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30" windowWidth="15060" windowHeight="7815" activeTab="1"/>
  </bookViews>
  <sheets>
    <sheet name="Instructions" sheetId="2" r:id="rId1"/>
    <sheet name="VME Notification" sheetId="1" r:id="rId2"/>
    <sheet name="Text format for email" sheetId="3" r:id="rId3"/>
  </sheets>
  <definedNames>
    <definedName name="DME_Dirty" hidden="1">"False"</definedName>
    <definedName name="ForEmail">'Text format for email'!$A$1:$A$6</definedName>
    <definedName name="OLE_LINK3" localSheetId="0">Instructions!#REF!</definedName>
    <definedName name="OLE_LINK5" localSheetId="0">'VME Notification'!#REF!</definedName>
    <definedName name="OLE_LINK6" localSheetId="0">'VME Notification'!#REF!</definedName>
    <definedName name="_xlnm.Print_Area" localSheetId="0">Instructions!$A$1:$C$2</definedName>
    <definedName name="_xlnm.Print_Area" localSheetId="1">'VME Notification'!$A$1:$P$55</definedName>
    <definedName name="_xlnm.Print_Titles" localSheetId="0">Instructions!$1:$2</definedName>
    <definedName name="_xlnm.Print_Titles" localSheetId="1">'VME Notification'!$20:$25</definedName>
  </definedNames>
  <calcPr calcId="145621"/>
</workbook>
</file>

<file path=xl/calcChain.xml><?xml version="1.0" encoding="utf-8"?>
<calcChain xmlns="http://schemas.openxmlformats.org/spreadsheetml/2006/main">
  <c r="N2" i="3" l="1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7" i="3"/>
  <c r="N478" i="3"/>
  <c r="N479" i="3"/>
  <c r="N480" i="3"/>
  <c r="N481" i="3"/>
  <c r="N482" i="3"/>
  <c r="N483" i="3"/>
  <c r="N484" i="3"/>
  <c r="N485" i="3"/>
  <c r="N486" i="3"/>
  <c r="N487" i="3"/>
  <c r="N488" i="3"/>
  <c r="N489" i="3"/>
  <c r="N490" i="3"/>
  <c r="N491" i="3"/>
  <c r="N492" i="3"/>
  <c r="N493" i="3"/>
  <c r="N494" i="3"/>
  <c r="N495" i="3"/>
  <c r="N496" i="3"/>
  <c r="N497" i="3"/>
  <c r="N498" i="3"/>
  <c r="N499" i="3"/>
  <c r="N500" i="3"/>
  <c r="N501" i="3"/>
  <c r="N502" i="3"/>
  <c r="N503" i="3"/>
  <c r="N504" i="3"/>
  <c r="N505" i="3"/>
  <c r="N506" i="3"/>
  <c r="N507" i="3"/>
  <c r="N508" i="3"/>
  <c r="N509" i="3"/>
  <c r="N510" i="3"/>
  <c r="N511" i="3"/>
  <c r="N512" i="3"/>
  <c r="N513" i="3"/>
  <c r="N514" i="3"/>
  <c r="N515" i="3"/>
  <c r="N516" i="3"/>
  <c r="N517" i="3"/>
  <c r="N518" i="3"/>
  <c r="N519" i="3"/>
  <c r="N520" i="3"/>
  <c r="N521" i="3"/>
  <c r="N522" i="3"/>
  <c r="N523" i="3"/>
  <c r="N524" i="3"/>
  <c r="N525" i="3"/>
  <c r="N526" i="3"/>
  <c r="N527" i="3"/>
  <c r="N528" i="3"/>
  <c r="N529" i="3"/>
  <c r="N530" i="3"/>
  <c r="N531" i="3"/>
  <c r="N532" i="3"/>
  <c r="N533" i="3"/>
  <c r="N534" i="3"/>
  <c r="N535" i="3"/>
  <c r="N536" i="3"/>
  <c r="N537" i="3"/>
  <c r="N538" i="3"/>
  <c r="N539" i="3"/>
  <c r="N540" i="3"/>
  <c r="N541" i="3"/>
  <c r="N542" i="3"/>
  <c r="N543" i="3"/>
  <c r="N544" i="3"/>
  <c r="N545" i="3"/>
  <c r="N546" i="3"/>
  <c r="N547" i="3"/>
  <c r="N548" i="3"/>
  <c r="N549" i="3"/>
  <c r="N550" i="3"/>
  <c r="N551" i="3"/>
  <c r="N552" i="3"/>
  <c r="N553" i="3"/>
  <c r="N554" i="3"/>
  <c r="N555" i="3"/>
  <c r="N556" i="3"/>
  <c r="N557" i="3"/>
  <c r="N558" i="3"/>
  <c r="N559" i="3"/>
  <c r="N560" i="3"/>
  <c r="N561" i="3"/>
  <c r="N562" i="3"/>
  <c r="N563" i="3"/>
  <c r="N564" i="3"/>
  <c r="N565" i="3"/>
  <c r="N566" i="3"/>
  <c r="N567" i="3"/>
  <c r="N568" i="3"/>
  <c r="N569" i="3"/>
  <c r="N570" i="3"/>
  <c r="N571" i="3"/>
  <c r="N572" i="3"/>
  <c r="N573" i="3"/>
  <c r="N574" i="3"/>
  <c r="N575" i="3"/>
  <c r="N576" i="3"/>
  <c r="N577" i="3"/>
  <c r="N578" i="3"/>
  <c r="N579" i="3"/>
  <c r="N580" i="3"/>
  <c r="N581" i="3"/>
  <c r="N582" i="3"/>
  <c r="N583" i="3"/>
  <c r="N584" i="3"/>
  <c r="N585" i="3"/>
  <c r="N586" i="3"/>
  <c r="N587" i="3"/>
  <c r="N588" i="3"/>
  <c r="N589" i="3"/>
  <c r="N590" i="3"/>
  <c r="N591" i="3"/>
  <c r="N592" i="3"/>
  <c r="N593" i="3"/>
  <c r="N594" i="3"/>
  <c r="N595" i="3"/>
  <c r="N596" i="3"/>
  <c r="N597" i="3"/>
  <c r="N598" i="3"/>
  <c r="N599" i="3"/>
  <c r="N600" i="3"/>
  <c r="N601" i="3"/>
  <c r="N602" i="3"/>
  <c r="N603" i="3"/>
  <c r="N604" i="3"/>
  <c r="N605" i="3"/>
  <c r="N606" i="3"/>
  <c r="N607" i="3"/>
  <c r="N608" i="3"/>
  <c r="N609" i="3"/>
  <c r="N610" i="3"/>
  <c r="N611" i="3"/>
  <c r="N612" i="3"/>
  <c r="N613" i="3"/>
  <c r="N614" i="3"/>
  <c r="N615" i="3"/>
  <c r="N616" i="3"/>
  <c r="N617" i="3"/>
  <c r="N618" i="3"/>
  <c r="N619" i="3"/>
  <c r="N620" i="3"/>
  <c r="N621" i="3"/>
  <c r="N622" i="3"/>
  <c r="N623" i="3"/>
  <c r="N624" i="3"/>
  <c r="N625" i="3"/>
  <c r="N626" i="3"/>
  <c r="N627" i="3"/>
  <c r="N628" i="3"/>
  <c r="N629" i="3"/>
  <c r="N630" i="3"/>
  <c r="N631" i="3"/>
  <c r="N632" i="3"/>
  <c r="N633" i="3"/>
  <c r="N634" i="3"/>
  <c r="N635" i="3"/>
  <c r="N636" i="3"/>
  <c r="N637" i="3"/>
  <c r="N638" i="3"/>
  <c r="N639" i="3"/>
  <c r="N640" i="3"/>
  <c r="N641" i="3"/>
  <c r="N642" i="3"/>
  <c r="N643" i="3"/>
  <c r="N644" i="3"/>
  <c r="N645" i="3"/>
  <c r="N646" i="3"/>
  <c r="N647" i="3"/>
  <c r="N648" i="3"/>
  <c r="N649" i="3"/>
  <c r="N650" i="3"/>
  <c r="N651" i="3"/>
  <c r="N652" i="3"/>
  <c r="N653" i="3"/>
  <c r="N654" i="3"/>
  <c r="N655" i="3"/>
  <c r="N656" i="3"/>
  <c r="N657" i="3"/>
  <c r="N658" i="3"/>
  <c r="N659" i="3"/>
  <c r="N660" i="3"/>
  <c r="N661" i="3"/>
  <c r="N662" i="3"/>
  <c r="N663" i="3"/>
  <c r="N664" i="3"/>
  <c r="N665" i="3"/>
  <c r="N666" i="3"/>
  <c r="N667" i="3"/>
  <c r="N668" i="3"/>
  <c r="N669" i="3"/>
  <c r="N670" i="3"/>
  <c r="N671" i="3"/>
  <c r="N672" i="3"/>
  <c r="N673" i="3"/>
  <c r="N674" i="3"/>
  <c r="N675" i="3"/>
  <c r="N676" i="3"/>
  <c r="N677" i="3"/>
  <c r="N678" i="3"/>
  <c r="N679" i="3"/>
  <c r="N680" i="3"/>
  <c r="N681" i="3"/>
  <c r="N682" i="3"/>
  <c r="N683" i="3"/>
  <c r="N684" i="3"/>
  <c r="N685" i="3"/>
  <c r="N686" i="3"/>
  <c r="N687" i="3"/>
  <c r="N688" i="3"/>
  <c r="N689" i="3"/>
  <c r="N690" i="3"/>
  <c r="N691" i="3"/>
  <c r="N692" i="3"/>
  <c r="N693" i="3"/>
  <c r="N694" i="3"/>
  <c r="N695" i="3"/>
  <c r="N696" i="3"/>
  <c r="N697" i="3"/>
  <c r="N698" i="3"/>
  <c r="N699" i="3"/>
  <c r="N700" i="3"/>
  <c r="N701" i="3"/>
  <c r="N702" i="3"/>
  <c r="N703" i="3"/>
  <c r="N704" i="3"/>
  <c r="N705" i="3"/>
  <c r="N706" i="3"/>
  <c r="N707" i="3"/>
  <c r="N708" i="3"/>
  <c r="N709" i="3"/>
  <c r="N710" i="3"/>
  <c r="N711" i="3"/>
  <c r="N712" i="3"/>
  <c r="N713" i="3"/>
  <c r="N714" i="3"/>
  <c r="N715" i="3"/>
  <c r="N716" i="3"/>
  <c r="N717" i="3"/>
  <c r="N718" i="3"/>
  <c r="N719" i="3"/>
  <c r="N720" i="3"/>
  <c r="N721" i="3"/>
  <c r="N722" i="3"/>
  <c r="N723" i="3"/>
  <c r="N724" i="3"/>
  <c r="N725" i="3"/>
  <c r="N726" i="3"/>
  <c r="N727" i="3"/>
  <c r="N728" i="3"/>
  <c r="N729" i="3"/>
  <c r="N730" i="3"/>
  <c r="N731" i="3"/>
  <c r="N732" i="3"/>
  <c r="N733" i="3"/>
  <c r="N734" i="3"/>
  <c r="N735" i="3"/>
  <c r="N736" i="3"/>
  <c r="N737" i="3"/>
  <c r="N738" i="3"/>
  <c r="N739" i="3"/>
  <c r="N740" i="3"/>
  <c r="N741" i="3"/>
  <c r="N742" i="3"/>
  <c r="N743" i="3"/>
  <c r="N744" i="3"/>
  <c r="N745" i="3"/>
  <c r="N746" i="3"/>
  <c r="N747" i="3"/>
  <c r="N748" i="3"/>
  <c r="N749" i="3"/>
  <c r="N750" i="3"/>
  <c r="N751" i="3"/>
  <c r="N752" i="3"/>
  <c r="N753" i="3"/>
  <c r="N754" i="3"/>
  <c r="N755" i="3"/>
  <c r="N756" i="3"/>
  <c r="N757" i="3"/>
  <c r="N758" i="3"/>
  <c r="N759" i="3"/>
  <c r="N760" i="3"/>
  <c r="N761" i="3"/>
  <c r="N762" i="3"/>
  <c r="N763" i="3"/>
  <c r="N764" i="3"/>
  <c r="N765" i="3"/>
  <c r="N766" i="3"/>
  <c r="N767" i="3"/>
  <c r="N768" i="3"/>
  <c r="N769" i="3"/>
  <c r="N770" i="3"/>
  <c r="N771" i="3"/>
  <c r="N772" i="3"/>
  <c r="N773" i="3"/>
  <c r="N774" i="3"/>
  <c r="N775" i="3"/>
  <c r="N776" i="3"/>
  <c r="N777" i="3"/>
  <c r="N778" i="3"/>
  <c r="N779" i="3"/>
  <c r="N780" i="3"/>
  <c r="N781" i="3"/>
  <c r="N782" i="3"/>
  <c r="N783" i="3"/>
  <c r="N784" i="3"/>
  <c r="N785" i="3"/>
  <c r="N786" i="3"/>
  <c r="N787" i="3"/>
  <c r="N788" i="3"/>
  <c r="N789" i="3"/>
  <c r="N790" i="3"/>
  <c r="N791" i="3"/>
  <c r="N792" i="3"/>
  <c r="N793" i="3"/>
  <c r="N794" i="3"/>
  <c r="N795" i="3"/>
  <c r="N796" i="3"/>
  <c r="N797" i="3"/>
  <c r="N798" i="3"/>
  <c r="N799" i="3"/>
  <c r="N800" i="3"/>
  <c r="N801" i="3"/>
  <c r="N802" i="3"/>
  <c r="N803" i="3"/>
  <c r="N804" i="3"/>
  <c r="N805" i="3"/>
  <c r="N806" i="3"/>
  <c r="N807" i="3"/>
  <c r="N808" i="3"/>
  <c r="N809" i="3"/>
  <c r="N810" i="3"/>
  <c r="N811" i="3"/>
  <c r="N812" i="3"/>
  <c r="N813" i="3"/>
  <c r="N814" i="3"/>
  <c r="N815" i="3"/>
  <c r="N816" i="3"/>
  <c r="N817" i="3"/>
  <c r="N818" i="3"/>
  <c r="N819" i="3"/>
  <c r="N820" i="3"/>
  <c r="N821" i="3"/>
  <c r="N822" i="3"/>
  <c r="N823" i="3"/>
  <c r="N824" i="3"/>
  <c r="N825" i="3"/>
  <c r="N826" i="3"/>
  <c r="N827" i="3"/>
  <c r="N828" i="3"/>
  <c r="N829" i="3"/>
  <c r="N830" i="3"/>
  <c r="N831" i="3"/>
  <c r="N832" i="3"/>
  <c r="N833" i="3"/>
  <c r="N834" i="3"/>
  <c r="N835" i="3"/>
  <c r="N836" i="3"/>
  <c r="N837" i="3"/>
  <c r="N838" i="3"/>
  <c r="N839" i="3"/>
  <c r="N840" i="3"/>
  <c r="N841" i="3"/>
  <c r="N842" i="3"/>
  <c r="N843" i="3"/>
  <c r="N844" i="3"/>
  <c r="N845" i="3"/>
  <c r="N846" i="3"/>
  <c r="N847" i="3"/>
  <c r="N848" i="3"/>
  <c r="N849" i="3"/>
  <c r="N850" i="3"/>
  <c r="N851" i="3"/>
  <c r="N852" i="3"/>
  <c r="N853" i="3"/>
  <c r="N854" i="3"/>
  <c r="N855" i="3"/>
  <c r="N856" i="3"/>
  <c r="N857" i="3"/>
  <c r="N858" i="3"/>
  <c r="N859" i="3"/>
  <c r="N860" i="3"/>
  <c r="N861" i="3"/>
  <c r="N862" i="3"/>
  <c r="N863" i="3"/>
  <c r="N864" i="3"/>
  <c r="N865" i="3"/>
  <c r="N866" i="3"/>
  <c r="N867" i="3"/>
  <c r="N868" i="3"/>
  <c r="N869" i="3"/>
  <c r="N870" i="3"/>
  <c r="N871" i="3"/>
  <c r="N872" i="3"/>
  <c r="N873" i="3"/>
  <c r="N874" i="3"/>
  <c r="N875" i="3"/>
  <c r="N876" i="3"/>
  <c r="N877" i="3"/>
  <c r="N878" i="3"/>
  <c r="N879" i="3"/>
  <c r="N880" i="3"/>
  <c r="N881" i="3"/>
  <c r="N882" i="3"/>
  <c r="N883" i="3"/>
  <c r="N884" i="3"/>
  <c r="N885" i="3"/>
  <c r="N886" i="3"/>
  <c r="N887" i="3"/>
  <c r="N888" i="3"/>
  <c r="N889" i="3"/>
  <c r="N890" i="3"/>
  <c r="N891" i="3"/>
  <c r="N892" i="3"/>
  <c r="N893" i="3"/>
  <c r="N894" i="3"/>
  <c r="N895" i="3"/>
  <c r="N896" i="3"/>
  <c r="N897" i="3"/>
  <c r="N898" i="3"/>
  <c r="N899" i="3"/>
  <c r="N900" i="3"/>
  <c r="N901" i="3"/>
  <c r="N902" i="3"/>
  <c r="N903" i="3"/>
  <c r="N904" i="3"/>
  <c r="N905" i="3"/>
  <c r="N906" i="3"/>
  <c r="N907" i="3"/>
  <c r="N908" i="3"/>
  <c r="N909" i="3"/>
  <c r="N910" i="3"/>
  <c r="N911" i="3"/>
  <c r="N912" i="3"/>
  <c r="N913" i="3"/>
  <c r="N914" i="3"/>
  <c r="N915" i="3"/>
  <c r="N916" i="3"/>
  <c r="N917" i="3"/>
  <c r="N918" i="3"/>
  <c r="N919" i="3"/>
  <c r="N920" i="3"/>
  <c r="N921" i="3"/>
  <c r="N922" i="3"/>
  <c r="N923" i="3"/>
  <c r="N924" i="3"/>
  <c r="N925" i="3"/>
  <c r="N926" i="3"/>
  <c r="N927" i="3"/>
  <c r="N928" i="3"/>
  <c r="N929" i="3"/>
  <c r="N930" i="3"/>
  <c r="N931" i="3"/>
  <c r="N932" i="3"/>
  <c r="N933" i="3"/>
  <c r="N934" i="3"/>
  <c r="N935" i="3"/>
  <c r="N936" i="3"/>
  <c r="N937" i="3"/>
  <c r="N938" i="3"/>
  <c r="N939" i="3"/>
  <c r="N940" i="3"/>
  <c r="N941" i="3"/>
  <c r="N942" i="3"/>
  <c r="N943" i="3"/>
  <c r="N944" i="3"/>
  <c r="N945" i="3"/>
  <c r="N946" i="3"/>
  <c r="N947" i="3"/>
  <c r="N948" i="3"/>
  <c r="N949" i="3"/>
  <c r="N950" i="3"/>
  <c r="N951" i="3"/>
  <c r="N952" i="3"/>
  <c r="N953" i="3"/>
  <c r="N954" i="3"/>
  <c r="N955" i="3"/>
  <c r="N956" i="3"/>
  <c r="N957" i="3"/>
  <c r="N958" i="3"/>
  <c r="N959" i="3"/>
  <c r="N960" i="3"/>
  <c r="N961" i="3"/>
  <c r="N962" i="3"/>
  <c r="N963" i="3"/>
  <c r="N964" i="3"/>
  <c r="N965" i="3"/>
  <c r="N966" i="3"/>
  <c r="N967" i="3"/>
  <c r="N968" i="3"/>
  <c r="N969" i="3"/>
  <c r="N970" i="3"/>
  <c r="N971" i="3"/>
  <c r="N972" i="3"/>
  <c r="N973" i="3"/>
  <c r="N974" i="3"/>
  <c r="N975" i="3"/>
  <c r="N976" i="3"/>
  <c r="N977" i="3"/>
  <c r="N978" i="3"/>
  <c r="N979" i="3"/>
  <c r="N980" i="3"/>
  <c r="N981" i="3"/>
  <c r="N1" i="3"/>
  <c r="L4" i="3"/>
  <c r="L5" i="3"/>
  <c r="L6" i="3"/>
  <c r="O30" i="1" l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26" i="1"/>
  <c r="A4" i="3"/>
  <c r="L1" i="3"/>
  <c r="L2" i="3"/>
  <c r="L3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20" i="3"/>
  <c r="L621" i="3"/>
  <c r="L622" i="3"/>
  <c r="L623" i="3"/>
  <c r="L624" i="3"/>
  <c r="L625" i="3"/>
  <c r="L626" i="3"/>
  <c r="L627" i="3"/>
  <c r="L628" i="3"/>
  <c r="L629" i="3"/>
  <c r="L630" i="3"/>
  <c r="L631" i="3"/>
  <c r="L632" i="3"/>
  <c r="L633" i="3"/>
  <c r="L634" i="3"/>
  <c r="L635" i="3"/>
  <c r="L636" i="3"/>
  <c r="L637" i="3"/>
  <c r="L638" i="3"/>
  <c r="L639" i="3"/>
  <c r="L640" i="3"/>
  <c r="L641" i="3"/>
  <c r="L642" i="3"/>
  <c r="L643" i="3"/>
  <c r="L644" i="3"/>
  <c r="L645" i="3"/>
  <c r="L646" i="3"/>
  <c r="L647" i="3"/>
  <c r="L648" i="3"/>
  <c r="L649" i="3"/>
  <c r="L650" i="3"/>
  <c r="L651" i="3"/>
  <c r="L652" i="3"/>
  <c r="L653" i="3"/>
  <c r="L654" i="3"/>
  <c r="L655" i="3"/>
  <c r="L656" i="3"/>
  <c r="L657" i="3"/>
  <c r="L658" i="3"/>
  <c r="L659" i="3"/>
  <c r="L660" i="3"/>
  <c r="L661" i="3"/>
  <c r="L662" i="3"/>
  <c r="L663" i="3"/>
  <c r="L664" i="3"/>
  <c r="L665" i="3"/>
  <c r="L666" i="3"/>
  <c r="L667" i="3"/>
  <c r="L668" i="3"/>
  <c r="L669" i="3"/>
  <c r="L670" i="3"/>
  <c r="L671" i="3"/>
  <c r="L672" i="3"/>
  <c r="L673" i="3"/>
  <c r="L674" i="3"/>
  <c r="L675" i="3"/>
  <c r="L676" i="3"/>
  <c r="L677" i="3"/>
  <c r="L678" i="3"/>
  <c r="L679" i="3"/>
  <c r="L680" i="3"/>
  <c r="L681" i="3"/>
  <c r="L682" i="3"/>
  <c r="L683" i="3"/>
  <c r="L684" i="3"/>
  <c r="L685" i="3"/>
  <c r="L686" i="3"/>
  <c r="L687" i="3"/>
  <c r="L688" i="3"/>
  <c r="L689" i="3"/>
  <c r="L690" i="3"/>
  <c r="L691" i="3"/>
  <c r="L692" i="3"/>
  <c r="L693" i="3"/>
  <c r="L694" i="3"/>
  <c r="L695" i="3"/>
  <c r="L696" i="3"/>
  <c r="L697" i="3"/>
  <c r="L698" i="3"/>
  <c r="L699" i="3"/>
  <c r="L700" i="3"/>
  <c r="L701" i="3"/>
  <c r="L702" i="3"/>
  <c r="L703" i="3"/>
  <c r="L704" i="3"/>
  <c r="L705" i="3"/>
  <c r="L706" i="3"/>
  <c r="L707" i="3"/>
  <c r="L708" i="3"/>
  <c r="L709" i="3"/>
  <c r="L710" i="3"/>
  <c r="L711" i="3"/>
  <c r="L712" i="3"/>
  <c r="L713" i="3"/>
  <c r="L714" i="3"/>
  <c r="L715" i="3"/>
  <c r="L716" i="3"/>
  <c r="L717" i="3"/>
  <c r="L718" i="3"/>
  <c r="L719" i="3"/>
  <c r="L720" i="3"/>
  <c r="L721" i="3"/>
  <c r="L722" i="3"/>
  <c r="L723" i="3"/>
  <c r="L724" i="3"/>
  <c r="L725" i="3"/>
  <c r="L726" i="3"/>
  <c r="L727" i="3"/>
  <c r="L728" i="3"/>
  <c r="L729" i="3"/>
  <c r="L730" i="3"/>
  <c r="L731" i="3"/>
  <c r="L732" i="3"/>
  <c r="L733" i="3"/>
  <c r="L734" i="3"/>
  <c r="L735" i="3"/>
  <c r="L736" i="3"/>
  <c r="L737" i="3"/>
  <c r="L738" i="3"/>
  <c r="L739" i="3"/>
  <c r="L740" i="3"/>
  <c r="L741" i="3"/>
  <c r="L742" i="3"/>
  <c r="L743" i="3"/>
  <c r="L744" i="3"/>
  <c r="L745" i="3"/>
  <c r="L746" i="3"/>
  <c r="L747" i="3"/>
  <c r="L748" i="3"/>
  <c r="L749" i="3"/>
  <c r="L750" i="3"/>
  <c r="L751" i="3"/>
  <c r="L752" i="3"/>
  <c r="L753" i="3"/>
  <c r="L754" i="3"/>
  <c r="L755" i="3"/>
  <c r="L756" i="3"/>
  <c r="L757" i="3"/>
  <c r="L758" i="3"/>
  <c r="L759" i="3"/>
  <c r="L760" i="3"/>
  <c r="L761" i="3"/>
  <c r="L762" i="3"/>
  <c r="L763" i="3"/>
  <c r="L764" i="3"/>
  <c r="L765" i="3"/>
  <c r="L766" i="3"/>
  <c r="L767" i="3"/>
  <c r="L768" i="3"/>
  <c r="L769" i="3"/>
  <c r="L770" i="3"/>
  <c r="L771" i="3"/>
  <c r="L772" i="3"/>
  <c r="L773" i="3"/>
  <c r="L774" i="3"/>
  <c r="L775" i="3"/>
  <c r="L776" i="3"/>
  <c r="L777" i="3"/>
  <c r="L778" i="3"/>
  <c r="L779" i="3"/>
  <c r="L780" i="3"/>
  <c r="L781" i="3"/>
  <c r="L782" i="3"/>
  <c r="L783" i="3"/>
  <c r="L784" i="3"/>
  <c r="L785" i="3"/>
  <c r="L786" i="3"/>
  <c r="L787" i="3"/>
  <c r="L788" i="3"/>
  <c r="L789" i="3"/>
  <c r="L790" i="3"/>
  <c r="L791" i="3"/>
  <c r="L792" i="3"/>
  <c r="L793" i="3"/>
  <c r="L794" i="3"/>
  <c r="L795" i="3"/>
  <c r="L796" i="3"/>
  <c r="L797" i="3"/>
  <c r="L798" i="3"/>
  <c r="L799" i="3"/>
  <c r="L800" i="3"/>
  <c r="L801" i="3"/>
  <c r="L802" i="3"/>
  <c r="L803" i="3"/>
  <c r="L804" i="3"/>
  <c r="L805" i="3"/>
  <c r="L806" i="3"/>
  <c r="L807" i="3"/>
  <c r="L808" i="3"/>
  <c r="L809" i="3"/>
  <c r="L810" i="3"/>
  <c r="L811" i="3"/>
  <c r="L812" i="3"/>
  <c r="L813" i="3"/>
  <c r="L814" i="3"/>
  <c r="L815" i="3"/>
  <c r="L816" i="3"/>
  <c r="L817" i="3"/>
  <c r="L818" i="3"/>
  <c r="L819" i="3"/>
  <c r="L820" i="3"/>
  <c r="L821" i="3"/>
  <c r="L822" i="3"/>
  <c r="L823" i="3"/>
  <c r="L824" i="3"/>
  <c r="L825" i="3"/>
  <c r="L826" i="3"/>
  <c r="L827" i="3"/>
  <c r="L828" i="3"/>
  <c r="L829" i="3"/>
  <c r="L830" i="3"/>
  <c r="L831" i="3"/>
  <c r="L832" i="3"/>
  <c r="L833" i="3"/>
  <c r="L834" i="3"/>
  <c r="L835" i="3"/>
  <c r="L836" i="3"/>
  <c r="L837" i="3"/>
  <c r="L838" i="3"/>
  <c r="L839" i="3"/>
  <c r="L840" i="3"/>
  <c r="L841" i="3"/>
  <c r="L842" i="3"/>
  <c r="L843" i="3"/>
  <c r="L844" i="3"/>
  <c r="L845" i="3"/>
  <c r="L846" i="3"/>
  <c r="L847" i="3"/>
  <c r="L848" i="3"/>
  <c r="L849" i="3"/>
  <c r="L850" i="3"/>
  <c r="L851" i="3"/>
  <c r="L852" i="3"/>
  <c r="L853" i="3"/>
  <c r="L854" i="3"/>
  <c r="L855" i="3"/>
  <c r="L856" i="3"/>
  <c r="L857" i="3"/>
  <c r="L858" i="3"/>
  <c r="L859" i="3"/>
  <c r="L860" i="3"/>
  <c r="L861" i="3"/>
  <c r="L862" i="3"/>
  <c r="L863" i="3"/>
  <c r="L864" i="3"/>
  <c r="L865" i="3"/>
  <c r="L866" i="3"/>
  <c r="L867" i="3"/>
  <c r="L868" i="3"/>
  <c r="L869" i="3"/>
  <c r="L870" i="3"/>
  <c r="L871" i="3"/>
  <c r="L872" i="3"/>
  <c r="L873" i="3"/>
  <c r="L874" i="3"/>
  <c r="L875" i="3"/>
  <c r="L876" i="3"/>
  <c r="L877" i="3"/>
  <c r="L878" i="3"/>
  <c r="L879" i="3"/>
  <c r="L880" i="3"/>
  <c r="L881" i="3"/>
  <c r="L882" i="3"/>
  <c r="L883" i="3"/>
  <c r="L884" i="3"/>
  <c r="L885" i="3"/>
  <c r="L886" i="3"/>
  <c r="L887" i="3"/>
  <c r="L888" i="3"/>
  <c r="L889" i="3"/>
  <c r="L890" i="3"/>
  <c r="L891" i="3"/>
  <c r="L892" i="3"/>
  <c r="L893" i="3"/>
  <c r="L894" i="3"/>
  <c r="L895" i="3"/>
  <c r="L896" i="3"/>
  <c r="L897" i="3"/>
  <c r="L898" i="3"/>
  <c r="L899" i="3"/>
  <c r="L900" i="3"/>
  <c r="L901" i="3"/>
  <c r="L902" i="3"/>
  <c r="L903" i="3"/>
  <c r="L904" i="3"/>
  <c r="L905" i="3"/>
  <c r="L906" i="3"/>
  <c r="L907" i="3"/>
  <c r="L908" i="3"/>
  <c r="L909" i="3"/>
  <c r="L910" i="3"/>
  <c r="L911" i="3"/>
  <c r="L912" i="3"/>
  <c r="L913" i="3"/>
  <c r="L914" i="3"/>
  <c r="L915" i="3"/>
  <c r="L916" i="3"/>
  <c r="L917" i="3"/>
  <c r="L918" i="3"/>
  <c r="L919" i="3"/>
  <c r="L920" i="3"/>
  <c r="L921" i="3"/>
  <c r="L922" i="3"/>
  <c r="L923" i="3"/>
  <c r="L924" i="3"/>
  <c r="L925" i="3"/>
  <c r="L926" i="3"/>
  <c r="L927" i="3"/>
  <c r="L928" i="3"/>
  <c r="L929" i="3"/>
  <c r="L930" i="3"/>
  <c r="L931" i="3"/>
  <c r="L932" i="3"/>
  <c r="L933" i="3"/>
  <c r="L934" i="3"/>
  <c r="L935" i="3"/>
  <c r="L936" i="3"/>
  <c r="L937" i="3"/>
  <c r="L938" i="3"/>
  <c r="L939" i="3"/>
  <c r="L940" i="3"/>
  <c r="L941" i="3"/>
  <c r="L942" i="3"/>
  <c r="L943" i="3"/>
  <c r="L944" i="3"/>
  <c r="L945" i="3"/>
  <c r="L946" i="3"/>
  <c r="L947" i="3"/>
  <c r="L948" i="3"/>
  <c r="L949" i="3"/>
  <c r="L950" i="3"/>
  <c r="L951" i="3"/>
  <c r="L952" i="3"/>
  <c r="L953" i="3"/>
  <c r="L954" i="3"/>
  <c r="L955" i="3"/>
  <c r="L956" i="3"/>
  <c r="L957" i="3"/>
  <c r="L958" i="3"/>
  <c r="L959" i="3"/>
  <c r="L960" i="3"/>
  <c r="L961" i="3"/>
  <c r="L962" i="3"/>
  <c r="L963" i="3"/>
  <c r="L964" i="3"/>
  <c r="L965" i="3"/>
  <c r="L966" i="3"/>
  <c r="L967" i="3"/>
  <c r="L968" i="3"/>
  <c r="L969" i="3"/>
  <c r="L970" i="3"/>
  <c r="L971" i="3"/>
  <c r="L972" i="3"/>
  <c r="L973" i="3"/>
  <c r="L974" i="3"/>
  <c r="L975" i="3"/>
  <c r="L976" i="3"/>
  <c r="L977" i="3"/>
  <c r="L978" i="3"/>
  <c r="L979" i="3"/>
  <c r="L980" i="3"/>
  <c r="L981" i="3"/>
  <c r="A1" i="3"/>
  <c r="A2" i="3"/>
  <c r="M1" i="3" l="1"/>
  <c r="A6" i="3"/>
</calcChain>
</file>

<file path=xl/sharedStrings.xml><?xml version="1.0" encoding="utf-8"?>
<sst xmlns="http://schemas.openxmlformats.org/spreadsheetml/2006/main" count="156" uniqueCount="156">
  <si>
    <r>
      <rPr>
        <sz val="12"/>
        <rFont val="Times New Roman"/>
        <family val="1"/>
      </rPr>
      <t>• по возможности</t>
    </r>
  </si>
  <si>
    <r>
      <rPr>
        <sz val="12"/>
        <rFont val="Times New Roman"/>
        <family val="1"/>
      </rPr>
      <t>• если получено 5 или более индикаторных единиц (уведомление об индикаторах УМЭ)</t>
    </r>
  </si>
  <si>
    <r>
      <rPr>
        <u/>
        <sz val="10"/>
        <color indexed="12"/>
        <rFont val="Arial"/>
        <family val="2"/>
      </rPr>
      <t>Вернуться к началу документа</t>
    </r>
  </si>
  <si>
    <r>
      <rPr>
        <sz val="12"/>
        <rFont val="Times New Roman"/>
        <family val="1"/>
      </rPr>
      <t xml:space="preserve">Требования Меры по сохранению 22-07 применяются ко всем поисковым промыслам видов </t>
    </r>
    <r>
      <rPr>
        <i/>
        <sz val="12"/>
        <rFont val="Times New Roman"/>
        <family val="1"/>
      </rPr>
      <t>Dissostichus</t>
    </r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</si>
  <si>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Сбор и представление данных об индикаторах УМЭ в соответствии с Мерой по сохранению 22-07 является обязанностью государства флага. </t>
    </r>
  </si>
  <si>
    <r>
      <rPr>
        <sz val="12"/>
        <rFont val="Times New Roman"/>
        <family val="1"/>
      </rPr>
      <t xml:space="preserve"> От судов требуется собирать данные и представлять их в Секретариат АНТКОМ либо непосредственно, если на это есть разрешение </t>
    </r>
  </si>
  <si>
    <r>
      <rPr>
        <sz val="12"/>
        <rFont val="Times New Roman"/>
        <family val="1"/>
      </rPr>
      <t xml:space="preserve">Если на одном участке яруса (см. ниже) обнаружено 5 или более индикаторных единиц УМЭ, судно должно немедленно уведомить Секретариат </t>
    </r>
  </si>
  <si>
    <r>
      <rPr>
        <b/>
        <sz val="12"/>
        <rFont val="Times New Roman"/>
        <family val="1"/>
      </rPr>
      <t xml:space="preserve">Индикаторная единица УМЭ </t>
    </r>
    <r>
      <rPr>
        <sz val="12"/>
        <rFont val="Times New Roman"/>
        <family val="1"/>
      </rPr>
      <t>- либо один литр тех индикаторных организмов УМЭ, которые можно поместить в 10-литровый контейнер, либо один килограмм тех</t>
    </r>
  </si>
  <si>
    <r>
      <rPr>
        <sz val="12"/>
        <rFont val="Times New Roman"/>
        <family val="1"/>
      </rPr>
      <t xml:space="preserve"> индикаторных организмов УМЭ, которые не вмещаются в 10-литровый контейнер</t>
    </r>
  </si>
  <si>
    <r>
      <rPr>
        <b/>
        <sz val="12"/>
        <rFont val="Times New Roman"/>
        <family val="1"/>
      </rPr>
      <t>10-литровый контейнер -</t>
    </r>
    <r>
      <rPr>
        <sz val="12"/>
        <rFont val="Times New Roman"/>
        <family val="1"/>
      </rPr>
      <t xml:space="preserve"> ведро или другая емкость общим объемом 10 или более литров. В контейнере должно быть нанесено деление 5 и 10 литров. </t>
    </r>
  </si>
  <si>
    <r>
      <rPr>
        <b/>
        <sz val="12"/>
        <rFont val="Times New Roman"/>
        <family val="1"/>
      </rPr>
      <t>Участок яруса</t>
    </r>
    <r>
      <rPr>
        <sz val="12"/>
        <rFont val="Times New Roman"/>
        <family val="1"/>
      </rPr>
      <t xml:space="preserve"> - участок яруса с 1000 крючков или участок яруса длиной 1200 м, в зависимости от того, длина какого участка меньше, или участок ловушечного яруса длиной 1200 м. </t>
    </r>
  </si>
  <si>
    <r>
      <rPr>
        <b/>
        <sz val="12"/>
        <rFont val="Times New Roman"/>
        <family val="1"/>
      </rPr>
      <t>Зона риска</t>
    </r>
    <r>
      <rPr>
        <sz val="12"/>
        <rFont val="Times New Roman"/>
        <family val="1"/>
      </rPr>
      <t xml:space="preserve"> - район, где на одном участке яруса было получено 10 или более индикаторных единиц УМЭ. Радиус зоны риска составляет 1 морскую милю</t>
    </r>
  </si>
  <si>
    <r>
      <rPr>
        <sz val="12"/>
        <rFont val="Times New Roman"/>
        <family val="1"/>
      </rPr>
      <t>По завершении каждого отчетного периода (5-дневного для поисковых промыслов видов</t>
    </r>
    <r>
      <rPr>
        <i/>
        <sz val="12"/>
        <rFont val="Times New Roman"/>
        <family val="1"/>
      </rPr>
      <t xml:space="preserve"> Dissostichus</t>
    </r>
    <r>
      <rPr>
        <sz val="12"/>
        <rFont val="Times New Roman"/>
        <family val="1"/>
      </rPr>
      <t xml:space="preserve"> и 10-дневного для поисковых промыслов крабов), </t>
    </r>
  </si>
  <si>
    <r>
      <rPr>
        <sz val="12"/>
        <rFont val="Times New Roman"/>
        <family val="1"/>
      </rPr>
      <t xml:space="preserve">судно должно: </t>
    </r>
  </si>
  <si>
    <r>
      <rPr>
        <b/>
        <sz val="12"/>
        <rFont val="Times New Roman"/>
        <family val="1"/>
      </rPr>
      <t>"Уведомление об индикаторах УМЭ</t>
    </r>
    <r>
      <rPr>
        <b/>
        <sz val="12"/>
        <rFont val="Times New Roman"/>
        <family val="1"/>
      </rPr>
      <t>"</t>
    </r>
    <r>
      <rPr>
        <sz val="12"/>
        <rFont val="Times New Roman"/>
        <family val="1"/>
      </rPr>
      <t xml:space="preserve"> требуется для каждого участка яруса, на котором было получено 5 или более индикаторных единиц УМЭ. </t>
    </r>
  </si>
  <si>
    <r>
      <rPr>
        <sz val="12"/>
        <rFont val="Times New Roman"/>
        <family val="1"/>
      </rPr>
      <t xml:space="preserve">Секретариат будет подтверждать получение всех уведомлений в течение одного рабочего дня. </t>
    </r>
  </si>
  <si>
    <r>
      <rPr>
        <sz val="12"/>
        <rFont val="Times New Roman"/>
        <family val="1"/>
      </rPr>
      <t xml:space="preserve">По получении уведомления об индикаторах УМЭ, если указанное количество индикаторных единиц УМЭ превышает или равно 10, Секретариат </t>
    </r>
  </si>
  <si>
    <r>
      <rPr>
        <sz val="12"/>
        <rFont val="Times New Roman"/>
        <family val="1"/>
      </rPr>
      <t xml:space="preserve">Зоны риска должны оставаться закрытыми для промысла (т. е. судам не разрешается ставить ярусы или ловушки в зонах риска) до тех пор, пока </t>
    </r>
  </si>
  <si>
    <r>
      <rPr>
        <sz val="12"/>
        <rFont val="Times New Roman"/>
        <family val="1"/>
      </rPr>
      <t xml:space="preserve">Научный комитет не рассмотрит вопрос о них и Комиссия не определит меры по управлению. </t>
    </r>
  </si>
  <si>
    <r>
      <rPr>
        <sz val="12"/>
        <rFont val="Times New Roman"/>
        <family val="1"/>
      </rPr>
      <t xml:space="preserve">Рис. 1: Радиус зоны риска составляет 1 морскую милю от срединной точки того участка яруса, на котором были получены индикаторные единицы УМЭ. </t>
    </r>
  </si>
  <si>
    <r>
      <rPr>
        <sz val="12"/>
        <rFont val="Times New Roman"/>
        <family val="1"/>
      </rPr>
      <t xml:space="preserve">По получении 5 уведомлений об индикаторах УМЭ из одной мелкомасштабной клетки Секретариат в течение одного рабочего дня уведомляет все страны-члены </t>
    </r>
  </si>
  <si>
    <r>
      <rPr>
        <sz val="12"/>
        <rFont val="Times New Roman"/>
        <family val="1"/>
      </rPr>
      <t xml:space="preserve">и суда, участвующие в этом промысле, о местоположении этой мелкомасштабной клетки (рис. 2). После получения этой информации суда могут продолжать промысел </t>
    </r>
  </si>
  <si>
    <r>
      <rPr>
        <sz val="12"/>
        <rFont val="Times New Roman"/>
        <family val="1"/>
      </rPr>
      <t xml:space="preserve">в этой мелкомасштабной клетке(ах) в соответствии с действующими мерами по сохранению. </t>
    </r>
  </si>
  <si>
    <r>
      <rPr>
        <sz val="12"/>
        <rFont val="Times New Roman"/>
        <family val="1"/>
      </rPr>
      <t xml:space="preserve">Рис. 3: Внутренние размеры 10-литрового контейнера, если делать его на судне. Внутренние размеры равны 21.6 см x 21.6 см x 21.6 см. </t>
    </r>
  </si>
  <si>
    <r>
      <rPr>
        <sz val="12"/>
        <rFont val="Times New Roman"/>
        <family val="1"/>
      </rPr>
      <t>В конце каждого 5-дневного отчетного периода (промыслы клыкача) 
или 10-дневного отчетного периода (промыслы краба)</t>
    </r>
  </si>
  <si>
    <r>
      <rPr>
        <sz val="11"/>
        <rFont val="Times New Roman"/>
        <family val="1"/>
      </rPr>
      <t>Флаг судна</t>
    </r>
  </si>
  <si>
    <r>
      <rPr>
        <i/>
        <sz val="11"/>
        <rFont val="Times New Roman"/>
        <family val="1"/>
      </rPr>
      <t>название судна</t>
    </r>
  </si>
  <si>
    <r>
      <rPr>
        <b/>
        <sz val="12"/>
        <rFont val="Times New Roman"/>
        <family val="1"/>
      </rPr>
      <t>ОБЩАЯ ИНФОРМАЦИЯ</t>
    </r>
  </si>
  <si>
    <r>
      <rPr>
        <b/>
        <i/>
        <sz val="12"/>
        <rFont val="Times New Roman"/>
        <family val="1"/>
      </rPr>
      <t>Инструкции</t>
    </r>
  </si>
  <si>
    <r>
      <rPr>
        <sz val="12"/>
        <rFont val="Times New Roman"/>
        <family val="1"/>
      </rPr>
      <t xml:space="preserve"> data@ccamlr.org </t>
    </r>
  </si>
  <si>
    <r>
      <rPr>
        <b/>
        <sz val="12"/>
        <rFont val="Times New Roman"/>
        <family val="1"/>
      </rPr>
      <t>В строку Тема (subject) введите назвние судна и РПУ</t>
    </r>
  </si>
  <si>
    <r>
      <rPr>
        <b/>
        <sz val="12"/>
        <rFont val="Times New Roman"/>
        <family val="1"/>
      </rPr>
      <t>Скопируйте и вставьте в email, используя простой текст</t>
    </r>
  </si>
  <si>
    <r>
      <rPr>
        <b/>
        <sz val="12"/>
        <rFont val="Times New Roman"/>
        <family val="1"/>
      </rPr>
      <t>ДАННЫЕ ОБ ИНДИКАТОРАХ УМЭ</t>
    </r>
  </si>
  <si>
    <r>
      <rPr>
        <b/>
        <sz val="12"/>
        <rFont val="Times New Roman"/>
        <family val="1"/>
      </rPr>
      <t xml:space="preserve">Сбор и представление данных об индикаторах УМЭ в соответствии с Мерой по сохранению 22-07 </t>
    </r>
  </si>
  <si>
    <r>
      <rPr>
        <sz val="11"/>
        <rFont val="Times New Roman"/>
        <family val="1"/>
      </rPr>
      <t>Номер участка хребтины</t>
    </r>
  </si>
  <si>
    <r>
      <rPr>
        <sz val="11"/>
        <rFont val="Times New Roman"/>
        <family val="1"/>
      </rPr>
      <t>От судов требуется представлять данные об индикаторах УМЭ следующим образом:</t>
    </r>
  </si>
  <si>
    <r>
      <rPr>
        <b/>
        <u/>
        <sz val="12"/>
        <color indexed="12"/>
        <rFont val="Times New Roman"/>
        <family val="1"/>
      </rPr>
      <t>Нажмите десь для возврата к форме уведомления об УМЭ</t>
    </r>
  </si>
  <si>
    <r>
      <rPr>
        <b/>
        <sz val="12"/>
        <rFont val="Times New Roman"/>
        <family val="1"/>
      </rPr>
      <t>Применение</t>
    </r>
  </si>
  <si>
    <r>
      <rPr>
        <b/>
        <sz val="12"/>
        <rFont val="Times New Roman"/>
        <family val="1"/>
      </rPr>
      <t>Обязанности</t>
    </r>
  </si>
  <si>
    <r>
      <rPr>
        <b/>
        <sz val="12"/>
        <rFont val="Times New Roman"/>
        <family val="1"/>
      </rPr>
      <t>Определения</t>
    </r>
  </si>
  <si>
    <r>
      <rPr>
        <b/>
        <sz val="12"/>
        <rFont val="Times New Roman"/>
        <family val="1"/>
      </rPr>
      <t>Сбор и представление данных</t>
    </r>
  </si>
  <si>
    <r>
      <rPr>
        <sz val="12"/>
        <rFont val="Times New Roman"/>
        <family val="1"/>
      </rPr>
      <t>В отношении каждого участка яруса судно должно:</t>
    </r>
  </si>
  <si>
    <r>
      <rPr>
        <sz val="12"/>
        <rFont val="Times New Roman"/>
        <family val="1"/>
      </rPr>
      <t xml:space="preserve">По завершении выборки всего яруса судно должно: </t>
    </r>
  </si>
  <si>
    <r>
      <rPr>
        <b/>
        <sz val="12"/>
        <rFont val="Times New Roman"/>
        <family val="1"/>
      </rPr>
      <t>Представление уведомлений об индикаторах УМЭ</t>
    </r>
  </si>
  <si>
    <r>
      <rPr>
        <b/>
        <sz val="12"/>
        <rFont val="Times New Roman"/>
        <family val="1"/>
      </rPr>
      <t>Зоны риска</t>
    </r>
  </si>
  <si>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</si>
  <si>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>Мелкомасштабные клетки</t>
    </r>
  </si>
  <si>
    <r>
      <rPr>
        <b/>
        <sz val="12"/>
        <rFont val="Times New Roman"/>
        <family val="1"/>
      </rPr>
      <t>Измерение количества индикаторных организмов УМЭ</t>
    </r>
  </si>
  <si>
    <r>
      <rPr>
        <b/>
        <sz val="12"/>
        <rFont val="Times New Roman"/>
        <family val="1"/>
      </rPr>
      <t>Сроки и требования к данным об индикаторах УМЭ</t>
    </r>
  </si>
  <si>
    <r>
      <rPr>
        <sz val="12"/>
        <rFont val="Times New Roman"/>
        <family val="1"/>
      </rPr>
      <t>Время/Событие</t>
    </r>
  </si>
  <si>
    <r>
      <rPr>
        <sz val="12"/>
        <rFont val="Times New Roman"/>
        <family val="1"/>
      </rPr>
      <t>Требование к данным</t>
    </r>
  </si>
  <si>
    <r>
      <rPr>
        <sz val="12"/>
        <rFont val="Times New Roman"/>
        <family val="1"/>
      </rPr>
      <t>Форма и срок представления данных</t>
    </r>
  </si>
  <si>
    <r>
      <rPr>
        <sz val="12"/>
        <rFont val="Times New Roman"/>
        <family val="1"/>
      </rPr>
      <t>По завершении выборки каждого участка яруса</t>
    </r>
  </si>
  <si>
    <r>
      <rPr>
        <sz val="12"/>
        <rFont val="Times New Roman"/>
        <family val="1"/>
      </rPr>
      <t>По завершении выборки всего яруса</t>
    </r>
  </si>
  <si>
    <r>
      <rPr>
        <sz val="10"/>
        <rFont val="Times New Roman"/>
        <family val="1"/>
      </rPr>
      <t xml:space="preserve">* сроки представления: 5-дневные отчеты об уловах и усилии (CM 23-01); 10-дневные отчеты об уловах и усилии (CM 23-02); мелкомасштабные данные об уловах и усилии (CM 23-04)  </t>
    </r>
  </si>
  <si>
    <r>
      <rPr>
        <sz val="12"/>
        <rFont val="Times New Roman"/>
        <family val="1"/>
      </rPr>
      <t>(с направлением копии государству флага), либо через государство флага.</t>
    </r>
  </si>
  <si>
    <r>
      <rPr>
        <sz val="12"/>
        <rFont val="Times New Roman"/>
        <family val="1"/>
      </rPr>
      <t>(a) удерживать все индикаторные организмы УМЭ;</t>
    </r>
  </si>
  <si>
    <r>
      <rPr>
        <u/>
        <sz val="12"/>
        <color indexed="12"/>
        <rFont val="Times New Roman"/>
        <family val="1"/>
      </rPr>
      <t>ForEmail</t>
    </r>
    <r>
      <rPr>
        <sz val="12"/>
        <rFont val="Times New Roman"/>
        <family val="1"/>
      </rPr>
      <t xml:space="preserve"> затем скопируйте</t>
    </r>
  </si>
  <si>
    <r>
      <rPr>
        <u/>
        <sz val="12"/>
        <color indexed="12"/>
        <rFont val="Times New Roman"/>
        <family val="1"/>
      </rPr>
      <t>Отправить (Send email)</t>
    </r>
    <r>
      <rPr>
        <sz val="12"/>
        <rFont val="Times New Roman"/>
        <family val="1"/>
      </rPr>
      <t xml:space="preserve"> затем вставьте и отправьте по адресу data@ccamlr.org</t>
    </r>
    <r>
      <rPr>
        <sz val="12"/>
        <rFont val="Times New Roman"/>
        <family val="1"/>
      </rPr>
      <t xml:space="preserve"> </t>
    </r>
  </si>
  <si>
    <r>
      <rPr>
        <sz val="11"/>
        <rFont val="Times New Roman"/>
        <family val="1"/>
      </rPr>
      <t>Дата начала выборки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>(дд/мм/гг)</t>
    </r>
  </si>
  <si>
    <r>
      <rPr>
        <sz val="12"/>
        <rFont val="Times New Roman"/>
        <family val="1"/>
      </rPr>
      <t>о координатах срединной точки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этого участка яруса и количестве полученных индикаторных единиц УМЭ. </t>
    </r>
  </si>
  <si>
    <r>
      <rPr>
        <sz val="12"/>
        <rFont val="Times New Roman"/>
        <family val="1"/>
      </rPr>
      <t xml:space="preserve"> от срединной точки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того участка яруса, на котором были получены индикаторные единицы УМЭ (см. рис. 1). </t>
    </r>
  </si>
  <si>
    <r>
      <rPr>
        <sz val="12"/>
        <rFont val="Times New Roman"/>
        <family val="1"/>
      </rPr>
      <t>в течение одного рабочего дня сообщает всем странам-членам и судам, участвующим в этом промысле, о местонахождении зоны риска, с указанием срединной точки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участка </t>
    </r>
  </si>
  <si>
    <r>
      <rPr>
        <sz val="12"/>
        <rFont val="Times New Roman"/>
        <family val="1"/>
      </rPr>
      <t>.</t>
    </r>
  </si>
  <si>
    <r>
      <rPr>
        <sz val="11"/>
        <rFont val="Times New Roman"/>
        <family val="1"/>
      </rPr>
      <t>Представление данных</t>
    </r>
  </si>
  <si>
    <r>
      <rPr>
        <sz val="10.5"/>
        <rFont val="Times New Roman"/>
        <family val="1"/>
      </rPr>
      <t xml:space="preserve">Включите эту форму в ежемесячно представляемые мелкомасштабные данные об уловах и усилии и отправьте эл. почтой по адресу </t>
    </r>
    <r>
      <rPr>
        <u/>
        <sz val="10.5"/>
        <color indexed="12"/>
        <rFont val="Times New Roman"/>
        <family val="1"/>
      </rPr>
      <t>data@ccamlr.org</t>
    </r>
    <r>
      <rPr>
        <sz val="10.5"/>
        <color indexed="12"/>
        <rFont val="Times New Roman"/>
        <family val="1"/>
      </rPr>
      <t xml:space="preserve"> </t>
    </r>
  </si>
  <si>
    <r>
      <rPr>
        <sz val="11"/>
        <rFont val="Times New Roman"/>
        <family val="1"/>
      </rPr>
      <t>Срединная точка участка яруса</t>
    </r>
  </si>
  <si>
    <r>
      <rPr>
        <sz val="12"/>
        <rFont val="Times New Roman"/>
        <family val="1"/>
      </rPr>
      <t>Общее кол-во индикаторных организмов УМЭ</t>
    </r>
  </si>
  <si>
    <r>
      <rPr>
        <sz val="11"/>
        <rFont val="Times New Roman"/>
        <family val="1"/>
      </rPr>
      <t xml:space="preserve">(1) обязательное требование - если на одном участке яруса получено пять (5) или более индикаторных единиц УМЭ, зарегистрируйте срединную точку этого участка яруса и количество индикаторных единиц УМЭ, и немедленно пошлите эту запись в Секретариат электронной почтой (data@ccamlr.org), либо непосредственно, если судно имеет на это разрешение (с направлением копии государству флага), либо через государство флага. </t>
    </r>
  </si>
  <si>
    <r>
      <rPr>
        <sz val="11"/>
        <rFont val="Times New Roman"/>
        <family val="1"/>
      </rPr>
      <t>Данные, представляемые в соответствии с вышеуказанным пунктом (1), должны немедленно посылаться в Секретариат электронной почтой (</t>
    </r>
    <r>
      <rPr>
        <u/>
        <sz val="10.5"/>
        <color indexed="12"/>
        <rFont val="Times New Roman"/>
        <family val="1"/>
      </rPr>
      <t>data@ccamlr.org</t>
    </r>
    <r>
      <rPr>
        <sz val="10.5"/>
        <rFont val="Times New Roman"/>
        <family val="1"/>
      </rPr>
      <t xml:space="preserve">) </t>
    </r>
  </si>
  <si>
    <r>
      <rPr>
        <sz val="11"/>
        <rFont val="Times New Roman"/>
        <family val="1"/>
      </rPr>
      <t>глубина (м)</t>
    </r>
  </si>
  <si>
    <r>
      <rPr>
        <sz val="11"/>
        <rFont val="Times New Roman"/>
        <family val="1"/>
      </rPr>
      <t>Подрайон или участок</t>
    </r>
  </si>
  <si>
    <r>
      <rPr>
        <sz val="11"/>
        <rFont val="Times New Roman"/>
        <family val="1"/>
      </rPr>
      <t>Номер выборки</t>
    </r>
  </si>
  <si>
    <r>
      <rPr>
        <sz val="11"/>
        <rFont val="Times New Roman"/>
        <family val="1"/>
      </rPr>
      <t xml:space="preserve">Комментарии или примечания </t>
    </r>
  </si>
  <si>
    <r>
      <rPr>
        <sz val="11"/>
        <rFont val="Times New Roman"/>
        <family val="1"/>
      </rPr>
      <t xml:space="preserve">
Требующееся действие</t>
    </r>
  </si>
  <si>
    <r>
      <rPr>
        <sz val="11"/>
        <rFont val="Times New Roman"/>
        <family val="1"/>
      </rPr>
      <t>Геодезическая величина, используемая в GPS</t>
    </r>
  </si>
  <si>
    <r>
      <rPr>
        <sz val="11"/>
        <rFont val="Times New Roman"/>
        <family val="1"/>
      </rPr>
      <t xml:space="preserve">Комментарии или примечания </t>
    </r>
  </si>
  <si>
    <r>
      <rPr>
        <sz val="11"/>
        <rFont val="Times New Roman"/>
        <family val="1"/>
      </rPr>
      <t xml:space="preserve">
Требующееся действие</t>
    </r>
  </si>
  <si>
    <r>
      <rPr>
        <b/>
        <sz val="11"/>
        <rFont val="Times New Roman"/>
        <family val="1"/>
      </rPr>
      <t xml:space="preserve">Щелкните мышкой на название поля, чтобы появилась информация, воспользуйтесь инструкциями (прилагаемая таблица) и приведенными ниже примерами. </t>
    </r>
  </si>
  <si>
    <r>
      <rPr>
        <sz val="10"/>
        <rFont val="Times New Roman"/>
        <family val="1"/>
      </rPr>
      <t>(пример) 881</t>
    </r>
  </si>
  <si>
    <r>
      <rPr>
        <sz val="11"/>
        <rFont val="Times New Roman"/>
        <family val="1"/>
      </rPr>
      <t xml:space="preserve">Индикаторные единицы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>УМЭ (сумма общего объема + общий вес)</t>
    </r>
  </si>
  <si>
    <r>
      <rPr>
        <vertAlign val="superscript"/>
        <sz val="8"/>
        <rFont val="Times New Roman"/>
        <family val="1"/>
      </rPr>
      <t>1</t>
    </r>
    <r>
      <rPr>
        <sz val="8"/>
        <rFont val="Times New Roman"/>
        <family val="1"/>
      </rPr>
      <t xml:space="preserve">  Положение срединной точки участка яруса следует указывать в градусах, минутах и долях минуты (ГГ.ММ.мм, напр., 64 градуса 37,85 минут южной широты следует указать как 64.37.85), причем западная долгота указывается как отрицательное число, а восточная долгота - как положительное. </t>
    </r>
  </si>
  <si>
    <r>
      <rPr>
        <b/>
        <sz val="12"/>
        <rFont val="Times New Roman"/>
        <family val="1"/>
      </rPr>
      <t>Индикаторный организм УМЭ</t>
    </r>
    <r>
      <rPr>
        <sz val="12"/>
        <rFont val="Times New Roman"/>
        <family val="1"/>
      </rPr>
      <t xml:space="preserve"> - любой бентический (живущий на дне) организм, приведенный в </t>
    </r>
    <r>
      <rPr>
        <i/>
        <sz val="12"/>
        <rFont val="Times New Roman"/>
        <family val="1"/>
      </rPr>
      <t>Справочнике АНТКОМ по классификации таксонов УМЭ</t>
    </r>
    <r>
      <rPr>
        <sz val="12"/>
        <rFont val="Times New Roman"/>
        <family val="1"/>
      </rPr>
      <t xml:space="preserve">, который имеется в Секретариате АНТКОМ и на веб-сайте http://www.ccamlr.org/pu/e/sc/fish/forms.htm. </t>
    </r>
  </si>
  <si>
    <r>
      <rPr>
        <sz val="12"/>
        <rFont val="Times New Roman"/>
        <family val="1"/>
      </rPr>
      <t xml:space="preserve">Государства флага, в соответствии со своими национальными законами, могут потребовать от судов своего флага расширить границы зоны риска. </t>
    </r>
  </si>
  <si>
    <r>
      <rPr>
        <b/>
        <sz val="12"/>
        <rFont val="Times New Roman"/>
        <family val="1"/>
      </rPr>
      <t>Мелкомасштабная клетка</t>
    </r>
    <r>
      <rPr>
        <sz val="12"/>
        <rFont val="Times New Roman"/>
        <family val="1"/>
      </rPr>
      <t xml:space="preserve"> - клетка размером 0.5</t>
    </r>
    <r>
      <rPr>
        <vertAlign val="superscript"/>
        <sz val="12"/>
        <rFont val="Times New Roman"/>
        <family val="1"/>
      </rPr>
      <t>ͦͦͦ̐̐̐о</t>
    </r>
    <r>
      <rPr>
        <sz val="12"/>
        <rFont val="Times New Roman"/>
        <family val="1"/>
      </rPr>
      <t xml:space="preserve"> широты на 1.0</t>
    </r>
    <r>
      <rPr>
        <vertAlign val="superscript"/>
        <sz val="12"/>
        <rFont val="Times New Roman"/>
        <family val="1"/>
      </rPr>
      <t>о</t>
    </r>
    <r>
      <rPr>
        <sz val="12"/>
        <rFont val="Times New Roman"/>
        <family val="1"/>
      </rPr>
      <t xml:space="preserve"> долготы Напр., рис. 2). </t>
    </r>
  </si>
  <si>
    <r>
      <rPr>
        <sz val="12"/>
        <rFont val="Times New Roman"/>
        <family val="1"/>
      </rPr>
      <t xml:space="preserve">От судов требуется четко помечать начало и конец каждого участка яруса на каждом ярусе или ловушечном ярусе, а также требуется проверять на всех участках яруса количество индикаторных организмов УМЭ, полученных во время выборки.  </t>
    </r>
  </si>
  <si>
    <r>
      <rPr>
        <sz val="12"/>
        <rFont val="Times New Roman"/>
        <family val="1"/>
      </rPr>
      <t>Количество индикаторных организмов УМЭ должно регистрироваться как:</t>
    </r>
  </si>
  <si>
    <r>
      <rPr>
        <sz val="12"/>
        <rFont val="Times New Roman"/>
        <family val="1"/>
      </rPr>
      <t>a) объем (литры) индикаторных организмов УМЭ, вмещающихся в 10-литровый контейнер;</t>
    </r>
  </si>
  <si>
    <r>
      <rPr>
        <sz val="12"/>
        <rFont val="Times New Roman"/>
        <family val="1"/>
      </rPr>
      <t xml:space="preserve">c) индикаторные единицы УМЭ, представляющие собой сочетание объема индикаторных организмов УМЭ, вмещающихся в 10-литровый контейнер, и вес </t>
    </r>
  </si>
  <si>
    <r>
      <rPr>
        <sz val="12"/>
        <rFont val="Times New Roman"/>
        <family val="1"/>
      </rPr>
      <t xml:space="preserve">(b) по окончании выборки участка яруса определять количество полученных индикаторных организмов УМЭ; </t>
    </r>
  </si>
  <si>
    <r>
      <rPr>
        <sz val="12"/>
        <rFont val="Times New Roman"/>
        <family val="1"/>
      </rPr>
      <t>c) по возможности регистрировать количество индикаторных организмов УМЭ, полученных на каждом участке яруса, и срединную точку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каждого участка яруса </t>
    </r>
  </si>
  <si>
    <r>
      <rPr>
        <sz val="12"/>
        <rFont val="Times New Roman"/>
        <family val="1"/>
      </rPr>
      <t xml:space="preserve">d) если на одном участке яруса получено 5 или более индикаторных единиц УМЭ, регистрировать количество полученных индикаторных организмов УМЭ и </t>
    </r>
  </si>
  <si>
    <r>
      <rPr>
        <sz val="12"/>
        <rFont val="Times New Roman"/>
        <family val="1"/>
      </rPr>
      <t xml:space="preserve">либо непосредственно, если судно имеет на это разрешение (с направлением копии государству флага), либо через государство флага.  </t>
    </r>
  </si>
  <si>
    <r>
      <rPr>
        <sz val="12"/>
        <rFont val="Times New Roman"/>
        <family val="1"/>
      </rPr>
      <t>срединную точку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этого участка яруса, используя форму данных для индикаторов УМЭ, и немедленно уведомлять об этом Секретариат (</t>
    </r>
    <r>
      <rPr>
        <u/>
        <sz val="12"/>
        <color indexed="12"/>
        <rFont val="Times New Roman"/>
        <family val="1"/>
      </rPr>
      <t>data@ccamlr.org</t>
    </r>
    <r>
      <rPr>
        <sz val="12"/>
        <rFont val="Times New Roman"/>
        <family val="1"/>
      </rPr>
      <t xml:space="preserve">), </t>
    </r>
  </si>
  <si>
    <r>
      <rPr>
        <sz val="12"/>
        <rFont val="Times New Roman"/>
        <family val="1"/>
      </rPr>
      <t xml:space="preserve">e) определить общее количество индикаторных организмов УМЭ, полученных с яруса, и указать это количество в форме мелкомасштабных данных </t>
    </r>
  </si>
  <si>
    <r>
      <rPr>
        <sz val="12"/>
        <rFont val="Times New Roman"/>
        <family val="1"/>
      </rPr>
      <t xml:space="preserve">f) определить обшее количество индикаторных организмов УМЭ, полученных за отчетный период, и указать это количество в отчете </t>
    </r>
  </si>
  <si>
    <r>
      <rPr>
        <sz val="12"/>
        <rFont val="Times New Roman"/>
        <family val="1"/>
      </rPr>
      <t>Все уведомления об индикаторах УМЭ должны регистрироваться в форме данных для индикаторов УМЭ и немедленно направляться электронной почтой в Секретариат</t>
    </r>
  </si>
  <si>
    <r>
      <rPr>
        <sz val="12"/>
        <rFont val="Times New Roman"/>
        <family val="1"/>
      </rPr>
      <t>либо непосредственно, если на это имеется разрешение, (с направлением копии государству флага), либо через государство флага.</t>
    </r>
  </si>
  <si>
    <r>
      <rPr>
        <sz val="12"/>
        <rFont val="Times New Roman"/>
        <family val="1"/>
      </rPr>
      <t xml:space="preserve">(эта форма данных содержит инструкции по составлению эл. писем в нужном текстовом формате) </t>
    </r>
  </si>
  <si>
    <r>
      <rPr>
        <sz val="12"/>
        <rFont val="Times New Roman"/>
        <family val="1"/>
      </rPr>
      <t xml:space="preserve">После отправки уведомления об индикаторах УМЭ, если указанное количество индикаторных единиц УМЭ превышает или равно 10, судно должно </t>
    </r>
  </si>
  <si>
    <r>
      <rPr>
        <sz val="12"/>
        <rFont val="Times New Roman"/>
        <family val="1"/>
      </rPr>
      <t xml:space="preserve">немедленно завершить выборку всех ярусов, пересекающих зону риска, и прекратить промысел в зоне риска. Радиус зоны риска составляет 1 морскую милю </t>
    </r>
  </si>
  <si>
    <r>
      <rPr>
        <sz val="12"/>
        <rFont val="Times New Roman"/>
        <family val="1"/>
      </rPr>
      <t>от срединной точки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участка яруса, на котором были получены указанные в уведомлении индикаторные единицы УМЭ (см. рис. 1).</t>
    </r>
  </si>
  <si>
    <r>
      <rPr>
        <sz val="12"/>
        <rFont val="Times New Roman"/>
        <family val="1"/>
      </rPr>
      <t xml:space="preserve">яруса и района в радиусе 1 морской мили от этой точки (рис. 1). </t>
    </r>
  </si>
  <si>
    <r>
      <rPr>
        <sz val="12"/>
        <rFont val="Times New Roman"/>
        <family val="1"/>
      </rPr>
      <t xml:space="preserve">Рис. 2: мелкомасштабная клетка – это клетка размером 0.5° широты на 1.0° долготы. </t>
    </r>
  </si>
  <si>
    <r>
      <rPr>
        <sz val="12"/>
        <rFont val="Times New Roman"/>
        <family val="1"/>
      </rPr>
      <t xml:space="preserve">Индикаторные единицы УМЭ представляют собой сочетание объема индикаторных организмов УМЭ, вмещающихся в 10-литровый контейнер, и </t>
    </r>
  </si>
  <si>
    <r>
      <rPr>
        <sz val="12"/>
        <rFont val="Times New Roman"/>
        <family val="1"/>
      </rPr>
      <t>Зарегистрировать срединную точку участка яруса и количество полученных индикаторных организмов УМЭ, включая нулевые уловы</t>
    </r>
  </si>
  <si>
    <r>
      <rPr>
        <sz val="12"/>
        <rFont val="Times New Roman"/>
        <family val="1"/>
      </rPr>
      <t>Зарегистрировать срединную точку участка яруса и количество полученных индикаторных организмов УМЭ</t>
    </r>
  </si>
  <si>
    <r>
      <rPr>
        <sz val="12"/>
        <rFont val="Times New Roman"/>
        <family val="1"/>
      </rPr>
      <t>Сообщить об общем числе индикаторных организмов УМЭ, полученных с яруса или ловушечного яруса</t>
    </r>
  </si>
  <si>
    <r>
      <rPr>
        <sz val="12"/>
        <rFont val="Times New Roman"/>
        <family val="1"/>
      </rPr>
      <t>Сообщить об общем количестве индикаторных организмов УМЭ, полученных за отчетный период</t>
    </r>
  </si>
  <si>
    <r>
      <rPr>
        <sz val="11"/>
        <rFont val="Times New Roman"/>
        <family val="1"/>
      </rPr>
      <t>Введите флаг</t>
    </r>
  </si>
  <si>
    <r>
      <rPr>
        <sz val="11"/>
        <rFont val="Times New Roman"/>
        <family val="1"/>
      </rPr>
      <t>Введите позывной</t>
    </r>
  </si>
  <si>
    <r>
      <rPr>
        <sz val="11"/>
        <rFont val="Times New Roman"/>
        <family val="1"/>
      </rPr>
      <t>Введите величину</t>
    </r>
  </si>
  <si>
    <r>
      <rPr>
        <sz val="11"/>
        <rFont val="Times New Roman"/>
        <family val="1"/>
      </rPr>
      <t>(2) по возможности - зарегистрировать срединную точку каждого участка яруса и количество полученных индикаторных единиц УМЭ, включая нулевые уловы</t>
    </r>
  </si>
  <si>
    <r>
      <rPr>
        <sz val="12"/>
        <rFont val="Times New Roman"/>
        <family val="1"/>
      </rPr>
      <t xml:space="preserve">индикаторных организмов УМЭ, не вмещающихся в 10-литровый контейнер (т. е. единица = объем + вес). </t>
    </r>
  </si>
  <si>
    <r>
      <rPr>
        <sz val="12"/>
        <rFont val="Times New Roman"/>
        <family val="1"/>
      </rPr>
      <t>b) вес (кг) индикаторных организмов УМЭ, не вмещающихся в 10-литровый контейнер (напр., ветвящиеся виды) и</t>
    </r>
  </si>
  <si>
    <r>
      <rPr>
        <sz val="12"/>
        <rFont val="Times New Roman"/>
        <family val="1"/>
      </rPr>
      <t>вес (кг) индикаторных организмов УМЭ, не вмещающихся в 10-литровый контейнер (напр., ветвящиеся виды). Контейнер должен иметь</t>
    </r>
  </si>
  <si>
    <r>
      <rPr>
        <sz val="12"/>
        <rFont val="Times New Roman"/>
        <family val="1"/>
      </rPr>
      <t>деления 5 и 10 литров и может быть сконструирован, как показано на рис. 3.</t>
    </r>
  </si>
  <si>
    <r>
      <rPr>
        <sz val="12"/>
        <rFont val="Times New Roman"/>
        <family val="1"/>
      </rPr>
      <t xml:space="preserve"> (Меры по сохранению 41-04, 41-05, 41-06, 41-07, 41-09, 41-10 и 41 11) </t>
    </r>
  </si>
  <si>
    <r>
      <rPr>
        <sz val="11"/>
        <rFont val="Times New Roman"/>
        <family val="1"/>
      </rPr>
      <t xml:space="preserve">Общий объем (литры)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 xml:space="preserve">индикаторных организмов УМЭ, </t>
    </r>
    <r>
      <rPr>
        <b/>
        <sz val="11"/>
        <rFont val="Times New Roman"/>
        <family val="1"/>
      </rPr>
      <t>вмещающихся</t>
    </r>
    <r>
      <rPr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>в 10-литровый контейнер</t>
    </r>
  </si>
  <si>
    <r>
      <rPr>
        <sz val="11"/>
        <rFont val="Times New Roman"/>
        <family val="1"/>
      </rPr>
      <t xml:space="preserve">Общий вес (кг)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 xml:space="preserve">индикаторных организмов УМЭ, </t>
    </r>
    <r>
      <rPr>
        <b/>
        <sz val="11"/>
        <rFont val="Times New Roman"/>
        <family val="1"/>
      </rPr>
      <t>не вмещающихся</t>
    </r>
    <r>
      <rPr>
        <sz val="11"/>
        <rFont val="Times New Roman"/>
        <family val="1"/>
      </rPr>
      <t xml:space="preserve"> в 10-литровый контейнер</t>
    </r>
  </si>
  <si>
    <r>
      <rPr>
        <b/>
        <sz val="11"/>
        <rFont val="Times New Roman"/>
        <family val="1"/>
      </rPr>
      <t xml:space="preserve">Определения индикаторных организмов УМЭ приводятся в </t>
    </r>
    <r>
      <rPr>
        <u/>
        <sz val="10"/>
        <color indexed="12"/>
        <rFont val="Times New Roman"/>
        <family val="1"/>
      </rPr>
      <t>Справочнике АНТКОМ по классификации таксонов УМЭ</t>
    </r>
    <r>
      <rPr>
        <sz val="10"/>
        <color indexed="12"/>
        <rFont val="Times New Roman"/>
        <family val="1"/>
      </rPr>
      <t xml:space="preserve"> </t>
    </r>
  </si>
  <si>
    <r>
      <rPr>
        <sz val="11"/>
        <rFont val="Times New Roman"/>
        <family val="1"/>
      </rPr>
      <t xml:space="preserve">Для составления эл. письма в текстовом формате нажмите </t>
    </r>
    <r>
      <rPr>
        <u/>
        <sz val="11"/>
        <color indexed="12"/>
        <rFont val="Times New Roman"/>
        <family val="1"/>
      </rPr>
      <t xml:space="preserve">ForEmail </t>
    </r>
    <r>
      <rPr>
        <sz val="11"/>
        <rFont val="Times New Roman"/>
        <family val="1"/>
      </rPr>
      <t xml:space="preserve">и скопируйте, нажмите на </t>
    </r>
    <r>
      <rPr>
        <sz val="11"/>
        <rFont val="Times New Roman"/>
        <family val="1"/>
      </rPr>
      <t>"Отправить</t>
    </r>
    <r>
      <rPr>
        <sz val="11"/>
        <rFont val="Times New Roman"/>
        <family val="1"/>
      </rPr>
      <t>" (Send email) и затем вставьте запись в письмо и отправьте</t>
    </r>
  </si>
  <si>
    <r>
      <rPr>
        <b/>
        <sz val="14"/>
        <rFont val="Times New Roman"/>
        <family val="1"/>
      </rPr>
      <t>Форма АНТКОМ для данных об индикаторах УМЭ VMEv2012</t>
    </r>
  </si>
  <si>
    <r>
      <rPr>
        <sz val="12"/>
        <rFont val="Times New Roman"/>
        <family val="1"/>
      </rPr>
      <t xml:space="preserve">на всех ярусах, включая нулевые уловы, и представлять эти данные, используя форму данных для индикаторов УМЭ (УМЭ); </t>
    </r>
  </si>
  <si>
    <r>
      <rPr>
        <sz val="12"/>
        <rFont val="Times New Roman"/>
        <family val="1"/>
      </rPr>
      <t xml:space="preserve">по уловам и усилию (ярусы: C2 или ловушки: C5). </t>
    </r>
  </si>
  <si>
    <r>
      <rPr>
        <sz val="12"/>
        <rFont val="Times New Roman"/>
        <family val="1"/>
      </rPr>
      <t xml:space="preserve">об уловах и усилии (ОДУ). </t>
    </r>
  </si>
  <si>
    <r>
      <rPr>
        <sz val="12"/>
        <rFont val="Times New Roman"/>
        <family val="1"/>
      </rPr>
      <t xml:space="preserve">Использовать форму УМЭ и представить форму данных с мелкомасштабными данными по уловам и усилию. </t>
    </r>
  </si>
  <si>
    <r>
      <rPr>
        <sz val="12"/>
        <rFont val="Times New Roman"/>
        <family val="1"/>
      </rPr>
      <t>Использовать форму УМЭ и немедленно уведомить Секретариат АНТКОМ</t>
    </r>
  </si>
  <si>
    <r>
      <rPr>
        <sz val="12"/>
        <rFont val="Times New Roman"/>
        <family val="1"/>
      </rPr>
      <t xml:space="preserve">Используйте форму C2 (ярусы)* или C5 (ловушки)* </t>
    </r>
  </si>
  <si>
    <r>
      <rPr>
        <sz val="12"/>
        <rFont val="Times New Roman"/>
        <family val="1"/>
      </rPr>
      <t xml:space="preserve">Используйте форму ОДУ* </t>
    </r>
  </si>
  <si>
    <r>
      <rPr>
        <sz val="11"/>
        <rFont val="Times New Roman"/>
        <family val="1"/>
      </rPr>
      <t>Градусы широты (ю. ш.) (целое число)</t>
    </r>
  </si>
  <si>
    <r>
      <rPr>
        <sz val="11"/>
        <rFont val="Times New Roman"/>
        <family val="1"/>
      </rPr>
      <t>Минуты и доли минут широты (ММ.мм)</t>
    </r>
  </si>
  <si>
    <r>
      <rPr>
        <sz val="11"/>
        <rFont val="Times New Roman"/>
        <family val="1"/>
      </rPr>
      <t>Градусы долготы (целое число) для запада введите как отриц. число</t>
    </r>
  </si>
  <si>
    <r>
      <rPr>
        <sz val="11"/>
        <rFont val="Times New Roman"/>
        <family val="1"/>
      </rPr>
      <t>Минуты и доли минут долготы (ММ.мм)</t>
    </r>
  </si>
  <si>
    <r>
      <rPr>
        <sz val="11"/>
        <rFont val="Times New Roman"/>
        <family val="1"/>
      </rPr>
      <t>Введите название судна</t>
    </r>
  </si>
  <si>
    <r>
      <rPr>
        <sz val="11"/>
        <rFont val="Times New Roman"/>
        <family val="1"/>
      </rPr>
      <t>Позывные</t>
    </r>
  </si>
  <si>
    <r>
      <rPr>
        <vertAlign val="superscript"/>
        <sz val="8"/>
        <rFont val="Times New Roman"/>
        <family val="1"/>
      </rPr>
      <t>1</t>
    </r>
    <r>
      <rPr>
        <sz val="8"/>
        <rFont val="Times New Roman"/>
        <family val="1"/>
      </rPr>
      <t xml:space="preserve">  Положение срединной точки участка яруса следует указавать в градусах, минутах и долях минуты (ГГ.ММ.мм, напр., 64 градуса 37,85 минут южной широты следует указать как 64.37.85), причем западная долгота указывается как отрицательное число, а восточная долгота - как положительное.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</si>
  <si>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</si>
  <si>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</si>
  <si>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b/>
        <u/>
        <sz val="12"/>
        <rFont val="Times New Roman"/>
        <family val="1"/>
      </rPr>
      <t xml:space="preserve">Сбор и представление данных об индикаторах УМЭ в соответствии с Мерой по сохранению 22-07 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</si>
  <si>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</si>
  <si>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</si>
  <si>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</si>
  <si>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</si>
  <si>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</si>
  <si>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</si>
  <si>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</si>
  <si>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</si>
  <si>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</si>
  <si>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</si>
  <si>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</si>
  <si>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</si>
  <si>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</si>
  <si>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</si>
  <si>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0"/>
        <rFont val="Arial"/>
        <family val="2"/>
      </rPr>
      <t>.</t>
    </r>
  </si>
  <si>
    <r>
      <rPr>
        <u/>
        <sz val="12"/>
        <color indexed="12"/>
        <rFont val="Times New Roman"/>
        <family val="1"/>
      </rPr>
      <t>Нажмите здесь для возврата к форме уведомления об УМЭ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</si>
</sst>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2"/>
      <name val="Arial"/>
      <family val="2"/>
    </font>
    <font>
      <sz val="10"/>
      <color indexed="8"/>
      <name val="Times New Roman"/>
      <family val="1"/>
    </font>
    <font>
      <u/>
      <sz val="12"/>
      <color indexed="12"/>
      <name val="Times New Roman"/>
      <family val="1"/>
    </font>
    <font>
      <b/>
      <sz val="14"/>
      <name val="Times New Roman"/>
      <family val="1"/>
    </font>
    <font>
      <i/>
      <sz val="11"/>
      <name val="Times New Roman"/>
      <family val="1"/>
    </font>
    <font>
      <sz val="11"/>
      <name val="Arial"/>
      <family val="2"/>
    </font>
    <font>
      <sz val="10.5"/>
      <name val="Times New Roman"/>
      <family val="1"/>
    </font>
    <font>
      <u/>
      <sz val="10.5"/>
      <color indexed="12"/>
      <name val="Times New Roman"/>
      <family val="1"/>
    </font>
    <font>
      <sz val="10.5"/>
      <name val="Arial"/>
      <family val="2"/>
    </font>
    <font>
      <b/>
      <u/>
      <sz val="12"/>
      <color indexed="12"/>
      <name val="Times New Roman"/>
      <family val="1"/>
    </font>
    <font>
      <vertAlign val="superscript"/>
      <sz val="12"/>
      <name val="Times New Roman"/>
      <family val="1"/>
    </font>
    <font>
      <b/>
      <i/>
      <sz val="18"/>
      <color indexed="12"/>
      <name val="Times New Roman"/>
      <family val="1"/>
    </font>
    <font>
      <b/>
      <u/>
      <sz val="12"/>
      <name val="Times New Roman"/>
      <family val="1"/>
    </font>
    <font>
      <u/>
      <sz val="11"/>
      <color indexed="12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u/>
      <sz val="10"/>
      <color indexed="12"/>
      <name val="Times New Roman"/>
      <family val="1"/>
    </font>
    <font>
      <sz val="10.5"/>
      <color indexed="12"/>
      <name val="Times New Roman"/>
      <family val="1"/>
    </font>
    <font>
      <sz val="10"/>
      <color indexed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44">
    <xf numFmtId="0" fontId="0" fillId="0" borderId="0" xfId="0"/>
    <xf numFmtId="0" fontId="8" fillId="2" borderId="1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3" xfId="0" applyFont="1" applyFill="1" applyBorder="1"/>
    <xf numFmtId="0" fontId="9" fillId="0" borderId="0" xfId="0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0" fontId="5" fillId="0" borderId="0" xfId="0" applyFont="1" applyFill="1"/>
    <xf numFmtId="0" fontId="5" fillId="0" borderId="4" xfId="0" applyFont="1" applyFill="1" applyBorder="1" applyAlignment="1">
      <alignment horizontal="right"/>
    </xf>
    <xf numFmtId="0" fontId="8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0" xfId="2" applyFont="1"/>
    <xf numFmtId="0" fontId="11" fillId="0" borderId="0" xfId="0" applyFont="1"/>
    <xf numFmtId="0" fontId="5" fillId="0" borderId="0" xfId="0" applyFont="1"/>
    <xf numFmtId="0" fontId="7" fillId="3" borderId="5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wrapText="1"/>
    </xf>
    <xf numFmtId="0" fontId="10" fillId="0" borderId="0" xfId="0" applyFont="1" applyFill="1"/>
    <xf numFmtId="0" fontId="7" fillId="0" borderId="0" xfId="0" applyFont="1" applyFill="1" applyAlignment="1"/>
    <xf numFmtId="0" fontId="7" fillId="0" borderId="0" xfId="0" applyFont="1"/>
    <xf numFmtId="0" fontId="5" fillId="2" borderId="0" xfId="0" applyFont="1" applyFill="1"/>
    <xf numFmtId="0" fontId="12" fillId="2" borderId="7" xfId="1" applyFont="1" applyFill="1" applyBorder="1" applyAlignment="1" applyProtection="1"/>
    <xf numFmtId="0" fontId="7" fillId="4" borderId="0" xfId="0" applyFont="1" applyFill="1"/>
    <xf numFmtId="0" fontId="5" fillId="4" borderId="0" xfId="0" applyFont="1" applyFill="1"/>
    <xf numFmtId="0" fontId="4" fillId="0" borderId="0" xfId="0" applyFont="1" applyFill="1"/>
    <xf numFmtId="0" fontId="4" fillId="0" borderId="0" xfId="0" applyFont="1"/>
    <xf numFmtId="0" fontId="15" fillId="0" borderId="0" xfId="0" applyFont="1"/>
    <xf numFmtId="0" fontId="5" fillId="2" borderId="1" xfId="0" applyFont="1" applyFill="1" applyBorder="1" applyAlignment="1">
      <alignment vertical="top"/>
    </xf>
    <xf numFmtId="0" fontId="5" fillId="0" borderId="0" xfId="0" applyFont="1" applyAlignment="1"/>
    <xf numFmtId="0" fontId="7" fillId="5" borderId="0" xfId="0" applyFont="1" applyFill="1" applyBorder="1"/>
    <xf numFmtId="0" fontId="5" fillId="5" borderId="8" xfId="0" applyFont="1" applyFill="1" applyBorder="1"/>
    <xf numFmtId="0" fontId="4" fillId="3" borderId="1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>
      <alignment vertical="top"/>
    </xf>
    <xf numFmtId="15" fontId="5" fillId="0" borderId="1" xfId="0" applyNumberFormat="1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3" borderId="1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49" fontId="5" fillId="0" borderId="0" xfId="0" applyNumberFormat="1" applyFont="1" applyAlignment="1">
      <alignment horizontal="right"/>
    </xf>
    <xf numFmtId="0" fontId="2" fillId="0" borderId="0" xfId="1" applyAlignment="1" applyProtection="1">
      <alignment horizontal="justify"/>
    </xf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9" xfId="0" applyFont="1" applyFill="1" applyBorder="1" applyAlignment="1" applyProtection="1">
      <alignment horizontal="left"/>
      <protection locked="0"/>
    </xf>
    <xf numFmtId="0" fontId="6" fillId="0" borderId="1" xfId="0" applyFont="1" applyBorder="1" applyAlignment="1">
      <alignment vertical="top"/>
    </xf>
    <xf numFmtId="0" fontId="7" fillId="5" borderId="3" xfId="0" applyFont="1" applyFill="1" applyBorder="1"/>
    <xf numFmtId="0" fontId="5" fillId="5" borderId="0" xfId="0" applyFont="1" applyFill="1"/>
    <xf numFmtId="0" fontId="7" fillId="5" borderId="0" xfId="0" applyFont="1" applyFill="1"/>
    <xf numFmtId="0" fontId="5" fillId="5" borderId="0" xfId="0" applyFont="1" applyFill="1" applyAlignment="1">
      <alignment horizontal="left" indent="4"/>
    </xf>
    <xf numFmtId="0" fontId="5" fillId="5" borderId="0" xfId="0" applyFont="1" applyFill="1" applyAlignment="1">
      <alignment vertical="top"/>
    </xf>
    <xf numFmtId="0" fontId="5" fillId="5" borderId="0" xfId="0" applyFont="1" applyFill="1" applyAlignment="1">
      <alignment vertical="top" wrapText="1"/>
    </xf>
    <xf numFmtId="0" fontId="5" fillId="5" borderId="0" xfId="0" applyFont="1" applyFill="1" applyAlignment="1">
      <alignment horizontal="justify"/>
    </xf>
    <xf numFmtId="0" fontId="5" fillId="5" borderId="1" xfId="0" applyFont="1" applyFill="1" applyBorder="1" applyAlignment="1">
      <alignment wrapText="1"/>
    </xf>
    <xf numFmtId="0" fontId="5" fillId="5" borderId="9" xfId="0" applyFont="1" applyFill="1" applyBorder="1" applyAlignment="1">
      <alignment vertical="top" wrapText="1"/>
    </xf>
    <xf numFmtId="0" fontId="5" fillId="5" borderId="2" xfId="0" applyFont="1" applyFill="1" applyBorder="1" applyAlignment="1">
      <alignment vertical="top" wrapText="1"/>
    </xf>
    <xf numFmtId="0" fontId="6" fillId="5" borderId="8" xfId="0" applyFont="1" applyFill="1" applyBorder="1"/>
    <xf numFmtId="0" fontId="5" fillId="5" borderId="0" xfId="0" applyFont="1" applyFill="1" applyAlignment="1">
      <alignment horizontal="left" indent="3"/>
    </xf>
    <xf numFmtId="0" fontId="5" fillId="5" borderId="0" xfId="0" applyFont="1" applyFill="1" applyAlignment="1">
      <alignment horizontal="left" indent="5"/>
    </xf>
    <xf numFmtId="0" fontId="5" fillId="5" borderId="5" xfId="0" applyFont="1" applyFill="1" applyBorder="1"/>
    <xf numFmtId="0" fontId="5" fillId="5" borderId="6" xfId="0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5" borderId="5" xfId="0" applyFont="1" applyFill="1" applyBorder="1" applyAlignment="1">
      <alignment vertical="top" wrapText="1"/>
    </xf>
    <xf numFmtId="0" fontId="5" fillId="5" borderId="10" xfId="0" applyFont="1" applyFill="1" applyBorder="1"/>
    <xf numFmtId="0" fontId="5" fillId="2" borderId="2" xfId="0" applyFont="1" applyFill="1" applyBorder="1"/>
    <xf numFmtId="0" fontId="21" fillId="2" borderId="2" xfId="0" applyFont="1" applyFill="1" applyBorder="1" applyAlignment="1">
      <alignment horizontal="right"/>
    </xf>
    <xf numFmtId="0" fontId="0" fillId="2" borderId="3" xfId="0" applyFill="1" applyBorder="1"/>
    <xf numFmtId="0" fontId="5" fillId="2" borderId="11" xfId="0" applyFont="1" applyFill="1" applyBorder="1"/>
    <xf numFmtId="0" fontId="5" fillId="2" borderId="12" xfId="0" applyFont="1" applyFill="1" applyBorder="1"/>
    <xf numFmtId="0" fontId="13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7" fillId="2" borderId="0" xfId="0" applyFont="1" applyFill="1" applyBorder="1"/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0" fontId="0" fillId="2" borderId="4" xfId="0" applyFill="1" applyBorder="1"/>
    <xf numFmtId="0" fontId="22" fillId="2" borderId="0" xfId="1" applyFont="1" applyFill="1" applyBorder="1" applyAlignment="1" applyProtection="1"/>
    <xf numFmtId="0" fontId="7" fillId="2" borderId="0" xfId="0" applyFont="1" applyFill="1" applyBorder="1" applyAlignment="1"/>
    <xf numFmtId="0" fontId="0" fillId="2" borderId="0" xfId="0" applyFill="1" applyBorder="1"/>
    <xf numFmtId="0" fontId="4" fillId="2" borderId="11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0" fontId="15" fillId="2" borderId="0" xfId="0" applyFont="1" applyFill="1" applyBorder="1"/>
    <xf numFmtId="0" fontId="4" fillId="2" borderId="0" xfId="1" applyFont="1" applyFill="1" applyBorder="1" applyAlignment="1" applyProtection="1">
      <alignment horizontal="right"/>
    </xf>
    <xf numFmtId="0" fontId="23" fillId="2" borderId="0" xfId="1" quotePrefix="1" applyFont="1" applyFill="1" applyBorder="1" applyAlignment="1" applyProtection="1"/>
    <xf numFmtId="0" fontId="4" fillId="2" borderId="0" xfId="1" applyFont="1" applyFill="1" applyBorder="1" applyAlignment="1" applyProtection="1"/>
    <xf numFmtId="0" fontId="15" fillId="2" borderId="4" xfId="0" applyFont="1" applyFill="1" applyBorder="1"/>
    <xf numFmtId="0" fontId="4" fillId="2" borderId="0" xfId="0" quotePrefix="1" applyFont="1" applyFill="1" applyBorder="1" applyAlignment="1">
      <alignment horizontal="left" vertical="top" wrapText="1" indent="3"/>
    </xf>
    <xf numFmtId="0" fontId="24" fillId="2" borderId="0" xfId="0" applyFont="1" applyFill="1" applyBorder="1" applyAlignment="1">
      <alignment horizontal="left" indent="3"/>
    </xf>
    <xf numFmtId="0" fontId="16" fillId="2" borderId="0" xfId="0" applyFont="1" applyFill="1" applyBorder="1"/>
    <xf numFmtId="0" fontId="18" fillId="2" borderId="0" xfId="0" applyFont="1" applyFill="1" applyBorder="1"/>
    <xf numFmtId="0" fontId="16" fillId="2" borderId="0" xfId="0" applyFont="1" applyFill="1" applyBorder="1" applyAlignment="1">
      <alignment horizontal="left" indent="5"/>
    </xf>
    <xf numFmtId="0" fontId="16" fillId="2" borderId="0" xfId="0" applyFont="1" applyFill="1" applyBorder="1" applyAlignment="1">
      <alignment horizontal="left" indent="3"/>
    </xf>
    <xf numFmtId="0" fontId="14" fillId="2" borderId="11" xfId="0" applyFont="1" applyFill="1" applyBorder="1"/>
    <xf numFmtId="0" fontId="5" fillId="2" borderId="0" xfId="0" applyFont="1" applyFill="1" applyBorder="1" applyAlignment="1"/>
    <xf numFmtId="0" fontId="4" fillId="2" borderId="7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protection locked="0"/>
    </xf>
    <xf numFmtId="0" fontId="4" fillId="2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vertical="top"/>
    </xf>
    <xf numFmtId="0" fontId="5" fillId="2" borderId="4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14" xfId="0" applyFont="1" applyFill="1" applyBorder="1"/>
    <xf numFmtId="0" fontId="5" fillId="2" borderId="8" xfId="0" applyFont="1" applyFill="1" applyBorder="1"/>
    <xf numFmtId="0" fontId="0" fillId="2" borderId="15" xfId="0" applyFill="1" applyBorder="1"/>
    <xf numFmtId="0" fontId="4" fillId="2" borderId="10" xfId="0" applyFont="1" applyFill="1" applyBorder="1" applyAlignment="1">
      <alignment vertical="top"/>
    </xf>
    <xf numFmtId="0" fontId="5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0" fontId="5" fillId="5" borderId="0" xfId="0" applyFont="1" applyFill="1" applyAlignment="1">
      <alignment vertical="top" wrapText="1"/>
    </xf>
    <xf numFmtId="0" fontId="26" fillId="5" borderId="0" xfId="0" applyFont="1" applyFill="1" applyAlignment="1">
      <alignment horizontal="left" wrapText="1" indent="3"/>
    </xf>
    <xf numFmtId="0" fontId="25" fillId="5" borderId="0" xfId="0" applyFont="1" applyFill="1" applyAlignment="1">
      <alignment horizontal="left" wrapText="1" indent="3"/>
    </xf>
    <xf numFmtId="0" fontId="7" fillId="5" borderId="8" xfId="0" applyFont="1" applyFill="1" applyBorder="1"/>
    <xf numFmtId="0" fontId="7" fillId="6" borderId="8" xfId="0" applyFont="1" applyFill="1" applyBorder="1"/>
    <xf numFmtId="0" fontId="19" fillId="2" borderId="7" xfId="1" applyFont="1" applyFill="1" applyBorder="1" applyAlignment="1" applyProtection="1"/>
    <xf numFmtId="0" fontId="19" fillId="2" borderId="9" xfId="1" applyFont="1" applyFill="1" applyBorder="1" applyAlignment="1" applyProtection="1"/>
    <xf numFmtId="0" fontId="19" fillId="2" borderId="13" xfId="1" applyFont="1" applyFill="1" applyBorder="1" applyAlignment="1" applyProtection="1"/>
    <xf numFmtId="0" fontId="7" fillId="5" borderId="0" xfId="0" applyFont="1" applyFill="1" applyAlignment="1">
      <alignment vertical="top" wrapText="1"/>
    </xf>
    <xf numFmtId="0" fontId="5" fillId="5" borderId="0" xfId="0" applyFont="1" applyFill="1"/>
    <xf numFmtId="0" fontId="4" fillId="2" borderId="0" xfId="0" quotePrefix="1" applyFont="1" applyFill="1" applyBorder="1" applyAlignment="1">
      <alignment horizontal="left" vertical="top" wrapText="1" indent="3"/>
    </xf>
    <xf numFmtId="0" fontId="4" fillId="5" borderId="0" xfId="0" quotePrefix="1" applyFont="1" applyFill="1" applyBorder="1" applyAlignment="1">
      <alignment horizontal="left" vertical="top" wrapText="1" indent="3"/>
    </xf>
    <xf numFmtId="0" fontId="24" fillId="2" borderId="0" xfId="1" applyFont="1" applyFill="1" applyBorder="1" applyAlignment="1" applyProtection="1">
      <alignment horizontal="left" indent="3"/>
    </xf>
    <xf numFmtId="0" fontId="4" fillId="2" borderId="5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0" fontId="4" fillId="2" borderId="0" xfId="1" applyFont="1" applyFill="1" applyBorder="1" applyAlignment="1" applyProtection="1">
      <alignment horizontal="left" indent="3"/>
    </xf>
    <xf numFmtId="0" fontId="23" fillId="5" borderId="0" xfId="1" applyFont="1" applyFill="1" applyBorder="1" applyAlignment="1" applyProtection="1">
      <alignment horizontal="left" indent="3"/>
    </xf>
    <xf numFmtId="0" fontId="4" fillId="2" borderId="7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left"/>
    </xf>
    <xf numFmtId="0" fontId="4" fillId="5" borderId="13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 indent="7"/>
    </xf>
    <xf numFmtId="0" fontId="4" fillId="5" borderId="13" xfId="0" applyFont="1" applyFill="1" applyBorder="1" applyAlignment="1">
      <alignment horizontal="left" indent="7"/>
    </xf>
  </cellXfs>
  <cellStyles count="3">
    <cellStyle name="Hyperlink" xfId="1" builtinId="8"/>
    <cellStyle name="Normal" xfId="0" builtinId="0"/>
    <cellStyle name="Normal_eform Finescale Data Trawl 111200" xfId="2"/>
  </cellStyles>
  <dxfs count="7">
    <dxf>
      <fill>
        <patternFill>
          <bgColor rgb="FF00B0F0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indexed="10"/>
      </font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indexed="10"/>
      </font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indexed="1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92</xdr:row>
      <xdr:rowOff>133350</xdr:rowOff>
    </xdr:from>
    <xdr:to>
      <xdr:col>1</xdr:col>
      <xdr:colOff>2724150</xdr:colOff>
      <xdr:row>109</xdr:row>
      <xdr:rowOff>219075</xdr:rowOff>
    </xdr:to>
    <xdr:pic>
      <xdr:nvPicPr>
        <xdr:cNvPr id="2055" name="Picture 7" descr="Slide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8649950"/>
          <a:ext cx="4648200" cy="3467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142</xdr:row>
      <xdr:rowOff>47625</xdr:rowOff>
    </xdr:from>
    <xdr:to>
      <xdr:col>1</xdr:col>
      <xdr:colOff>1809750</xdr:colOff>
      <xdr:row>154</xdr:row>
      <xdr:rowOff>180975</xdr:rowOff>
    </xdr:to>
    <xdr:pic>
      <xdr:nvPicPr>
        <xdr:cNvPr id="2056" name="Picture 8" descr="Slide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8565475"/>
          <a:ext cx="3733800" cy="2533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142875</xdr:colOff>
      <xdr:row>117</xdr:row>
      <xdr:rowOff>28575</xdr:rowOff>
    </xdr:from>
    <xdr:to>
      <xdr:col>1</xdr:col>
      <xdr:colOff>3086100</xdr:colOff>
      <xdr:row>134</xdr:row>
      <xdr:rowOff>133350</xdr:rowOff>
    </xdr:to>
    <xdr:pic>
      <xdr:nvPicPr>
        <xdr:cNvPr id="2057" name="Picture 9" descr="Slide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3545800"/>
          <a:ext cx="5029200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600075</xdr:colOff>
          <xdr:row>0</xdr:row>
          <xdr:rowOff>57150</xdr:rowOff>
        </xdr:from>
        <xdr:to>
          <xdr:col>13</xdr:col>
          <xdr:colOff>38100</xdr:colOff>
          <xdr:row>4</xdr:row>
          <xdr:rowOff>133350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29</xdr:col>
      <xdr:colOff>0</xdr:colOff>
      <xdr:row>57</xdr:row>
      <xdr:rowOff>0</xdr:rowOff>
    </xdr:from>
    <xdr:to>
      <xdr:col>29</xdr:col>
      <xdr:colOff>0</xdr:colOff>
      <xdr:row>57</xdr:row>
      <xdr:rowOff>0</xdr:rowOff>
    </xdr:to>
    <xdr:pic>
      <xdr:nvPicPr>
        <xdr:cNvPr id="1028" name="Picture 4" descr="Slide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0</xdr:colOff>
      <xdr:row>57</xdr:row>
      <xdr:rowOff>0</xdr:rowOff>
    </xdr:from>
    <xdr:to>
      <xdr:col>29</xdr:col>
      <xdr:colOff>0</xdr:colOff>
      <xdr:row>57</xdr:row>
      <xdr:rowOff>0</xdr:rowOff>
    </xdr:to>
    <xdr:pic>
      <xdr:nvPicPr>
        <xdr:cNvPr id="1029" name="Picture 5" descr="Slide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0</xdr:colOff>
      <xdr:row>57</xdr:row>
      <xdr:rowOff>0</xdr:rowOff>
    </xdr:from>
    <xdr:to>
      <xdr:col>29</xdr:col>
      <xdr:colOff>0</xdr:colOff>
      <xdr:row>57</xdr:row>
      <xdr:rowOff>0</xdr:rowOff>
    </xdr:to>
    <xdr:pic>
      <xdr:nvPicPr>
        <xdr:cNvPr id="1030" name="Picture 6" descr="Slide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camlr.org/pu/e/sc/obs/VME-guide.pdf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ata@ccamlr.org?subject=VME-Evidence%20(please%20enter%20vessel%20name%20and%20ASD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indexed="26"/>
    <pageSetUpPr fitToPage="1"/>
  </sheetPr>
  <dimension ref="A1:M380"/>
  <sheetViews>
    <sheetView workbookViewId="0">
      <pane ySplit="2" topLeftCell="A3" activePane="bottomLeft" state="frozen"/>
      <selection pane="bottomLeft" activeCell="A5" sqref="A5"/>
    </sheetView>
  </sheetViews>
  <sheetFormatPr defaultRowHeight="15.75" x14ac:dyDescent="0.25"/>
  <cols>
    <col min="1" max="1" width="31.28515625" style="12" customWidth="1"/>
    <col min="2" max="2" width="63" style="13" customWidth="1"/>
    <col min="3" max="3" width="39" style="12" customWidth="1"/>
    <col min="4" max="16384" width="9.140625" style="7"/>
  </cols>
  <sheetData>
    <row r="1" spans="1:13" s="6" customFormat="1" x14ac:dyDescent="0.25">
      <c r="A1" s="35"/>
      <c r="B1" s="1" t="s">
        <v>28</v>
      </c>
      <c r="C1" s="48"/>
      <c r="D1" s="2"/>
      <c r="E1" s="2"/>
      <c r="F1" s="2"/>
      <c r="G1" s="2"/>
      <c r="H1" s="2"/>
      <c r="I1" s="3"/>
      <c r="J1" s="4"/>
      <c r="K1" s="5"/>
      <c r="L1" s="5"/>
    </row>
    <row r="2" spans="1:13" s="6" customFormat="1" x14ac:dyDescent="0.25">
      <c r="A2" s="122" t="s">
        <v>36</v>
      </c>
      <c r="B2" s="123"/>
      <c r="C2" s="124"/>
      <c r="D2" s="5"/>
      <c r="E2" s="5"/>
      <c r="F2" s="5"/>
      <c r="G2" s="7"/>
      <c r="H2" s="7"/>
      <c r="I2" s="8"/>
      <c r="J2" s="9"/>
      <c r="K2" s="5"/>
      <c r="L2" s="5"/>
      <c r="M2" s="10"/>
    </row>
    <row r="3" spans="1:13" x14ac:dyDescent="0.25">
      <c r="A3" s="120" t="s">
        <v>33</v>
      </c>
      <c r="B3" s="121"/>
      <c r="C3" s="121"/>
    </row>
    <row r="4" spans="1:13" s="17" customFormat="1" x14ac:dyDescent="0.25">
      <c r="A4" s="28" t="s">
        <v>37</v>
      </c>
      <c r="B4" s="29"/>
      <c r="C4" s="29"/>
    </row>
    <row r="5" spans="1:13" s="17" customFormat="1" x14ac:dyDescent="0.25">
      <c r="A5" s="49"/>
      <c r="B5" s="49"/>
      <c r="C5" s="49"/>
    </row>
    <row r="6" spans="1:13" s="17" customFormat="1" x14ac:dyDescent="0.25">
      <c r="A6" s="49" t="s">
        <v>3</v>
      </c>
      <c r="B6" s="49"/>
      <c r="C6" s="49"/>
    </row>
    <row r="7" spans="1:13" s="17" customFormat="1" x14ac:dyDescent="0.25">
      <c r="A7" s="49" t="s">
        <v>117</v>
      </c>
      <c r="B7" s="49"/>
      <c r="C7" s="49"/>
    </row>
    <row r="8" spans="1:13" s="17" customFormat="1" x14ac:dyDescent="0.25">
      <c r="A8" s="49"/>
      <c r="B8" s="49"/>
      <c r="C8" s="49"/>
    </row>
    <row r="9" spans="1:13" s="17" customFormat="1" x14ac:dyDescent="0.25">
      <c r="A9" s="28" t="s">
        <v>38</v>
      </c>
      <c r="B9" s="29"/>
      <c r="C9" s="29"/>
    </row>
    <row r="10" spans="1:13" s="17" customFormat="1" x14ac:dyDescent="0.25">
      <c r="A10" s="49"/>
      <c r="B10" s="49"/>
      <c r="C10" s="49"/>
    </row>
    <row r="11" spans="1:13" s="17" customFormat="1" x14ac:dyDescent="0.25">
      <c r="A11" s="126" t="s">
        <v>4</v>
      </c>
      <c r="B11" s="126"/>
      <c r="C11" s="126"/>
    </row>
    <row r="12" spans="1:13" s="17" customFormat="1" x14ac:dyDescent="0.25">
      <c r="A12" s="49" t="s">
        <v>5</v>
      </c>
      <c r="B12" s="49"/>
      <c r="C12" s="49"/>
    </row>
    <row r="13" spans="1:13" s="17" customFormat="1" x14ac:dyDescent="0.25">
      <c r="A13" s="49" t="s">
        <v>55</v>
      </c>
      <c r="B13" s="49"/>
      <c r="C13" s="49"/>
    </row>
    <row r="14" spans="1:13" s="17" customFormat="1" x14ac:dyDescent="0.25">
      <c r="A14" s="49"/>
      <c r="B14" s="49"/>
      <c r="C14" s="49"/>
    </row>
    <row r="15" spans="1:13" s="17" customFormat="1" x14ac:dyDescent="0.25">
      <c r="A15" s="49" t="s">
        <v>6</v>
      </c>
      <c r="B15" s="49"/>
      <c r="C15" s="49"/>
    </row>
    <row r="16" spans="1:13" s="17" customFormat="1" ht="18.75" x14ac:dyDescent="0.25">
      <c r="A16" s="49" t="s">
        <v>60</v>
      </c>
      <c r="B16" s="49"/>
      <c r="C16" s="49"/>
    </row>
    <row r="17" spans="1:3" s="17" customFormat="1" x14ac:dyDescent="0.25">
      <c r="A17" s="28" t="s">
        <v>39</v>
      </c>
      <c r="B17" s="29"/>
      <c r="C17" s="29"/>
    </row>
    <row r="18" spans="1:3" s="17" customFormat="1" x14ac:dyDescent="0.25">
      <c r="A18" s="49"/>
      <c r="B18" s="49"/>
      <c r="C18" s="49"/>
    </row>
    <row r="19" spans="1:3" s="17" customFormat="1" x14ac:dyDescent="0.25">
      <c r="A19" s="125" t="s">
        <v>82</v>
      </c>
      <c r="B19" s="125"/>
      <c r="C19" s="125"/>
    </row>
    <row r="20" spans="1:3" s="17" customFormat="1" x14ac:dyDescent="0.25">
      <c r="A20" s="125"/>
      <c r="B20" s="125"/>
      <c r="C20" s="125"/>
    </row>
    <row r="21" spans="1:3" s="17" customFormat="1" x14ac:dyDescent="0.25">
      <c r="A21" s="49"/>
      <c r="B21" s="49"/>
      <c r="C21" s="49"/>
    </row>
    <row r="22" spans="1:3" s="17" customFormat="1" x14ac:dyDescent="0.25">
      <c r="A22" s="50" t="s">
        <v>7</v>
      </c>
      <c r="B22" s="49"/>
      <c r="C22" s="49"/>
    </row>
    <row r="23" spans="1:3" s="17" customFormat="1" x14ac:dyDescent="0.25">
      <c r="A23" s="49" t="s">
        <v>8</v>
      </c>
      <c r="B23" s="49"/>
      <c r="C23" s="49"/>
    </row>
    <row r="24" spans="1:3" s="17" customFormat="1" x14ac:dyDescent="0.25">
      <c r="A24" s="49"/>
      <c r="B24" s="49"/>
      <c r="C24" s="49"/>
    </row>
    <row r="25" spans="1:3" s="17" customFormat="1" x14ac:dyDescent="0.25">
      <c r="A25" s="50" t="s">
        <v>9</v>
      </c>
      <c r="B25" s="49"/>
      <c r="C25" s="49"/>
    </row>
    <row r="26" spans="1:3" s="17" customFormat="1" x14ac:dyDescent="0.25">
      <c r="A26" s="49"/>
      <c r="B26" s="49"/>
      <c r="C26" s="49"/>
    </row>
    <row r="27" spans="1:3" s="17" customFormat="1" x14ac:dyDescent="0.25">
      <c r="A27" s="50" t="s">
        <v>10</v>
      </c>
      <c r="B27" s="49"/>
      <c r="C27" s="49"/>
    </row>
    <row r="28" spans="1:3" s="17" customFormat="1" x14ac:dyDescent="0.25">
      <c r="A28" s="49"/>
      <c r="B28" s="49"/>
      <c r="C28" s="49"/>
    </row>
    <row r="29" spans="1:3" s="17" customFormat="1" x14ac:dyDescent="0.25">
      <c r="A29" s="50" t="s">
        <v>11</v>
      </c>
      <c r="B29" s="49"/>
      <c r="C29" s="49"/>
    </row>
    <row r="30" spans="1:3" s="17" customFormat="1" ht="18.75" x14ac:dyDescent="0.25">
      <c r="A30" s="49" t="s">
        <v>61</v>
      </c>
      <c r="B30" s="49"/>
      <c r="C30" s="49"/>
    </row>
    <row r="31" spans="1:3" s="17" customFormat="1" x14ac:dyDescent="0.25">
      <c r="A31" s="49" t="s">
        <v>83</v>
      </c>
      <c r="B31" s="49"/>
      <c r="C31" s="49"/>
    </row>
    <row r="32" spans="1:3" s="17" customFormat="1" x14ac:dyDescent="0.25">
      <c r="A32" s="49"/>
      <c r="B32" s="49"/>
      <c r="C32" s="49"/>
    </row>
    <row r="33" spans="1:3" s="17" customFormat="1" ht="18.75" x14ac:dyDescent="0.25">
      <c r="A33" s="50" t="s">
        <v>84</v>
      </c>
      <c r="B33" s="49"/>
      <c r="C33" s="49"/>
    </row>
    <row r="34" spans="1:3" s="17" customFormat="1" x14ac:dyDescent="0.25">
      <c r="A34" s="49"/>
      <c r="B34" s="49"/>
      <c r="C34" s="49"/>
    </row>
    <row r="35" spans="1:3" s="17" customFormat="1" x14ac:dyDescent="0.25">
      <c r="A35" s="118" t="s">
        <v>81</v>
      </c>
      <c r="B35" s="119"/>
      <c r="C35" s="119"/>
    </row>
    <row r="36" spans="1:3" s="17" customFormat="1" x14ac:dyDescent="0.25">
      <c r="A36" s="119"/>
      <c r="B36" s="119"/>
      <c r="C36" s="119"/>
    </row>
    <row r="37" spans="1:3" s="17" customFormat="1" x14ac:dyDescent="0.25">
      <c r="A37" s="28" t="s">
        <v>40</v>
      </c>
      <c r="B37" s="29"/>
      <c r="C37" s="29"/>
    </row>
    <row r="38" spans="1:3" s="17" customFormat="1" x14ac:dyDescent="0.25">
      <c r="A38" s="49"/>
      <c r="B38" s="49"/>
      <c r="C38" s="49"/>
    </row>
    <row r="39" spans="1:3" s="17" customFormat="1" x14ac:dyDescent="0.25">
      <c r="A39" s="117" t="s">
        <v>85</v>
      </c>
      <c r="B39" s="117"/>
      <c r="C39" s="117"/>
    </row>
    <row r="40" spans="1:3" s="17" customFormat="1" x14ac:dyDescent="0.25">
      <c r="A40" s="117"/>
      <c r="B40" s="117"/>
      <c r="C40" s="117"/>
    </row>
    <row r="41" spans="1:3" s="17" customFormat="1" x14ac:dyDescent="0.25">
      <c r="A41" s="49"/>
      <c r="B41" s="49"/>
      <c r="C41" s="49"/>
    </row>
    <row r="42" spans="1:3" s="17" customFormat="1" x14ac:dyDescent="0.25">
      <c r="A42" s="49" t="s">
        <v>86</v>
      </c>
      <c r="B42" s="49"/>
      <c r="C42" s="49"/>
    </row>
    <row r="43" spans="1:3" s="17" customFormat="1" x14ac:dyDescent="0.25">
      <c r="A43" s="59"/>
      <c r="B43" s="49"/>
      <c r="C43" s="49"/>
    </row>
    <row r="44" spans="1:3" s="17" customFormat="1" x14ac:dyDescent="0.25">
      <c r="A44" s="59" t="s">
        <v>87</v>
      </c>
      <c r="B44" s="49"/>
      <c r="C44" s="49"/>
    </row>
    <row r="45" spans="1:3" s="17" customFormat="1" x14ac:dyDescent="0.25">
      <c r="A45" s="59" t="s">
        <v>114</v>
      </c>
      <c r="B45" s="49"/>
      <c r="C45" s="49"/>
    </row>
    <row r="46" spans="1:3" s="17" customFormat="1" x14ac:dyDescent="0.25">
      <c r="A46" s="59" t="s">
        <v>88</v>
      </c>
      <c r="B46" s="49"/>
      <c r="C46" s="49"/>
    </row>
    <row r="47" spans="1:3" s="17" customFormat="1" x14ac:dyDescent="0.25">
      <c r="A47" s="51" t="s">
        <v>113</v>
      </c>
      <c r="B47" s="49"/>
      <c r="C47" s="49"/>
    </row>
    <row r="48" spans="1:3" s="17" customFormat="1" x14ac:dyDescent="0.25">
      <c r="A48" s="49"/>
      <c r="B48" s="49"/>
      <c r="C48" s="49"/>
    </row>
    <row r="49" spans="1:3" s="17" customFormat="1" x14ac:dyDescent="0.25">
      <c r="A49" s="49" t="s">
        <v>41</v>
      </c>
      <c r="B49" s="49"/>
      <c r="C49" s="49"/>
    </row>
    <row r="50" spans="1:3" s="17" customFormat="1" x14ac:dyDescent="0.25">
      <c r="A50" s="49"/>
      <c r="B50" s="49"/>
      <c r="C50" s="49"/>
    </row>
    <row r="51" spans="1:3" s="17" customFormat="1" x14ac:dyDescent="0.25">
      <c r="A51" s="59" t="s">
        <v>56</v>
      </c>
      <c r="B51" s="49"/>
      <c r="C51" s="49"/>
    </row>
    <row r="52" spans="1:3" s="17" customFormat="1" x14ac:dyDescent="0.25">
      <c r="A52" s="59" t="s">
        <v>89</v>
      </c>
      <c r="B52" s="49"/>
      <c r="C52" s="49"/>
    </row>
    <row r="53" spans="1:3" s="17" customFormat="1" ht="18.75" x14ac:dyDescent="0.25">
      <c r="A53" s="59" t="s">
        <v>90</v>
      </c>
      <c r="B53" s="49"/>
      <c r="C53" s="49"/>
    </row>
    <row r="54" spans="1:3" s="17" customFormat="1" x14ac:dyDescent="0.25">
      <c r="A54" s="60" t="s">
        <v>123</v>
      </c>
      <c r="B54" s="49"/>
      <c r="C54" s="49"/>
    </row>
    <row r="55" spans="1:3" s="17" customFormat="1" x14ac:dyDescent="0.25">
      <c r="A55" s="59" t="s">
        <v>91</v>
      </c>
      <c r="B55" s="49"/>
      <c r="C55" s="49"/>
    </row>
    <row r="56" spans="1:3" s="17" customFormat="1" ht="18.75" x14ac:dyDescent="0.25">
      <c r="A56" s="60" t="s">
        <v>93</v>
      </c>
      <c r="B56" s="49"/>
      <c r="C56" s="49"/>
    </row>
    <row r="57" spans="1:3" s="17" customFormat="1" x14ac:dyDescent="0.25">
      <c r="A57" s="51" t="s">
        <v>92</v>
      </c>
      <c r="B57" s="49"/>
      <c r="C57" s="49"/>
    </row>
    <row r="58" spans="1:3" s="17" customFormat="1" x14ac:dyDescent="0.25">
      <c r="A58" s="49"/>
      <c r="B58" s="49"/>
      <c r="C58" s="49"/>
    </row>
    <row r="59" spans="1:3" s="17" customFormat="1" x14ac:dyDescent="0.25">
      <c r="A59" s="49" t="s">
        <v>42</v>
      </c>
      <c r="B59" s="49"/>
      <c r="C59" s="49"/>
    </row>
    <row r="60" spans="1:3" s="17" customFormat="1" x14ac:dyDescent="0.25">
      <c r="A60" s="49"/>
      <c r="B60" s="49"/>
      <c r="C60" s="49"/>
    </row>
    <row r="61" spans="1:3" s="17" customFormat="1" x14ac:dyDescent="0.25">
      <c r="A61" s="59" t="s">
        <v>94</v>
      </c>
      <c r="B61" s="49"/>
      <c r="C61" s="49"/>
    </row>
    <row r="62" spans="1:3" s="17" customFormat="1" x14ac:dyDescent="0.25">
      <c r="A62" s="51" t="s">
        <v>124</v>
      </c>
      <c r="B62" s="49"/>
      <c r="C62" s="49"/>
    </row>
    <row r="63" spans="1:3" s="17" customFormat="1" x14ac:dyDescent="0.25">
      <c r="A63" s="49"/>
      <c r="B63" s="49"/>
      <c r="C63" s="49"/>
    </row>
    <row r="64" spans="1:3" s="17" customFormat="1" x14ac:dyDescent="0.25">
      <c r="A64" s="49" t="s">
        <v>12</v>
      </c>
      <c r="B64" s="49"/>
      <c r="C64" s="49"/>
    </row>
    <row r="65" spans="1:3" s="17" customFormat="1" x14ac:dyDescent="0.25">
      <c r="A65" s="49" t="s">
        <v>13</v>
      </c>
      <c r="B65" s="49"/>
      <c r="C65" s="49"/>
    </row>
    <row r="66" spans="1:3" s="17" customFormat="1" x14ac:dyDescent="0.25">
      <c r="A66" s="49"/>
      <c r="B66" s="49"/>
      <c r="C66" s="49"/>
    </row>
    <row r="67" spans="1:3" s="17" customFormat="1" x14ac:dyDescent="0.25">
      <c r="A67" s="59" t="s">
        <v>95</v>
      </c>
      <c r="B67" s="49"/>
      <c r="C67" s="49"/>
    </row>
    <row r="68" spans="1:3" s="17" customFormat="1" x14ac:dyDescent="0.25">
      <c r="A68" s="60" t="s">
        <v>125</v>
      </c>
      <c r="B68" s="49"/>
      <c r="C68" s="49"/>
    </row>
    <row r="69" spans="1:3" s="17" customFormat="1" x14ac:dyDescent="0.25">
      <c r="A69" s="51"/>
      <c r="B69" s="49"/>
      <c r="C69" s="49"/>
    </row>
    <row r="70" spans="1:3" s="17" customFormat="1" x14ac:dyDescent="0.25">
      <c r="A70" s="118" t="s">
        <v>136</v>
      </c>
      <c r="B70" s="119"/>
      <c r="C70" s="119"/>
    </row>
    <row r="71" spans="1:3" s="17" customFormat="1" x14ac:dyDescent="0.25">
      <c r="A71" s="119"/>
      <c r="B71" s="119"/>
      <c r="C71" s="119"/>
    </row>
    <row r="72" spans="1:3" s="17" customFormat="1" x14ac:dyDescent="0.25">
      <c r="A72" s="28" t="s">
        <v>43</v>
      </c>
      <c r="B72" s="29"/>
      <c r="C72" s="29"/>
    </row>
    <row r="73" spans="1:3" s="17" customFormat="1" x14ac:dyDescent="0.25">
      <c r="A73" s="49"/>
      <c r="B73" s="49"/>
      <c r="C73" s="49"/>
    </row>
    <row r="74" spans="1:3" s="17" customFormat="1" x14ac:dyDescent="0.25">
      <c r="A74" s="49" t="s">
        <v>14</v>
      </c>
      <c r="B74" s="49"/>
      <c r="C74" s="49"/>
    </row>
    <row r="75" spans="1:3" s="17" customFormat="1" x14ac:dyDescent="0.25">
      <c r="A75" s="49" t="s">
        <v>96</v>
      </c>
      <c r="B75" s="49"/>
      <c r="C75" s="49"/>
    </row>
    <row r="76" spans="1:3" s="17" customFormat="1" x14ac:dyDescent="0.25">
      <c r="A76" s="49" t="s">
        <v>97</v>
      </c>
      <c r="B76" s="49"/>
      <c r="C76" s="49"/>
    </row>
    <row r="77" spans="1:3" s="17" customFormat="1" x14ac:dyDescent="0.25">
      <c r="A77" s="49" t="s">
        <v>98</v>
      </c>
      <c r="B77" s="49"/>
      <c r="C77" s="49"/>
    </row>
    <row r="78" spans="1:3" s="17" customFormat="1" x14ac:dyDescent="0.25">
      <c r="A78" s="49"/>
      <c r="B78" s="49"/>
      <c r="C78" s="49"/>
    </row>
    <row r="79" spans="1:3" s="17" customFormat="1" x14ac:dyDescent="0.25">
      <c r="A79" s="49" t="s">
        <v>15</v>
      </c>
      <c r="B79" s="49"/>
      <c r="C79" s="49"/>
    </row>
    <row r="80" spans="1:3" s="17" customFormat="1" x14ac:dyDescent="0.25">
      <c r="A80" s="49"/>
      <c r="B80" s="49"/>
      <c r="C80" s="49"/>
    </row>
    <row r="81" spans="1:3" s="17" customFormat="1" x14ac:dyDescent="0.25">
      <c r="A81" s="28" t="s">
        <v>44</v>
      </c>
      <c r="B81" s="29"/>
      <c r="C81" s="29"/>
    </row>
    <row r="82" spans="1:3" s="17" customFormat="1" x14ac:dyDescent="0.25">
      <c r="A82" s="49"/>
      <c r="B82" s="49"/>
      <c r="C82" s="49"/>
    </row>
    <row r="83" spans="1:3" s="17" customFormat="1" x14ac:dyDescent="0.25">
      <c r="A83" s="49" t="s">
        <v>99</v>
      </c>
      <c r="B83" s="49"/>
      <c r="C83" s="49"/>
    </row>
    <row r="84" spans="1:3" s="17" customFormat="1" x14ac:dyDescent="0.25">
      <c r="A84" s="49" t="s">
        <v>100</v>
      </c>
      <c r="B84" s="49"/>
      <c r="C84" s="49"/>
    </row>
    <row r="85" spans="1:3" s="17" customFormat="1" ht="18.75" x14ac:dyDescent="0.25">
      <c r="A85" s="49" t="s">
        <v>101</v>
      </c>
      <c r="B85" s="49"/>
      <c r="C85" s="49"/>
    </row>
    <row r="86" spans="1:3" s="17" customFormat="1" x14ac:dyDescent="0.25">
      <c r="A86" s="49"/>
      <c r="B86" s="49"/>
      <c r="C86" s="49"/>
    </row>
    <row r="87" spans="1:3" s="17" customFormat="1" x14ac:dyDescent="0.25">
      <c r="A87" s="49" t="s">
        <v>16</v>
      </c>
      <c r="B87" s="49"/>
      <c r="C87" s="49"/>
    </row>
    <row r="88" spans="1:3" s="17" customFormat="1" ht="18.75" x14ac:dyDescent="0.25">
      <c r="A88" s="49" t="s">
        <v>62</v>
      </c>
      <c r="B88" s="49"/>
      <c r="C88" s="49"/>
    </row>
    <row r="89" spans="1:3" s="17" customFormat="1" x14ac:dyDescent="0.25">
      <c r="A89" s="49" t="s">
        <v>102</v>
      </c>
      <c r="B89" s="49"/>
      <c r="C89" s="49"/>
    </row>
    <row r="90" spans="1:3" s="17" customFormat="1" x14ac:dyDescent="0.25">
      <c r="A90" s="49"/>
      <c r="B90" s="49"/>
      <c r="C90" s="49"/>
    </row>
    <row r="91" spans="1:3" s="17" customFormat="1" x14ac:dyDescent="0.25">
      <c r="A91" s="49" t="s">
        <v>17</v>
      </c>
      <c r="B91" s="49"/>
      <c r="C91" s="49"/>
    </row>
    <row r="92" spans="1:3" s="17" customFormat="1" x14ac:dyDescent="0.25">
      <c r="A92" s="49" t="s">
        <v>18</v>
      </c>
      <c r="B92" s="49"/>
      <c r="C92" s="49"/>
    </row>
    <row r="93" spans="1:3" s="17" customFormat="1" x14ac:dyDescent="0.25">
      <c r="A93" s="49" t="s">
        <v>45</v>
      </c>
      <c r="B93" s="49"/>
      <c r="C93" s="49"/>
    </row>
    <row r="94" spans="1:3" s="17" customFormat="1" x14ac:dyDescent="0.25">
      <c r="A94" s="49"/>
      <c r="B94" s="49"/>
      <c r="C94" s="49"/>
    </row>
    <row r="95" spans="1:3" s="17" customFormat="1" x14ac:dyDescent="0.25">
      <c r="A95" s="49"/>
      <c r="B95" s="49"/>
      <c r="C95" s="49"/>
    </row>
    <row r="96" spans="1:3" s="17" customFormat="1" x14ac:dyDescent="0.25">
      <c r="A96" s="49"/>
      <c r="B96" s="49"/>
      <c r="C96" s="49"/>
    </row>
    <row r="97" spans="1:3" s="17" customFormat="1" x14ac:dyDescent="0.25">
      <c r="A97" s="49"/>
      <c r="B97" s="49"/>
      <c r="C97" s="49"/>
    </row>
    <row r="98" spans="1:3" s="17" customFormat="1" x14ac:dyDescent="0.25">
      <c r="A98" s="49"/>
      <c r="B98" s="49"/>
      <c r="C98" s="49"/>
    </row>
    <row r="99" spans="1:3" s="17" customFormat="1" x14ac:dyDescent="0.25">
      <c r="A99" s="49"/>
      <c r="B99" s="49"/>
      <c r="C99" s="49"/>
    </row>
    <row r="100" spans="1:3" s="17" customFormat="1" x14ac:dyDescent="0.25">
      <c r="A100" s="49"/>
      <c r="B100" s="49"/>
      <c r="C100" s="49"/>
    </row>
    <row r="101" spans="1:3" s="17" customFormat="1" x14ac:dyDescent="0.25">
      <c r="A101" s="49"/>
      <c r="B101" s="49"/>
      <c r="C101" s="49"/>
    </row>
    <row r="102" spans="1:3" s="17" customFormat="1" x14ac:dyDescent="0.25">
      <c r="A102" s="49"/>
      <c r="B102" s="49"/>
      <c r="C102" s="49"/>
    </row>
    <row r="103" spans="1:3" s="17" customFormat="1" x14ac:dyDescent="0.25">
      <c r="A103" s="49"/>
      <c r="B103" s="49"/>
      <c r="C103" s="49"/>
    </row>
    <row r="104" spans="1:3" s="17" customFormat="1" x14ac:dyDescent="0.25">
      <c r="A104" s="49"/>
      <c r="B104" s="49"/>
      <c r="C104" s="49"/>
    </row>
    <row r="105" spans="1:3" s="17" customFormat="1" x14ac:dyDescent="0.25">
      <c r="A105" s="49"/>
      <c r="B105" s="49"/>
      <c r="C105" s="49"/>
    </row>
    <row r="106" spans="1:3" s="17" customFormat="1" x14ac:dyDescent="0.25">
      <c r="A106" s="49"/>
      <c r="B106" s="49"/>
      <c r="C106" s="49"/>
    </row>
    <row r="107" spans="1:3" s="17" customFormat="1" x14ac:dyDescent="0.25">
      <c r="A107" s="49"/>
      <c r="B107" s="49"/>
      <c r="C107" s="49"/>
    </row>
    <row r="108" spans="1:3" s="17" customFormat="1" x14ac:dyDescent="0.25">
      <c r="A108" s="49"/>
      <c r="B108" s="49"/>
      <c r="C108" s="49"/>
    </row>
    <row r="109" spans="1:3" s="17" customFormat="1" x14ac:dyDescent="0.25">
      <c r="A109" s="49"/>
      <c r="B109" s="49"/>
      <c r="C109" s="49"/>
    </row>
    <row r="110" spans="1:3" x14ac:dyDescent="0.25">
      <c r="A110" s="52"/>
      <c r="B110" s="53"/>
      <c r="C110" s="52"/>
    </row>
    <row r="111" spans="1:3" s="17" customFormat="1" x14ac:dyDescent="0.25">
      <c r="A111" s="49" t="s">
        <v>19</v>
      </c>
      <c r="B111" s="49"/>
      <c r="C111" s="49"/>
    </row>
    <row r="112" spans="1:3" s="17" customFormat="1" x14ac:dyDescent="0.25">
      <c r="A112" s="49" t="s">
        <v>137</v>
      </c>
      <c r="B112" s="49"/>
      <c r="C112" s="49"/>
    </row>
    <row r="113" spans="1:3" s="17" customFormat="1" ht="15.75" customHeight="1" x14ac:dyDescent="0.25">
      <c r="A113" s="28" t="s">
        <v>46</v>
      </c>
      <c r="B113" s="29"/>
      <c r="C113" s="29"/>
    </row>
    <row r="114" spans="1:3" s="17" customFormat="1" x14ac:dyDescent="0.25">
      <c r="A114" s="49"/>
      <c r="B114" s="49"/>
      <c r="C114" s="49"/>
    </row>
    <row r="115" spans="1:3" s="17" customFormat="1" x14ac:dyDescent="0.25">
      <c r="A115" s="49" t="s">
        <v>20</v>
      </c>
      <c r="B115" s="49"/>
      <c r="C115" s="49"/>
    </row>
    <row r="116" spans="1:3" s="17" customFormat="1" x14ac:dyDescent="0.25">
      <c r="A116" s="49" t="s">
        <v>21</v>
      </c>
      <c r="B116" s="49"/>
      <c r="C116" s="49"/>
    </row>
    <row r="117" spans="1:3" s="17" customFormat="1" x14ac:dyDescent="0.25">
      <c r="A117" s="49" t="s">
        <v>22</v>
      </c>
      <c r="B117" s="49"/>
      <c r="C117" s="49"/>
    </row>
    <row r="118" spans="1:3" s="17" customFormat="1" x14ac:dyDescent="0.25">
      <c r="A118" s="49"/>
      <c r="B118" s="49"/>
      <c r="C118" s="49"/>
    </row>
    <row r="119" spans="1:3" s="17" customFormat="1" x14ac:dyDescent="0.25">
      <c r="A119" s="49"/>
      <c r="B119" s="49"/>
      <c r="C119" s="49"/>
    </row>
    <row r="120" spans="1:3" s="17" customFormat="1" x14ac:dyDescent="0.25">
      <c r="A120" s="49"/>
      <c r="B120" s="49"/>
      <c r="C120" s="49"/>
    </row>
    <row r="121" spans="1:3" s="17" customFormat="1" x14ac:dyDescent="0.25">
      <c r="A121" s="49"/>
      <c r="B121" s="49"/>
      <c r="C121" s="49"/>
    </row>
    <row r="122" spans="1:3" s="17" customFormat="1" x14ac:dyDescent="0.25">
      <c r="A122" s="49"/>
      <c r="B122" s="49"/>
      <c r="C122" s="49"/>
    </row>
    <row r="123" spans="1:3" s="17" customFormat="1" x14ac:dyDescent="0.25">
      <c r="A123" s="49"/>
      <c r="B123" s="49"/>
      <c r="C123" s="49"/>
    </row>
    <row r="124" spans="1:3" s="17" customFormat="1" x14ac:dyDescent="0.25">
      <c r="A124" s="49"/>
      <c r="B124" s="49"/>
      <c r="C124" s="49"/>
    </row>
    <row r="125" spans="1:3" s="17" customFormat="1" x14ac:dyDescent="0.25">
      <c r="A125" s="49"/>
      <c r="B125" s="49"/>
      <c r="C125" s="49"/>
    </row>
    <row r="126" spans="1:3" s="17" customFormat="1" x14ac:dyDescent="0.25">
      <c r="A126" s="49"/>
      <c r="B126" s="49"/>
      <c r="C126" s="49"/>
    </row>
    <row r="127" spans="1:3" s="17" customFormat="1" x14ac:dyDescent="0.25">
      <c r="A127" s="49"/>
      <c r="B127" s="49"/>
      <c r="C127" s="49"/>
    </row>
    <row r="128" spans="1:3" s="17" customFormat="1" x14ac:dyDescent="0.25">
      <c r="A128" s="49"/>
      <c r="B128" s="49"/>
      <c r="C128" s="49"/>
    </row>
    <row r="129" spans="1:3" s="17" customFormat="1" x14ac:dyDescent="0.25">
      <c r="A129" s="49"/>
      <c r="B129" s="49"/>
      <c r="C129" s="49"/>
    </row>
    <row r="130" spans="1:3" s="17" customFormat="1" x14ac:dyDescent="0.25">
      <c r="A130" s="49"/>
      <c r="B130" s="49"/>
      <c r="C130" s="49"/>
    </row>
    <row r="131" spans="1:3" s="17" customFormat="1" x14ac:dyDescent="0.25">
      <c r="A131" s="49"/>
      <c r="B131" s="49"/>
      <c r="C131" s="49"/>
    </row>
    <row r="132" spans="1:3" s="17" customFormat="1" x14ac:dyDescent="0.25">
      <c r="A132" s="49"/>
      <c r="B132" s="49"/>
      <c r="C132" s="49"/>
    </row>
    <row r="133" spans="1:3" s="17" customFormat="1" x14ac:dyDescent="0.25">
      <c r="A133" s="49"/>
      <c r="B133" s="49"/>
      <c r="C133" s="49"/>
    </row>
    <row r="134" spans="1:3" s="17" customFormat="1" x14ac:dyDescent="0.25">
      <c r="A134" s="49"/>
      <c r="B134" s="49"/>
      <c r="C134" s="49"/>
    </row>
    <row r="135" spans="1:3" x14ac:dyDescent="0.25">
      <c r="A135" s="52"/>
      <c r="B135" s="53"/>
      <c r="C135" s="52"/>
    </row>
    <row r="136" spans="1:3" s="17" customFormat="1" x14ac:dyDescent="0.25">
      <c r="A136" s="49" t="s">
        <v>103</v>
      </c>
      <c r="B136" s="49"/>
      <c r="C136" s="49"/>
    </row>
    <row r="137" spans="1:3" s="17" customFormat="1" x14ac:dyDescent="0.25">
      <c r="A137" s="49"/>
      <c r="B137" s="49"/>
      <c r="C137" s="49"/>
    </row>
    <row r="138" spans="1:3" s="17" customFormat="1" x14ac:dyDescent="0.25">
      <c r="A138" s="28" t="s">
        <v>47</v>
      </c>
      <c r="B138" s="29"/>
      <c r="C138" s="29"/>
    </row>
    <row r="139" spans="1:3" s="17" customFormat="1" x14ac:dyDescent="0.25">
      <c r="A139" s="49"/>
      <c r="B139" s="49"/>
      <c r="C139" s="49"/>
    </row>
    <row r="140" spans="1:3" s="17" customFormat="1" x14ac:dyDescent="0.25">
      <c r="A140" s="49" t="s">
        <v>104</v>
      </c>
      <c r="B140" s="49"/>
      <c r="C140" s="49"/>
    </row>
    <row r="141" spans="1:3" s="17" customFormat="1" x14ac:dyDescent="0.25">
      <c r="A141" s="49" t="s">
        <v>115</v>
      </c>
      <c r="B141" s="49"/>
      <c r="C141" s="49"/>
    </row>
    <row r="142" spans="1:3" s="17" customFormat="1" x14ac:dyDescent="0.25">
      <c r="A142" s="49" t="s">
        <v>116</v>
      </c>
      <c r="B142" s="49"/>
      <c r="C142" s="49"/>
    </row>
    <row r="143" spans="1:3" s="17" customFormat="1" x14ac:dyDescent="0.25">
      <c r="A143" s="49"/>
      <c r="B143" s="49"/>
      <c r="C143" s="49"/>
    </row>
    <row r="144" spans="1:3" s="17" customFormat="1" x14ac:dyDescent="0.25">
      <c r="A144" s="49"/>
      <c r="B144" s="49"/>
      <c r="C144" s="49"/>
    </row>
    <row r="145" spans="1:8" s="17" customFormat="1" x14ac:dyDescent="0.25">
      <c r="A145" s="49"/>
      <c r="B145" s="49"/>
      <c r="C145" s="49"/>
    </row>
    <row r="146" spans="1:8" s="17" customFormat="1" x14ac:dyDescent="0.25">
      <c r="A146" s="49"/>
      <c r="B146" s="49"/>
      <c r="C146" s="49"/>
    </row>
    <row r="147" spans="1:8" s="17" customFormat="1" x14ac:dyDescent="0.25">
      <c r="A147" s="49"/>
      <c r="B147" s="49"/>
      <c r="C147" s="49"/>
    </row>
    <row r="148" spans="1:8" s="17" customFormat="1" x14ac:dyDescent="0.25">
      <c r="A148" s="49"/>
      <c r="B148" s="49"/>
      <c r="C148" s="49"/>
    </row>
    <row r="149" spans="1:8" s="17" customFormat="1" x14ac:dyDescent="0.25">
      <c r="A149" s="49"/>
      <c r="B149" s="49"/>
      <c r="C149" s="49"/>
    </row>
    <row r="150" spans="1:8" s="17" customFormat="1" x14ac:dyDescent="0.25">
      <c r="A150" s="49"/>
      <c r="B150" s="49"/>
      <c r="C150" s="49"/>
    </row>
    <row r="151" spans="1:8" s="17" customFormat="1" x14ac:dyDescent="0.25">
      <c r="A151" s="49"/>
      <c r="B151" s="49"/>
      <c r="C151" s="49"/>
    </row>
    <row r="152" spans="1:8" s="17" customFormat="1" x14ac:dyDescent="0.25">
      <c r="A152" s="49"/>
      <c r="B152" s="49"/>
      <c r="C152" s="49"/>
    </row>
    <row r="153" spans="1:8" s="17" customFormat="1" x14ac:dyDescent="0.25">
      <c r="A153" s="49"/>
      <c r="B153" s="49"/>
      <c r="C153" s="49"/>
    </row>
    <row r="154" spans="1:8" s="17" customFormat="1" x14ac:dyDescent="0.25">
      <c r="A154" s="49"/>
      <c r="B154" s="49"/>
      <c r="C154" s="49"/>
    </row>
    <row r="155" spans="1:8" s="17" customFormat="1" x14ac:dyDescent="0.25">
      <c r="A155" s="49"/>
      <c r="B155" s="49"/>
      <c r="C155" s="49"/>
    </row>
    <row r="156" spans="1:8" s="17" customFormat="1" x14ac:dyDescent="0.25">
      <c r="A156" s="49" t="s">
        <v>23</v>
      </c>
      <c r="B156" s="49"/>
      <c r="C156" s="49"/>
    </row>
    <row r="157" spans="1:8" s="14" customFormat="1" x14ac:dyDescent="0.25">
      <c r="A157" s="49" t="s">
        <v>138</v>
      </c>
      <c r="B157" s="49"/>
      <c r="C157" s="49"/>
      <c r="H157" s="16"/>
    </row>
    <row r="158" spans="1:8" s="14" customFormat="1" x14ac:dyDescent="0.25">
      <c r="A158" s="28" t="s">
        <v>48</v>
      </c>
      <c r="B158" s="29"/>
      <c r="C158" s="29"/>
      <c r="H158" s="16"/>
    </row>
    <row r="159" spans="1:8" s="14" customFormat="1" x14ac:dyDescent="0.25">
      <c r="A159" s="54"/>
      <c r="B159" s="49"/>
      <c r="C159" s="49"/>
      <c r="H159" s="16"/>
    </row>
    <row r="160" spans="1:8" s="17" customFormat="1" x14ac:dyDescent="0.25">
      <c r="A160" s="55" t="s">
        <v>49</v>
      </c>
      <c r="B160" s="55" t="s">
        <v>50</v>
      </c>
      <c r="C160" s="55" t="s">
        <v>51</v>
      </c>
    </row>
    <row r="161" spans="1:8" s="17" customFormat="1" x14ac:dyDescent="0.25">
      <c r="A161" s="49"/>
      <c r="B161" s="61"/>
      <c r="C161" s="49"/>
    </row>
    <row r="162" spans="1:8" s="13" customFormat="1" ht="31.5" x14ac:dyDescent="0.2">
      <c r="A162" s="53" t="s">
        <v>52</v>
      </c>
      <c r="B162" s="62"/>
      <c r="C162" s="53"/>
    </row>
    <row r="163" spans="1:8" s="13" customFormat="1" ht="36.75" customHeight="1" x14ac:dyDescent="0.2">
      <c r="A163" s="56" t="s">
        <v>0</v>
      </c>
      <c r="B163" s="63" t="s">
        <v>105</v>
      </c>
      <c r="C163" s="56" t="s">
        <v>126</v>
      </c>
    </row>
    <row r="164" spans="1:8" s="13" customFormat="1" ht="63" x14ac:dyDescent="0.2">
      <c r="A164" s="56" t="s">
        <v>1</v>
      </c>
      <c r="B164" s="63" t="s">
        <v>106</v>
      </c>
      <c r="C164" s="56" t="s">
        <v>127</v>
      </c>
    </row>
    <row r="165" spans="1:8" s="13" customFormat="1" ht="31.5" x14ac:dyDescent="0.2">
      <c r="A165" s="56" t="s">
        <v>53</v>
      </c>
      <c r="B165" s="63" t="s">
        <v>107</v>
      </c>
      <c r="C165" s="56" t="s">
        <v>128</v>
      </c>
    </row>
    <row r="166" spans="1:8" s="13" customFormat="1" ht="63" customHeight="1" x14ac:dyDescent="0.2">
      <c r="A166" s="56" t="s">
        <v>24</v>
      </c>
      <c r="B166" s="63" t="s">
        <v>108</v>
      </c>
      <c r="C166" s="56" t="s">
        <v>129</v>
      </c>
    </row>
    <row r="167" spans="1:8" s="13" customFormat="1" x14ac:dyDescent="0.2">
      <c r="A167" s="57"/>
      <c r="B167" s="64"/>
      <c r="C167" s="57"/>
    </row>
    <row r="168" spans="1:8" s="17" customFormat="1" x14ac:dyDescent="0.25">
      <c r="A168" s="58" t="s">
        <v>54</v>
      </c>
      <c r="B168" s="65"/>
      <c r="C168" s="36"/>
    </row>
    <row r="169" spans="1:8" s="14" customFormat="1" x14ac:dyDescent="0.25">
      <c r="A169" s="44" t="s">
        <v>2</v>
      </c>
      <c r="B169" s="17"/>
      <c r="C169" s="17"/>
      <c r="H169" s="16"/>
    </row>
    <row r="170" spans="1:8" s="14" customFormat="1" ht="12.75" x14ac:dyDescent="0.2">
      <c r="C170" s="15"/>
      <c r="H170" s="16"/>
    </row>
    <row r="171" spans="1:8" s="14" customFormat="1" ht="12.75" x14ac:dyDescent="0.2">
      <c r="C171" s="15"/>
      <c r="H171" s="16"/>
    </row>
    <row r="172" spans="1:8" s="14" customFormat="1" ht="12.75" x14ac:dyDescent="0.2">
      <c r="C172" s="15"/>
      <c r="H172" s="16"/>
    </row>
    <row r="173" spans="1:8" s="14" customFormat="1" ht="12.75" x14ac:dyDescent="0.2">
      <c r="C173" s="15"/>
      <c r="H173" s="16"/>
    </row>
    <row r="174" spans="1:8" s="14" customFormat="1" ht="12.75" x14ac:dyDescent="0.2">
      <c r="C174" s="15"/>
      <c r="H174" s="16"/>
    </row>
    <row r="175" spans="1:8" s="14" customFormat="1" ht="12.75" x14ac:dyDescent="0.2">
      <c r="C175" s="15"/>
      <c r="H175" s="16"/>
    </row>
    <row r="176" spans="1:8" s="14" customFormat="1" ht="12.75" x14ac:dyDescent="0.2">
      <c r="C176" s="15"/>
      <c r="H176" s="16"/>
    </row>
    <row r="177" spans="3:8" s="14" customFormat="1" ht="12.75" x14ac:dyDescent="0.2">
      <c r="C177" s="15"/>
      <c r="H177" s="16"/>
    </row>
    <row r="178" spans="3:8" s="14" customFormat="1" ht="12.75" x14ac:dyDescent="0.2">
      <c r="C178" s="15"/>
      <c r="H178" s="16"/>
    </row>
    <row r="179" spans="3:8" s="14" customFormat="1" ht="12.75" x14ac:dyDescent="0.2">
      <c r="C179" s="15"/>
      <c r="H179" s="16"/>
    </row>
    <row r="180" spans="3:8" s="14" customFormat="1" ht="12.75" x14ac:dyDescent="0.2">
      <c r="C180" s="15"/>
      <c r="H180" s="16"/>
    </row>
    <row r="181" spans="3:8" s="14" customFormat="1" ht="12.75" x14ac:dyDescent="0.2">
      <c r="C181" s="15"/>
      <c r="H181" s="16"/>
    </row>
    <row r="182" spans="3:8" s="14" customFormat="1" ht="12.75" x14ac:dyDescent="0.2">
      <c r="C182" s="15"/>
      <c r="H182" s="16"/>
    </row>
    <row r="183" spans="3:8" s="14" customFormat="1" ht="12.75" x14ac:dyDescent="0.2">
      <c r="C183" s="15"/>
      <c r="H183" s="16"/>
    </row>
    <row r="184" spans="3:8" s="14" customFormat="1" ht="12.75" x14ac:dyDescent="0.2">
      <c r="C184" s="15"/>
      <c r="H184" s="16"/>
    </row>
    <row r="185" spans="3:8" s="14" customFormat="1" ht="12.75" x14ac:dyDescent="0.2">
      <c r="C185" s="15"/>
      <c r="H185" s="16"/>
    </row>
    <row r="186" spans="3:8" s="14" customFormat="1" ht="12.75" x14ac:dyDescent="0.2">
      <c r="C186" s="15"/>
      <c r="H186" s="16"/>
    </row>
    <row r="187" spans="3:8" s="14" customFormat="1" ht="12.75" x14ac:dyDescent="0.2">
      <c r="C187" s="15"/>
      <c r="H187" s="16"/>
    </row>
    <row r="188" spans="3:8" s="14" customFormat="1" ht="12.75" x14ac:dyDescent="0.2">
      <c r="C188" s="15"/>
      <c r="H188" s="16"/>
    </row>
    <row r="189" spans="3:8" s="14" customFormat="1" ht="12.75" x14ac:dyDescent="0.2">
      <c r="C189" s="15"/>
      <c r="H189" s="16"/>
    </row>
    <row r="190" spans="3:8" s="14" customFormat="1" ht="12.75" x14ac:dyDescent="0.2">
      <c r="C190" s="15"/>
      <c r="H190" s="16"/>
    </row>
    <row r="191" spans="3:8" s="14" customFormat="1" ht="12.75" x14ac:dyDescent="0.2">
      <c r="C191" s="15"/>
      <c r="H191" s="16"/>
    </row>
    <row r="192" spans="3:8" s="14" customFormat="1" ht="12.75" x14ac:dyDescent="0.2">
      <c r="C192" s="15"/>
      <c r="H192" s="16"/>
    </row>
    <row r="193" spans="3:8" s="14" customFormat="1" ht="12.75" x14ac:dyDescent="0.2">
      <c r="C193" s="15"/>
      <c r="H193" s="16"/>
    </row>
    <row r="194" spans="3:8" s="14" customFormat="1" ht="12.75" x14ac:dyDescent="0.2">
      <c r="C194" s="15"/>
      <c r="H194" s="16"/>
    </row>
    <row r="195" spans="3:8" s="14" customFormat="1" ht="12.75" x14ac:dyDescent="0.2">
      <c r="C195" s="15"/>
      <c r="H195" s="16"/>
    </row>
    <row r="196" spans="3:8" s="14" customFormat="1" ht="12.75" x14ac:dyDescent="0.2">
      <c r="C196" s="15"/>
      <c r="H196" s="16"/>
    </row>
    <row r="197" spans="3:8" s="14" customFormat="1" ht="12.75" x14ac:dyDescent="0.2">
      <c r="C197" s="15"/>
      <c r="H197" s="16"/>
    </row>
    <row r="198" spans="3:8" s="14" customFormat="1" ht="12.75" x14ac:dyDescent="0.2">
      <c r="C198" s="15"/>
      <c r="H198" s="16"/>
    </row>
    <row r="199" spans="3:8" s="14" customFormat="1" ht="12.75" x14ac:dyDescent="0.2">
      <c r="C199" s="15"/>
      <c r="H199" s="16"/>
    </row>
    <row r="200" spans="3:8" s="14" customFormat="1" ht="12.75" x14ac:dyDescent="0.2">
      <c r="C200" s="15"/>
      <c r="H200" s="16"/>
    </row>
    <row r="201" spans="3:8" s="14" customFormat="1" ht="12.75" x14ac:dyDescent="0.2">
      <c r="C201" s="15"/>
      <c r="H201" s="16"/>
    </row>
    <row r="202" spans="3:8" s="14" customFormat="1" ht="12.75" x14ac:dyDescent="0.2">
      <c r="C202" s="15"/>
      <c r="H202" s="16"/>
    </row>
    <row r="203" spans="3:8" s="14" customFormat="1" ht="12.75" x14ac:dyDescent="0.2">
      <c r="C203" s="15"/>
      <c r="H203" s="16"/>
    </row>
    <row r="204" spans="3:8" s="14" customFormat="1" ht="12.75" x14ac:dyDescent="0.2">
      <c r="C204" s="15"/>
      <c r="H204" s="16"/>
    </row>
    <row r="205" spans="3:8" s="14" customFormat="1" ht="12.75" x14ac:dyDescent="0.2">
      <c r="C205" s="15"/>
      <c r="H205" s="16"/>
    </row>
    <row r="206" spans="3:8" s="14" customFormat="1" ht="12.75" x14ac:dyDescent="0.2">
      <c r="C206" s="15"/>
      <c r="H206" s="16"/>
    </row>
    <row r="207" spans="3:8" s="14" customFormat="1" ht="12.75" x14ac:dyDescent="0.2">
      <c r="C207" s="15"/>
      <c r="H207" s="16"/>
    </row>
    <row r="208" spans="3:8" s="14" customFormat="1" ht="12.75" x14ac:dyDescent="0.2">
      <c r="C208" s="15"/>
      <c r="H208" s="16"/>
    </row>
    <row r="209" spans="3:8" s="14" customFormat="1" ht="12.75" x14ac:dyDescent="0.2">
      <c r="C209" s="15"/>
      <c r="H209" s="16"/>
    </row>
    <row r="210" spans="3:8" s="14" customFormat="1" ht="12.75" x14ac:dyDescent="0.2">
      <c r="C210" s="15"/>
      <c r="H210" s="16"/>
    </row>
    <row r="211" spans="3:8" s="14" customFormat="1" ht="12.75" x14ac:dyDescent="0.2">
      <c r="C211" s="15"/>
      <c r="H211" s="16"/>
    </row>
    <row r="212" spans="3:8" s="14" customFormat="1" ht="12.75" x14ac:dyDescent="0.2">
      <c r="C212" s="15"/>
      <c r="H212" s="16"/>
    </row>
    <row r="213" spans="3:8" s="14" customFormat="1" ht="12.75" x14ac:dyDescent="0.2">
      <c r="C213" s="15"/>
      <c r="H213" s="16"/>
    </row>
    <row r="214" spans="3:8" s="14" customFormat="1" ht="12.75" x14ac:dyDescent="0.2">
      <c r="C214" s="15"/>
      <c r="H214" s="16"/>
    </row>
    <row r="215" spans="3:8" s="14" customFormat="1" ht="12.75" x14ac:dyDescent="0.2">
      <c r="C215" s="15"/>
      <c r="H215" s="16"/>
    </row>
    <row r="216" spans="3:8" s="14" customFormat="1" ht="12.75" x14ac:dyDescent="0.2">
      <c r="C216" s="15"/>
      <c r="H216" s="16"/>
    </row>
    <row r="217" spans="3:8" s="14" customFormat="1" ht="12.75" x14ac:dyDescent="0.2">
      <c r="C217" s="15"/>
      <c r="H217" s="16"/>
    </row>
    <row r="218" spans="3:8" s="14" customFormat="1" ht="12.75" x14ac:dyDescent="0.2">
      <c r="C218" s="15"/>
      <c r="H218" s="16"/>
    </row>
    <row r="219" spans="3:8" s="14" customFormat="1" ht="12.75" x14ac:dyDescent="0.2">
      <c r="C219" s="15"/>
      <c r="H219" s="16"/>
    </row>
    <row r="220" spans="3:8" s="14" customFormat="1" ht="12.75" x14ac:dyDescent="0.2">
      <c r="C220" s="15"/>
      <c r="H220" s="16"/>
    </row>
    <row r="221" spans="3:8" s="14" customFormat="1" ht="12.75" x14ac:dyDescent="0.2">
      <c r="C221" s="15"/>
      <c r="H221" s="16"/>
    </row>
    <row r="222" spans="3:8" s="14" customFormat="1" ht="12.75" x14ac:dyDescent="0.2">
      <c r="C222" s="15"/>
      <c r="H222" s="16"/>
    </row>
    <row r="223" spans="3:8" s="14" customFormat="1" ht="12.75" x14ac:dyDescent="0.2">
      <c r="C223" s="15"/>
      <c r="H223" s="16"/>
    </row>
    <row r="224" spans="3:8" s="14" customFormat="1" ht="12.75" x14ac:dyDescent="0.2">
      <c r="C224" s="15"/>
      <c r="H224" s="16"/>
    </row>
    <row r="225" spans="3:8" s="14" customFormat="1" ht="12.75" x14ac:dyDescent="0.2">
      <c r="C225" s="15"/>
      <c r="H225" s="16"/>
    </row>
    <row r="226" spans="3:8" s="14" customFormat="1" ht="12.75" x14ac:dyDescent="0.2">
      <c r="C226" s="15"/>
      <c r="H226" s="16"/>
    </row>
    <row r="227" spans="3:8" s="14" customFormat="1" ht="12.75" x14ac:dyDescent="0.2">
      <c r="C227" s="15"/>
      <c r="H227" s="16"/>
    </row>
    <row r="228" spans="3:8" s="14" customFormat="1" ht="12.75" x14ac:dyDescent="0.2">
      <c r="C228" s="15"/>
      <c r="H228" s="16"/>
    </row>
    <row r="229" spans="3:8" s="14" customFormat="1" ht="12.75" x14ac:dyDescent="0.2">
      <c r="C229" s="15"/>
      <c r="H229" s="16"/>
    </row>
    <row r="230" spans="3:8" s="14" customFormat="1" ht="12.75" x14ac:dyDescent="0.2">
      <c r="C230" s="15"/>
      <c r="H230" s="16"/>
    </row>
    <row r="231" spans="3:8" s="14" customFormat="1" ht="12.75" x14ac:dyDescent="0.2">
      <c r="C231" s="15"/>
      <c r="H231" s="16"/>
    </row>
    <row r="232" spans="3:8" s="14" customFormat="1" ht="12.75" x14ac:dyDescent="0.2">
      <c r="C232" s="15"/>
      <c r="H232" s="16"/>
    </row>
    <row r="233" spans="3:8" s="14" customFormat="1" ht="12.75" x14ac:dyDescent="0.2">
      <c r="C233" s="15"/>
      <c r="H233" s="16"/>
    </row>
    <row r="234" spans="3:8" s="14" customFormat="1" ht="12.75" x14ac:dyDescent="0.2">
      <c r="C234" s="15"/>
      <c r="H234" s="16"/>
    </row>
    <row r="235" spans="3:8" s="14" customFormat="1" ht="12.75" x14ac:dyDescent="0.2">
      <c r="C235" s="15"/>
      <c r="H235" s="16"/>
    </row>
    <row r="236" spans="3:8" s="14" customFormat="1" ht="12.75" x14ac:dyDescent="0.2">
      <c r="C236" s="15"/>
      <c r="H236" s="16"/>
    </row>
    <row r="237" spans="3:8" s="14" customFormat="1" ht="12.75" x14ac:dyDescent="0.2">
      <c r="C237" s="15"/>
      <c r="H237" s="16"/>
    </row>
    <row r="238" spans="3:8" s="14" customFormat="1" ht="12.75" x14ac:dyDescent="0.2">
      <c r="C238" s="15"/>
      <c r="H238" s="16"/>
    </row>
    <row r="239" spans="3:8" s="14" customFormat="1" ht="12.75" x14ac:dyDescent="0.2">
      <c r="C239" s="15"/>
      <c r="H239" s="16"/>
    </row>
    <row r="240" spans="3:8" s="14" customFormat="1" ht="12.75" x14ac:dyDescent="0.2">
      <c r="C240" s="15"/>
      <c r="H240" s="16"/>
    </row>
    <row r="241" spans="3:8" s="14" customFormat="1" ht="12.75" x14ac:dyDescent="0.2">
      <c r="C241" s="15"/>
      <c r="H241" s="16"/>
    </row>
    <row r="242" spans="3:8" s="14" customFormat="1" ht="12.75" x14ac:dyDescent="0.2">
      <c r="C242" s="15"/>
      <c r="H242" s="16"/>
    </row>
    <row r="243" spans="3:8" s="14" customFormat="1" ht="12.75" x14ac:dyDescent="0.2">
      <c r="C243" s="15"/>
      <c r="H243" s="16"/>
    </row>
    <row r="244" spans="3:8" s="14" customFormat="1" ht="12.75" x14ac:dyDescent="0.2">
      <c r="C244" s="15"/>
      <c r="H244" s="16"/>
    </row>
    <row r="245" spans="3:8" s="14" customFormat="1" ht="12.75" x14ac:dyDescent="0.2">
      <c r="C245" s="15"/>
      <c r="H245" s="16"/>
    </row>
    <row r="246" spans="3:8" s="14" customFormat="1" ht="12.75" x14ac:dyDescent="0.2">
      <c r="C246" s="15"/>
      <c r="H246" s="16"/>
    </row>
    <row r="247" spans="3:8" s="14" customFormat="1" ht="12.75" x14ac:dyDescent="0.2">
      <c r="C247" s="15"/>
      <c r="H247" s="16"/>
    </row>
    <row r="248" spans="3:8" s="14" customFormat="1" ht="12.75" x14ac:dyDescent="0.2">
      <c r="C248" s="15"/>
      <c r="H248" s="16"/>
    </row>
    <row r="249" spans="3:8" s="14" customFormat="1" ht="12.75" x14ac:dyDescent="0.2">
      <c r="C249" s="15"/>
      <c r="H249" s="16"/>
    </row>
    <row r="250" spans="3:8" s="14" customFormat="1" ht="12.75" x14ac:dyDescent="0.2">
      <c r="C250" s="15"/>
      <c r="H250" s="16"/>
    </row>
    <row r="251" spans="3:8" s="14" customFormat="1" ht="12.75" x14ac:dyDescent="0.2">
      <c r="C251" s="15"/>
      <c r="H251" s="16"/>
    </row>
    <row r="252" spans="3:8" s="14" customFormat="1" ht="12.75" x14ac:dyDescent="0.2">
      <c r="C252" s="15"/>
      <c r="H252" s="16"/>
    </row>
    <row r="253" spans="3:8" s="14" customFormat="1" ht="12.75" x14ac:dyDescent="0.2">
      <c r="C253" s="15"/>
      <c r="H253" s="16"/>
    </row>
    <row r="254" spans="3:8" s="14" customFormat="1" ht="12.75" x14ac:dyDescent="0.2">
      <c r="C254" s="15"/>
      <c r="H254" s="16"/>
    </row>
    <row r="255" spans="3:8" s="14" customFormat="1" ht="12.75" x14ac:dyDescent="0.2">
      <c r="C255" s="15"/>
      <c r="H255" s="16"/>
    </row>
    <row r="256" spans="3:8" s="14" customFormat="1" ht="12.75" x14ac:dyDescent="0.2">
      <c r="C256" s="15"/>
      <c r="H256" s="16"/>
    </row>
    <row r="257" spans="3:8" s="14" customFormat="1" ht="12.75" x14ac:dyDescent="0.2">
      <c r="C257" s="15"/>
      <c r="H257" s="16"/>
    </row>
    <row r="258" spans="3:8" s="14" customFormat="1" ht="12.75" x14ac:dyDescent="0.2">
      <c r="C258" s="15"/>
      <c r="H258" s="16"/>
    </row>
    <row r="259" spans="3:8" s="14" customFormat="1" ht="12.75" x14ac:dyDescent="0.2">
      <c r="C259" s="15"/>
      <c r="H259" s="16"/>
    </row>
    <row r="260" spans="3:8" s="14" customFormat="1" ht="12.75" x14ac:dyDescent="0.2">
      <c r="C260" s="15"/>
      <c r="H260" s="16"/>
    </row>
    <row r="261" spans="3:8" s="14" customFormat="1" ht="12.75" x14ac:dyDescent="0.2">
      <c r="C261" s="15"/>
      <c r="H261" s="16"/>
    </row>
    <row r="262" spans="3:8" s="14" customFormat="1" ht="12.75" x14ac:dyDescent="0.2">
      <c r="C262" s="15"/>
      <c r="H262" s="16"/>
    </row>
    <row r="263" spans="3:8" s="14" customFormat="1" ht="12.75" x14ac:dyDescent="0.2">
      <c r="C263" s="15"/>
      <c r="H263" s="16"/>
    </row>
    <row r="264" spans="3:8" s="14" customFormat="1" ht="12.75" x14ac:dyDescent="0.2">
      <c r="C264" s="15"/>
      <c r="H264" s="16"/>
    </row>
    <row r="265" spans="3:8" s="14" customFormat="1" ht="12.75" x14ac:dyDescent="0.2">
      <c r="C265" s="15"/>
      <c r="H265" s="16"/>
    </row>
    <row r="266" spans="3:8" s="14" customFormat="1" ht="12.75" x14ac:dyDescent="0.2">
      <c r="C266" s="15"/>
      <c r="H266" s="16"/>
    </row>
    <row r="267" spans="3:8" s="14" customFormat="1" ht="12.75" x14ac:dyDescent="0.2">
      <c r="C267" s="15"/>
      <c r="H267" s="16"/>
    </row>
    <row r="268" spans="3:8" s="14" customFormat="1" ht="12.75" x14ac:dyDescent="0.2">
      <c r="C268" s="15"/>
      <c r="H268" s="16"/>
    </row>
    <row r="269" spans="3:8" s="14" customFormat="1" ht="12.75" x14ac:dyDescent="0.2">
      <c r="C269" s="15"/>
      <c r="H269" s="16"/>
    </row>
    <row r="270" spans="3:8" s="14" customFormat="1" ht="12.75" x14ac:dyDescent="0.2">
      <c r="C270" s="15"/>
      <c r="H270" s="16"/>
    </row>
    <row r="271" spans="3:8" s="14" customFormat="1" ht="12.75" x14ac:dyDescent="0.2">
      <c r="C271" s="15"/>
      <c r="H271" s="16"/>
    </row>
    <row r="272" spans="3:8" s="14" customFormat="1" ht="12.75" x14ac:dyDescent="0.2">
      <c r="C272" s="15"/>
      <c r="H272" s="16"/>
    </row>
    <row r="273" spans="3:8" s="14" customFormat="1" ht="12.75" x14ac:dyDescent="0.2">
      <c r="C273" s="15"/>
      <c r="H273" s="16"/>
    </row>
    <row r="274" spans="3:8" s="14" customFormat="1" ht="12.75" x14ac:dyDescent="0.2">
      <c r="C274" s="15"/>
      <c r="H274" s="16"/>
    </row>
    <row r="275" spans="3:8" s="14" customFormat="1" ht="12.75" x14ac:dyDescent="0.2">
      <c r="C275" s="15"/>
      <c r="H275" s="16"/>
    </row>
    <row r="276" spans="3:8" s="14" customFormat="1" ht="12.75" x14ac:dyDescent="0.2">
      <c r="C276" s="15"/>
      <c r="H276" s="16"/>
    </row>
    <row r="277" spans="3:8" s="14" customFormat="1" ht="12.75" x14ac:dyDescent="0.2">
      <c r="C277" s="15"/>
      <c r="H277" s="16"/>
    </row>
    <row r="278" spans="3:8" s="14" customFormat="1" ht="12.75" x14ac:dyDescent="0.2">
      <c r="C278" s="15"/>
      <c r="H278" s="16"/>
    </row>
    <row r="279" spans="3:8" s="14" customFormat="1" ht="12.75" x14ac:dyDescent="0.2">
      <c r="C279" s="15"/>
      <c r="H279" s="16"/>
    </row>
    <row r="280" spans="3:8" s="14" customFormat="1" ht="12.75" x14ac:dyDescent="0.2">
      <c r="C280" s="15"/>
      <c r="H280" s="16"/>
    </row>
    <row r="281" spans="3:8" s="14" customFormat="1" ht="12.75" x14ac:dyDescent="0.2">
      <c r="C281" s="15"/>
      <c r="H281" s="16"/>
    </row>
    <row r="282" spans="3:8" s="14" customFormat="1" ht="12.75" x14ac:dyDescent="0.2">
      <c r="C282" s="15"/>
      <c r="H282" s="16"/>
    </row>
    <row r="283" spans="3:8" s="14" customFormat="1" ht="12.75" x14ac:dyDescent="0.2">
      <c r="C283" s="15"/>
      <c r="H283" s="16"/>
    </row>
    <row r="284" spans="3:8" s="14" customFormat="1" ht="12.75" x14ac:dyDescent="0.2">
      <c r="C284" s="15"/>
      <c r="H284" s="16"/>
    </row>
    <row r="285" spans="3:8" s="14" customFormat="1" ht="12.75" x14ac:dyDescent="0.2">
      <c r="C285" s="15"/>
      <c r="H285" s="16"/>
    </row>
    <row r="286" spans="3:8" s="14" customFormat="1" ht="12.75" x14ac:dyDescent="0.2">
      <c r="C286" s="15"/>
      <c r="H286" s="16"/>
    </row>
    <row r="287" spans="3:8" s="14" customFormat="1" ht="12.75" x14ac:dyDescent="0.2">
      <c r="C287" s="15"/>
      <c r="H287" s="16"/>
    </row>
    <row r="288" spans="3:8" s="14" customFormat="1" ht="12.75" x14ac:dyDescent="0.2">
      <c r="C288" s="15"/>
      <c r="H288" s="16"/>
    </row>
    <row r="289" spans="3:8" s="14" customFormat="1" ht="12.75" x14ac:dyDescent="0.2">
      <c r="C289" s="15"/>
      <c r="H289" s="16"/>
    </row>
    <row r="290" spans="3:8" s="14" customFormat="1" ht="12.75" x14ac:dyDescent="0.2">
      <c r="C290" s="15"/>
      <c r="H290" s="16"/>
    </row>
    <row r="291" spans="3:8" s="14" customFormat="1" ht="12.75" x14ac:dyDescent="0.2">
      <c r="C291" s="15"/>
      <c r="H291" s="16"/>
    </row>
    <row r="292" spans="3:8" s="14" customFormat="1" ht="12.75" x14ac:dyDescent="0.2">
      <c r="C292" s="15"/>
      <c r="H292" s="16"/>
    </row>
    <row r="293" spans="3:8" s="14" customFormat="1" ht="12.75" x14ac:dyDescent="0.2">
      <c r="C293" s="15"/>
      <c r="H293" s="16"/>
    </row>
    <row r="294" spans="3:8" s="14" customFormat="1" ht="12.75" x14ac:dyDescent="0.2">
      <c r="C294" s="15"/>
      <c r="H294" s="16"/>
    </row>
    <row r="295" spans="3:8" s="14" customFormat="1" ht="12.75" x14ac:dyDescent="0.2">
      <c r="C295" s="15"/>
      <c r="H295" s="16"/>
    </row>
    <row r="296" spans="3:8" s="14" customFormat="1" ht="12.75" x14ac:dyDescent="0.2">
      <c r="C296" s="15"/>
      <c r="H296" s="16"/>
    </row>
    <row r="297" spans="3:8" s="14" customFormat="1" ht="12.75" x14ac:dyDescent="0.2">
      <c r="C297" s="15"/>
      <c r="H297" s="16"/>
    </row>
    <row r="298" spans="3:8" s="14" customFormat="1" ht="12.75" x14ac:dyDescent="0.2">
      <c r="C298" s="15"/>
      <c r="H298" s="16"/>
    </row>
    <row r="299" spans="3:8" s="14" customFormat="1" ht="12.75" x14ac:dyDescent="0.2">
      <c r="C299" s="15"/>
      <c r="H299" s="16"/>
    </row>
    <row r="300" spans="3:8" s="14" customFormat="1" ht="12.75" x14ac:dyDescent="0.2">
      <c r="C300" s="15"/>
      <c r="H300" s="16"/>
    </row>
    <row r="301" spans="3:8" s="14" customFormat="1" ht="12.75" x14ac:dyDescent="0.2">
      <c r="C301" s="15"/>
      <c r="H301" s="16"/>
    </row>
    <row r="302" spans="3:8" s="14" customFormat="1" ht="12.75" x14ac:dyDescent="0.2">
      <c r="C302" s="15"/>
      <c r="H302" s="16"/>
    </row>
    <row r="303" spans="3:8" s="14" customFormat="1" ht="12.75" x14ac:dyDescent="0.2">
      <c r="C303" s="15"/>
      <c r="H303" s="16"/>
    </row>
    <row r="304" spans="3:8" s="14" customFormat="1" ht="12.75" x14ac:dyDescent="0.2">
      <c r="C304" s="15"/>
      <c r="H304" s="16"/>
    </row>
    <row r="305" spans="3:8" s="14" customFormat="1" ht="12.75" x14ac:dyDescent="0.2">
      <c r="C305" s="15"/>
      <c r="H305" s="16"/>
    </row>
    <row r="306" spans="3:8" s="14" customFormat="1" ht="12.75" x14ac:dyDescent="0.2">
      <c r="C306" s="15"/>
      <c r="H306" s="16"/>
    </row>
    <row r="307" spans="3:8" s="14" customFormat="1" ht="12.75" x14ac:dyDescent="0.2">
      <c r="C307" s="15"/>
      <c r="H307" s="16"/>
    </row>
    <row r="308" spans="3:8" s="14" customFormat="1" ht="12.75" x14ac:dyDescent="0.2">
      <c r="C308" s="15"/>
      <c r="H308" s="16"/>
    </row>
    <row r="309" spans="3:8" s="14" customFormat="1" ht="12.75" x14ac:dyDescent="0.2">
      <c r="C309" s="15"/>
      <c r="H309" s="16"/>
    </row>
    <row r="310" spans="3:8" s="14" customFormat="1" ht="12.75" x14ac:dyDescent="0.2">
      <c r="C310" s="15"/>
      <c r="H310" s="16"/>
    </row>
    <row r="311" spans="3:8" s="14" customFormat="1" ht="12.75" x14ac:dyDescent="0.2">
      <c r="C311" s="15"/>
      <c r="H311" s="16"/>
    </row>
    <row r="312" spans="3:8" s="14" customFormat="1" ht="12.75" x14ac:dyDescent="0.2">
      <c r="C312" s="15"/>
      <c r="H312" s="16"/>
    </row>
    <row r="313" spans="3:8" s="14" customFormat="1" ht="12.75" x14ac:dyDescent="0.2">
      <c r="C313" s="15"/>
      <c r="H313" s="16"/>
    </row>
    <row r="314" spans="3:8" s="14" customFormat="1" ht="12.75" x14ac:dyDescent="0.2">
      <c r="C314" s="15"/>
      <c r="H314" s="16"/>
    </row>
    <row r="315" spans="3:8" s="14" customFormat="1" ht="12.75" x14ac:dyDescent="0.2">
      <c r="C315" s="15"/>
      <c r="H315" s="16"/>
    </row>
    <row r="316" spans="3:8" s="14" customFormat="1" ht="12.75" x14ac:dyDescent="0.2">
      <c r="C316" s="15"/>
      <c r="H316" s="16"/>
    </row>
    <row r="317" spans="3:8" s="14" customFormat="1" ht="12.75" x14ac:dyDescent="0.2">
      <c r="C317" s="15"/>
      <c r="H317" s="16"/>
    </row>
    <row r="318" spans="3:8" s="14" customFormat="1" ht="12.75" x14ac:dyDescent="0.2">
      <c r="C318" s="15"/>
      <c r="H318" s="16"/>
    </row>
    <row r="319" spans="3:8" s="14" customFormat="1" ht="12.75" x14ac:dyDescent="0.2">
      <c r="C319" s="15"/>
      <c r="H319" s="16"/>
    </row>
    <row r="320" spans="3:8" s="14" customFormat="1" ht="12.75" x14ac:dyDescent="0.2">
      <c r="C320" s="15"/>
      <c r="H320" s="16"/>
    </row>
    <row r="321" spans="3:8" s="14" customFormat="1" ht="12.75" x14ac:dyDescent="0.2">
      <c r="C321" s="15"/>
      <c r="H321" s="16"/>
    </row>
    <row r="322" spans="3:8" s="14" customFormat="1" ht="12.75" x14ac:dyDescent="0.2">
      <c r="C322" s="15"/>
      <c r="H322" s="16"/>
    </row>
    <row r="323" spans="3:8" s="14" customFormat="1" ht="12.75" x14ac:dyDescent="0.2">
      <c r="C323" s="15"/>
      <c r="H323" s="16"/>
    </row>
    <row r="324" spans="3:8" s="14" customFormat="1" ht="12.75" x14ac:dyDescent="0.2">
      <c r="C324" s="15"/>
      <c r="H324" s="16"/>
    </row>
    <row r="325" spans="3:8" s="14" customFormat="1" ht="12.75" x14ac:dyDescent="0.2">
      <c r="C325" s="15"/>
      <c r="H325" s="16"/>
    </row>
    <row r="326" spans="3:8" s="14" customFormat="1" ht="12.75" x14ac:dyDescent="0.2">
      <c r="C326" s="15"/>
      <c r="H326" s="16"/>
    </row>
    <row r="327" spans="3:8" s="14" customFormat="1" ht="12.75" x14ac:dyDescent="0.2">
      <c r="C327" s="15"/>
      <c r="H327" s="16"/>
    </row>
    <row r="328" spans="3:8" s="14" customFormat="1" ht="12.75" x14ac:dyDescent="0.2">
      <c r="C328" s="15"/>
      <c r="H328" s="16"/>
    </row>
    <row r="329" spans="3:8" s="14" customFormat="1" ht="12.75" x14ac:dyDescent="0.2">
      <c r="C329" s="15"/>
      <c r="H329" s="16"/>
    </row>
    <row r="330" spans="3:8" s="14" customFormat="1" ht="12.75" x14ac:dyDescent="0.2">
      <c r="C330" s="15"/>
      <c r="H330" s="16"/>
    </row>
    <row r="331" spans="3:8" s="14" customFormat="1" ht="12.75" x14ac:dyDescent="0.2">
      <c r="C331" s="15"/>
      <c r="H331" s="16"/>
    </row>
    <row r="332" spans="3:8" s="14" customFormat="1" ht="12.75" x14ac:dyDescent="0.2">
      <c r="C332" s="15"/>
      <c r="H332" s="16"/>
    </row>
    <row r="333" spans="3:8" s="14" customFormat="1" ht="12.75" x14ac:dyDescent="0.2">
      <c r="C333" s="15"/>
      <c r="H333" s="16"/>
    </row>
    <row r="334" spans="3:8" s="14" customFormat="1" ht="12.75" x14ac:dyDescent="0.2">
      <c r="C334" s="15"/>
      <c r="H334" s="16"/>
    </row>
    <row r="335" spans="3:8" s="14" customFormat="1" ht="12.75" x14ac:dyDescent="0.2">
      <c r="C335" s="15"/>
      <c r="H335" s="16"/>
    </row>
    <row r="336" spans="3:8" s="14" customFormat="1" ht="12.75" x14ac:dyDescent="0.2">
      <c r="C336" s="15"/>
      <c r="H336" s="16"/>
    </row>
    <row r="337" spans="3:8" s="14" customFormat="1" ht="12.75" x14ac:dyDescent="0.2">
      <c r="C337" s="15"/>
      <c r="H337" s="16"/>
    </row>
    <row r="338" spans="3:8" s="14" customFormat="1" ht="12.75" x14ac:dyDescent="0.2">
      <c r="C338" s="15"/>
      <c r="H338" s="16"/>
    </row>
    <row r="339" spans="3:8" s="14" customFormat="1" ht="12.75" x14ac:dyDescent="0.2">
      <c r="C339" s="15"/>
      <c r="H339" s="16"/>
    </row>
    <row r="340" spans="3:8" s="14" customFormat="1" ht="12.75" x14ac:dyDescent="0.2">
      <c r="C340" s="15"/>
      <c r="H340" s="16"/>
    </row>
    <row r="341" spans="3:8" s="14" customFormat="1" ht="12.75" x14ac:dyDescent="0.2">
      <c r="C341" s="15"/>
      <c r="H341" s="16"/>
    </row>
    <row r="342" spans="3:8" s="14" customFormat="1" ht="12.75" x14ac:dyDescent="0.2">
      <c r="C342" s="15"/>
      <c r="H342" s="16"/>
    </row>
    <row r="343" spans="3:8" s="14" customFormat="1" ht="12.75" x14ac:dyDescent="0.2">
      <c r="C343" s="15"/>
      <c r="H343" s="16"/>
    </row>
    <row r="344" spans="3:8" s="14" customFormat="1" ht="12.75" x14ac:dyDescent="0.2">
      <c r="C344" s="15"/>
      <c r="H344" s="16"/>
    </row>
    <row r="345" spans="3:8" s="14" customFormat="1" ht="12.75" x14ac:dyDescent="0.2">
      <c r="C345" s="15"/>
      <c r="H345" s="16"/>
    </row>
    <row r="346" spans="3:8" s="14" customFormat="1" ht="12.75" x14ac:dyDescent="0.2">
      <c r="C346" s="15"/>
      <c r="H346" s="16"/>
    </row>
    <row r="347" spans="3:8" s="14" customFormat="1" ht="12.75" x14ac:dyDescent="0.2">
      <c r="C347" s="15"/>
      <c r="H347" s="16"/>
    </row>
    <row r="348" spans="3:8" s="14" customFormat="1" ht="12.75" x14ac:dyDescent="0.2">
      <c r="C348" s="15"/>
      <c r="H348" s="16"/>
    </row>
    <row r="349" spans="3:8" s="14" customFormat="1" ht="12.75" x14ac:dyDescent="0.2">
      <c r="C349" s="15"/>
      <c r="H349" s="16"/>
    </row>
    <row r="350" spans="3:8" s="14" customFormat="1" ht="12.75" x14ac:dyDescent="0.2">
      <c r="C350" s="15"/>
      <c r="H350" s="16"/>
    </row>
    <row r="351" spans="3:8" s="14" customFormat="1" ht="12.75" x14ac:dyDescent="0.2">
      <c r="C351" s="15"/>
      <c r="H351" s="16"/>
    </row>
    <row r="352" spans="3:8" s="14" customFormat="1" ht="12.75" x14ac:dyDescent="0.2">
      <c r="C352" s="15"/>
      <c r="H352" s="16"/>
    </row>
    <row r="353" spans="3:8" s="14" customFormat="1" ht="12.75" x14ac:dyDescent="0.2">
      <c r="C353" s="15"/>
      <c r="H353" s="16"/>
    </row>
    <row r="354" spans="3:8" s="14" customFormat="1" ht="12.75" x14ac:dyDescent="0.2">
      <c r="C354" s="15"/>
      <c r="H354" s="16"/>
    </row>
    <row r="355" spans="3:8" s="14" customFormat="1" ht="12.75" x14ac:dyDescent="0.2">
      <c r="C355" s="15"/>
      <c r="H355" s="16"/>
    </row>
    <row r="356" spans="3:8" s="14" customFormat="1" ht="12.75" x14ac:dyDescent="0.2">
      <c r="C356" s="15"/>
      <c r="H356" s="16"/>
    </row>
    <row r="357" spans="3:8" s="14" customFormat="1" ht="12.75" x14ac:dyDescent="0.2">
      <c r="C357" s="15"/>
      <c r="H357" s="16"/>
    </row>
    <row r="358" spans="3:8" s="14" customFormat="1" ht="12.75" x14ac:dyDescent="0.2">
      <c r="C358" s="15"/>
      <c r="H358" s="16"/>
    </row>
    <row r="359" spans="3:8" s="14" customFormat="1" ht="12.75" x14ac:dyDescent="0.2">
      <c r="C359" s="15"/>
      <c r="H359" s="16"/>
    </row>
    <row r="360" spans="3:8" s="14" customFormat="1" ht="12.75" x14ac:dyDescent="0.2">
      <c r="C360" s="15"/>
      <c r="H360" s="16"/>
    </row>
    <row r="361" spans="3:8" s="14" customFormat="1" ht="12.75" x14ac:dyDescent="0.2">
      <c r="C361" s="15"/>
      <c r="H361" s="16"/>
    </row>
    <row r="362" spans="3:8" s="14" customFormat="1" ht="12.75" x14ac:dyDescent="0.2">
      <c r="C362" s="15"/>
      <c r="H362" s="16"/>
    </row>
    <row r="363" spans="3:8" s="14" customFormat="1" ht="12.75" x14ac:dyDescent="0.2">
      <c r="C363" s="15"/>
      <c r="H363" s="16"/>
    </row>
    <row r="364" spans="3:8" s="14" customFormat="1" ht="12.75" x14ac:dyDescent="0.2">
      <c r="C364" s="15"/>
      <c r="H364" s="16"/>
    </row>
    <row r="365" spans="3:8" s="14" customFormat="1" ht="12.75" x14ac:dyDescent="0.2">
      <c r="C365" s="15"/>
      <c r="H365" s="16"/>
    </row>
    <row r="366" spans="3:8" s="14" customFormat="1" ht="12.75" x14ac:dyDescent="0.2">
      <c r="C366" s="15"/>
      <c r="H366" s="16"/>
    </row>
    <row r="367" spans="3:8" s="14" customFormat="1" ht="12.75" x14ac:dyDescent="0.2">
      <c r="C367" s="15"/>
      <c r="H367" s="16"/>
    </row>
    <row r="368" spans="3:8" s="14" customFormat="1" ht="12.75" x14ac:dyDescent="0.2">
      <c r="C368" s="15"/>
      <c r="H368" s="16"/>
    </row>
    <row r="369" spans="3:8" s="14" customFormat="1" ht="12.75" x14ac:dyDescent="0.2">
      <c r="C369" s="15"/>
      <c r="H369" s="16"/>
    </row>
    <row r="370" spans="3:8" s="14" customFormat="1" ht="12.75" x14ac:dyDescent="0.2">
      <c r="C370" s="15"/>
      <c r="H370" s="16"/>
    </row>
    <row r="371" spans="3:8" s="14" customFormat="1" ht="12.75" x14ac:dyDescent="0.2">
      <c r="C371" s="15"/>
      <c r="H371" s="16"/>
    </row>
    <row r="372" spans="3:8" s="14" customFormat="1" ht="12.75" x14ac:dyDescent="0.2">
      <c r="C372" s="15"/>
      <c r="H372" s="16"/>
    </row>
    <row r="373" spans="3:8" s="14" customFormat="1" ht="12.75" x14ac:dyDescent="0.2">
      <c r="C373" s="15"/>
      <c r="H373" s="16"/>
    </row>
    <row r="374" spans="3:8" s="14" customFormat="1" ht="12.75" x14ac:dyDescent="0.2">
      <c r="C374" s="15"/>
      <c r="H374" s="16"/>
    </row>
    <row r="375" spans="3:8" s="14" customFormat="1" ht="12.75" x14ac:dyDescent="0.2">
      <c r="C375" s="15"/>
      <c r="H375" s="16"/>
    </row>
    <row r="376" spans="3:8" s="14" customFormat="1" ht="12.75" x14ac:dyDescent="0.2">
      <c r="C376" s="15"/>
      <c r="H376" s="16"/>
    </row>
    <row r="377" spans="3:8" s="14" customFormat="1" ht="12.75" x14ac:dyDescent="0.2">
      <c r="C377" s="15"/>
      <c r="H377" s="16"/>
    </row>
    <row r="378" spans="3:8" s="14" customFormat="1" ht="12.75" x14ac:dyDescent="0.2">
      <c r="C378" s="15"/>
      <c r="H378" s="16"/>
    </row>
    <row r="379" spans="3:8" s="14" customFormat="1" ht="12.75" x14ac:dyDescent="0.2">
      <c r="C379" s="15"/>
      <c r="H379" s="16"/>
    </row>
    <row r="380" spans="3:8" s="14" customFormat="1" ht="12.75" x14ac:dyDescent="0.2">
      <c r="C380" s="15"/>
      <c r="H380" s="16"/>
    </row>
  </sheetData>
  <mergeCells count="7">
    <mergeCell ref="A39:C40"/>
    <mergeCell ref="A70:C71"/>
    <mergeCell ref="A3:C3"/>
    <mergeCell ref="A2:C2"/>
    <mergeCell ref="A35:C36"/>
    <mergeCell ref="A19:C20"/>
    <mergeCell ref="A11:C11"/>
  </mergeCells>
  <phoneticPr fontId="3" type="noConversion"/>
  <hyperlinks>
    <hyperlink ref="A2:B2" location="'C2 data'!A1" display="Click here to return to Data Form C2v2007"/>
    <hyperlink ref="A2:C2" location="'VME Notification'!A1" display="Click here to return to VME Notification form"/>
    <hyperlink ref="A169" location="Instructions!A3" display="Go to top of documentation"/>
  </hyperlinks>
  <pageMargins left="0.75" right="0.75" top="1" bottom="1" header="0.5" footer="0.5"/>
  <pageSetup paperSize="9" scale="99" fitToHeight="4" orientation="landscape" r:id="rId1"/>
  <headerFooter alignWithMargins="0">
    <oddHeader>&amp;L&amp;F&amp;R&amp;A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AI57"/>
  <sheetViews>
    <sheetView tabSelected="1" zoomScale="85" workbookViewId="0">
      <selection activeCell="B27" sqref="B27"/>
    </sheetView>
  </sheetViews>
  <sheetFormatPr defaultRowHeight="15.75" x14ac:dyDescent="0.25"/>
  <cols>
    <col min="1" max="1" width="3.28515625" style="17" customWidth="1"/>
    <col min="2" max="2" width="10.85546875" style="17" customWidth="1"/>
    <col min="3" max="3" width="9" style="17" customWidth="1"/>
    <col min="4" max="4" width="10.28515625" style="17" customWidth="1"/>
    <col min="5" max="5" width="12.5703125" style="17" bestFit="1" customWidth="1"/>
    <col min="6" max="6" width="12.85546875" style="43" customWidth="1"/>
    <col min="7" max="7" width="12" style="43" customWidth="1"/>
    <col min="8" max="8" width="12.42578125" style="43" customWidth="1"/>
    <col min="9" max="9" width="12.5703125" style="43" customWidth="1"/>
    <col min="10" max="10" width="9.7109375" style="17" bestFit="1" customWidth="1"/>
    <col min="11" max="11" width="14.5703125" style="17" customWidth="1"/>
    <col min="12" max="12" width="13.28515625" style="17" customWidth="1"/>
    <col min="13" max="13" width="15.7109375" style="17" customWidth="1"/>
    <col min="14" max="14" width="11.28515625" style="17" customWidth="1"/>
    <col min="15" max="15" width="25.85546875" customWidth="1"/>
    <col min="16" max="16" width="4.7109375" style="7" customWidth="1"/>
    <col min="17" max="34" width="9.140625" style="7"/>
    <col min="35" max="16384" width="9.140625" style="17"/>
  </cols>
  <sheetData>
    <row r="1" spans="1:35" ht="23.25" customHeight="1" x14ac:dyDescent="0.35">
      <c r="A1" s="70"/>
      <c r="B1" s="71" t="s">
        <v>122</v>
      </c>
      <c r="C1" s="72"/>
      <c r="D1" s="72"/>
      <c r="E1" s="72"/>
      <c r="F1" s="66"/>
      <c r="G1" s="67"/>
      <c r="H1" s="67"/>
      <c r="I1" s="67"/>
      <c r="J1" s="67"/>
      <c r="K1" s="67"/>
      <c r="L1" s="66"/>
      <c r="M1" s="66"/>
      <c r="N1" s="66"/>
      <c r="O1" s="66"/>
      <c r="P1" s="68"/>
      <c r="Q1"/>
      <c r="R1"/>
      <c r="S1"/>
      <c r="T1"/>
      <c r="U1"/>
      <c r="V1"/>
      <c r="W1"/>
      <c r="X1"/>
      <c r="Y1"/>
      <c r="Z1"/>
      <c r="AI1" s="7"/>
    </row>
    <row r="2" spans="1:35" ht="9.75" customHeight="1" x14ac:dyDescent="0.25">
      <c r="A2" s="69"/>
      <c r="B2" s="73"/>
      <c r="C2" s="74"/>
      <c r="D2" s="74"/>
      <c r="E2" s="74"/>
      <c r="F2" s="74"/>
      <c r="G2" s="75"/>
      <c r="H2" s="75"/>
      <c r="I2" s="75"/>
      <c r="J2" s="75"/>
      <c r="K2" s="75"/>
      <c r="L2" s="76"/>
      <c r="M2" s="76"/>
      <c r="N2" s="76"/>
      <c r="O2" s="76"/>
      <c r="P2" s="77"/>
      <c r="Q2"/>
      <c r="R2"/>
      <c r="S2"/>
      <c r="T2"/>
      <c r="U2"/>
      <c r="V2"/>
      <c r="W2"/>
      <c r="X2"/>
      <c r="Y2"/>
      <c r="Z2"/>
      <c r="AI2" s="7"/>
    </row>
    <row r="3" spans="1:35" x14ac:dyDescent="0.25">
      <c r="A3" s="69"/>
      <c r="B3" s="78" t="s">
        <v>139</v>
      </c>
      <c r="C3" s="74"/>
      <c r="D3" s="74"/>
      <c r="E3" s="74"/>
      <c r="F3" s="74"/>
      <c r="G3" s="74"/>
      <c r="H3" s="75"/>
      <c r="I3" s="75"/>
      <c r="J3" s="75"/>
      <c r="K3" s="75"/>
      <c r="L3" s="76"/>
      <c r="M3" s="76"/>
      <c r="N3" s="76"/>
      <c r="O3" s="76"/>
      <c r="P3" s="77"/>
      <c r="Q3"/>
      <c r="R3"/>
      <c r="S3"/>
      <c r="T3"/>
      <c r="U3"/>
      <c r="V3"/>
      <c r="W3"/>
      <c r="X3"/>
      <c r="Y3"/>
      <c r="Z3"/>
      <c r="AI3" s="7"/>
    </row>
    <row r="4" spans="1:35" ht="8.25" customHeight="1" x14ac:dyDescent="0.25">
      <c r="A4" s="69"/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77"/>
      <c r="Q4"/>
      <c r="R4"/>
      <c r="S4"/>
      <c r="T4"/>
      <c r="U4"/>
      <c r="V4"/>
      <c r="W4"/>
      <c r="X4"/>
      <c r="Y4"/>
      <c r="Z4"/>
      <c r="AI4" s="7"/>
    </row>
    <row r="5" spans="1:35" s="31" customFormat="1" ht="15" x14ac:dyDescent="0.25">
      <c r="A5" s="81"/>
      <c r="B5" s="82" t="s">
        <v>35</v>
      </c>
      <c r="C5" s="82"/>
      <c r="D5" s="83"/>
      <c r="E5" s="84"/>
      <c r="F5" s="85"/>
      <c r="G5" s="85"/>
      <c r="H5" s="86"/>
      <c r="I5" s="86"/>
      <c r="J5" s="87"/>
      <c r="K5" s="87"/>
      <c r="L5" s="82"/>
      <c r="M5" s="82"/>
      <c r="N5" s="82"/>
      <c r="O5" s="82"/>
      <c r="P5" s="88"/>
      <c r="Q5" s="32"/>
      <c r="R5" s="32"/>
      <c r="S5" s="32"/>
      <c r="T5" s="32"/>
      <c r="U5" s="32"/>
      <c r="V5" s="32"/>
      <c r="W5" s="32"/>
      <c r="X5" s="32"/>
      <c r="Y5" s="32"/>
      <c r="Z5" s="32"/>
      <c r="AA5" s="30"/>
      <c r="AB5" s="30"/>
      <c r="AC5" s="30"/>
      <c r="AD5" s="30"/>
      <c r="AE5" s="30"/>
      <c r="AF5" s="30"/>
      <c r="AG5" s="30"/>
      <c r="AH5" s="30"/>
      <c r="AI5" s="30"/>
    </row>
    <row r="6" spans="1:35" s="31" customFormat="1" ht="15.75" customHeight="1" x14ac:dyDescent="0.25">
      <c r="A6" s="81"/>
      <c r="B6" s="127" t="s">
        <v>68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89"/>
      <c r="P6" s="88"/>
      <c r="Q6" s="32"/>
      <c r="R6" s="32"/>
      <c r="S6" s="32"/>
      <c r="T6" s="32"/>
      <c r="U6" s="32"/>
      <c r="V6" s="32"/>
      <c r="W6" s="32"/>
      <c r="X6" s="32"/>
      <c r="Y6" s="32"/>
      <c r="Z6" s="32"/>
      <c r="AA6" s="30"/>
      <c r="AB6" s="30"/>
      <c r="AC6" s="30"/>
      <c r="AD6" s="30"/>
      <c r="AE6" s="30"/>
      <c r="AF6" s="30"/>
      <c r="AG6" s="30"/>
      <c r="AH6" s="30"/>
      <c r="AI6" s="30"/>
    </row>
    <row r="7" spans="1:35" s="31" customFormat="1" ht="15" x14ac:dyDescent="0.25">
      <c r="A7" s="81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89"/>
      <c r="P7" s="88"/>
      <c r="Q7" s="32"/>
      <c r="R7" s="32"/>
      <c r="S7" s="32"/>
      <c r="T7" s="32"/>
      <c r="U7" s="32"/>
      <c r="V7" s="32"/>
      <c r="W7" s="32"/>
      <c r="X7" s="32"/>
      <c r="Y7" s="32"/>
      <c r="Z7" s="32"/>
      <c r="AA7" s="30"/>
      <c r="AB7" s="30"/>
      <c r="AC7" s="30"/>
      <c r="AD7" s="30"/>
      <c r="AE7" s="30"/>
      <c r="AF7" s="30"/>
      <c r="AG7" s="30"/>
      <c r="AH7" s="30"/>
      <c r="AI7" s="30"/>
    </row>
    <row r="8" spans="1:35" s="31" customFormat="1" ht="15" x14ac:dyDescent="0.25">
      <c r="A8" s="81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89"/>
      <c r="P8" s="88"/>
      <c r="Q8" s="32"/>
      <c r="R8" s="32"/>
      <c r="S8" s="32"/>
      <c r="T8" s="32"/>
      <c r="U8" s="32"/>
      <c r="V8" s="32"/>
      <c r="W8" s="32"/>
      <c r="X8" s="32"/>
      <c r="Y8" s="32"/>
      <c r="Z8" s="32"/>
      <c r="AA8" s="30"/>
      <c r="AB8" s="30"/>
      <c r="AC8" s="30"/>
      <c r="AD8" s="30"/>
      <c r="AE8" s="30"/>
      <c r="AF8" s="30"/>
      <c r="AG8" s="30"/>
      <c r="AH8" s="30"/>
      <c r="AI8" s="30"/>
    </row>
    <row r="9" spans="1:35" s="31" customFormat="1" ht="15" x14ac:dyDescent="0.25">
      <c r="A9" s="81"/>
      <c r="B9" s="127" t="s">
        <v>112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82"/>
      <c r="P9" s="88"/>
      <c r="Q9" s="32"/>
      <c r="R9" s="32"/>
      <c r="S9" s="32"/>
      <c r="T9" s="32"/>
      <c r="U9" s="32"/>
      <c r="V9" s="32"/>
      <c r="W9" s="32"/>
      <c r="X9" s="32"/>
      <c r="Y9" s="32"/>
      <c r="Z9" s="32"/>
      <c r="AA9" s="30"/>
      <c r="AB9" s="30"/>
      <c r="AC9" s="30"/>
      <c r="AD9" s="30"/>
      <c r="AE9" s="30"/>
      <c r="AF9" s="30"/>
      <c r="AG9" s="30"/>
      <c r="AH9" s="30"/>
      <c r="AI9" s="30"/>
    </row>
    <row r="10" spans="1:35" s="31" customFormat="1" ht="6.75" customHeight="1" x14ac:dyDescent="0.25">
      <c r="A10" s="81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82"/>
      <c r="P10" s="88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0"/>
      <c r="AB10" s="30"/>
      <c r="AC10" s="30"/>
      <c r="AD10" s="30"/>
      <c r="AE10" s="30"/>
      <c r="AF10" s="30"/>
      <c r="AG10" s="30"/>
      <c r="AH10" s="30"/>
      <c r="AI10" s="30"/>
    </row>
    <row r="11" spans="1:35" s="31" customFormat="1" ht="15" x14ac:dyDescent="0.25">
      <c r="A11" s="81"/>
      <c r="B11" s="90" t="s">
        <v>78</v>
      </c>
      <c r="C11" s="82"/>
      <c r="D11" s="83"/>
      <c r="E11" s="84"/>
      <c r="F11" s="85"/>
      <c r="G11" s="85"/>
      <c r="H11" s="86"/>
      <c r="I11" s="86"/>
      <c r="J11" s="87"/>
      <c r="K11" s="87"/>
      <c r="L11" s="82"/>
      <c r="M11" s="82"/>
      <c r="N11" s="82"/>
      <c r="O11" s="82"/>
      <c r="P11" s="88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0"/>
      <c r="AB11" s="30"/>
      <c r="AC11" s="30"/>
      <c r="AD11" s="30"/>
      <c r="AE11" s="30"/>
      <c r="AF11" s="30"/>
      <c r="AG11" s="30"/>
      <c r="AH11" s="30"/>
      <c r="AI11" s="30"/>
    </row>
    <row r="12" spans="1:35" s="31" customFormat="1" ht="15" x14ac:dyDescent="0.25">
      <c r="A12" s="81"/>
      <c r="B12" s="129" t="s">
        <v>120</v>
      </c>
      <c r="C12" s="129"/>
      <c r="D12" s="129"/>
      <c r="E12" s="129"/>
      <c r="F12" s="129"/>
      <c r="G12" s="129"/>
      <c r="H12" s="129"/>
      <c r="I12" s="129"/>
      <c r="J12" s="129"/>
      <c r="K12" s="87"/>
      <c r="L12" s="82"/>
      <c r="M12" s="82"/>
      <c r="N12" s="82"/>
      <c r="O12" s="82"/>
      <c r="P12" s="88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0"/>
      <c r="AB12" s="30"/>
      <c r="AC12" s="30"/>
      <c r="AD12" s="30"/>
      <c r="AE12" s="30"/>
      <c r="AF12" s="30"/>
      <c r="AG12" s="30"/>
      <c r="AH12" s="30"/>
      <c r="AI12" s="30"/>
    </row>
    <row r="13" spans="1:35" s="31" customFormat="1" ht="6" customHeight="1" x14ac:dyDescent="0.25">
      <c r="A13" s="81"/>
      <c r="B13" s="90"/>
      <c r="C13" s="82"/>
      <c r="D13" s="83"/>
      <c r="E13" s="84"/>
      <c r="F13" s="85"/>
      <c r="G13" s="85"/>
      <c r="H13" s="86"/>
      <c r="I13" s="86"/>
      <c r="J13" s="87"/>
      <c r="K13" s="87"/>
      <c r="L13" s="82"/>
      <c r="M13" s="82"/>
      <c r="N13" s="82"/>
      <c r="O13" s="82"/>
      <c r="P13" s="88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0"/>
      <c r="AB13" s="30"/>
      <c r="AC13" s="30"/>
      <c r="AD13" s="30"/>
      <c r="AE13" s="30"/>
      <c r="AF13" s="30"/>
      <c r="AG13" s="30"/>
      <c r="AH13" s="30"/>
      <c r="AI13" s="30"/>
    </row>
    <row r="14" spans="1:35" x14ac:dyDescent="0.25">
      <c r="A14" s="81"/>
      <c r="B14" s="82" t="s">
        <v>64</v>
      </c>
      <c r="C14" s="92"/>
      <c r="D14" s="91"/>
      <c r="E14" s="92"/>
      <c r="F14" s="92"/>
      <c r="G14" s="92"/>
      <c r="H14" s="92"/>
      <c r="I14" s="92"/>
      <c r="J14" s="92"/>
      <c r="K14" s="92"/>
      <c r="L14" s="76"/>
      <c r="M14" s="76"/>
      <c r="N14" s="82"/>
      <c r="O14" s="82"/>
      <c r="P14" s="77"/>
      <c r="Q14"/>
      <c r="R14"/>
      <c r="S14"/>
      <c r="T14"/>
      <c r="U14"/>
      <c r="V14"/>
      <c r="W14"/>
      <c r="X14"/>
      <c r="Y14"/>
      <c r="Z14"/>
      <c r="AI14" s="7"/>
    </row>
    <row r="15" spans="1:35" s="23" customFormat="1" x14ac:dyDescent="0.25">
      <c r="A15" s="81"/>
      <c r="B15" s="127" t="s">
        <v>69</v>
      </c>
      <c r="C15" s="128"/>
      <c r="D15" s="128"/>
      <c r="E15" s="128"/>
      <c r="F15" s="128"/>
      <c r="G15" s="128"/>
      <c r="H15" s="128"/>
      <c r="I15" s="128"/>
      <c r="J15" s="128"/>
      <c r="K15" s="128"/>
      <c r="L15" s="76"/>
      <c r="M15" s="76"/>
      <c r="N15" s="82"/>
      <c r="O15" s="82"/>
      <c r="P15" s="77"/>
      <c r="Q15"/>
      <c r="R15"/>
      <c r="S15"/>
      <c r="T15"/>
      <c r="U15"/>
      <c r="V15"/>
      <c r="W15"/>
      <c r="X15"/>
      <c r="Y15"/>
      <c r="Z15"/>
    </row>
    <row r="16" spans="1:35" s="23" customFormat="1" x14ac:dyDescent="0.25">
      <c r="A16" s="81"/>
      <c r="B16" s="135" t="s">
        <v>121</v>
      </c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82"/>
      <c r="P16" s="77"/>
      <c r="Q16"/>
      <c r="R16"/>
      <c r="S16"/>
      <c r="T16"/>
      <c r="U16"/>
      <c r="V16"/>
      <c r="W16"/>
      <c r="X16"/>
      <c r="Y16"/>
      <c r="Z16"/>
    </row>
    <row r="17" spans="1:35" s="23" customFormat="1" ht="6.75" customHeight="1" x14ac:dyDescent="0.25">
      <c r="A17" s="81"/>
      <c r="B17" s="93"/>
      <c r="C17" s="91"/>
      <c r="D17" s="91"/>
      <c r="E17" s="92"/>
      <c r="F17" s="92"/>
      <c r="G17" s="92"/>
      <c r="H17" s="92"/>
      <c r="I17" s="92"/>
      <c r="J17" s="92"/>
      <c r="K17" s="92"/>
      <c r="L17" s="76"/>
      <c r="M17" s="76"/>
      <c r="N17" s="82"/>
      <c r="O17" s="82"/>
      <c r="P17" s="77"/>
      <c r="Q17"/>
      <c r="R17"/>
      <c r="S17"/>
      <c r="T17"/>
      <c r="U17"/>
      <c r="V17"/>
      <c r="W17"/>
      <c r="X17"/>
      <c r="Y17"/>
      <c r="Z17"/>
    </row>
    <row r="18" spans="1:35" s="23" customFormat="1" x14ac:dyDescent="0.25">
      <c r="A18" s="81"/>
      <c r="B18" s="94" t="s">
        <v>65</v>
      </c>
      <c r="C18" s="91"/>
      <c r="D18" s="91"/>
      <c r="E18" s="92"/>
      <c r="F18" s="92"/>
      <c r="G18" s="92"/>
      <c r="H18" s="92"/>
      <c r="I18" s="92"/>
      <c r="J18" s="92"/>
      <c r="K18" s="92"/>
      <c r="L18" s="76"/>
      <c r="M18" s="76"/>
      <c r="N18" s="82"/>
      <c r="O18" s="82"/>
      <c r="P18" s="77"/>
      <c r="Q18"/>
      <c r="R18"/>
      <c r="S18"/>
      <c r="T18"/>
      <c r="U18"/>
      <c r="V18"/>
      <c r="W18"/>
      <c r="X18"/>
      <c r="Y18"/>
      <c r="Z18"/>
    </row>
    <row r="19" spans="1:35" s="23" customFormat="1" ht="6" customHeight="1" x14ac:dyDescent="0.25">
      <c r="A19" s="81"/>
      <c r="B19" s="93"/>
      <c r="C19" s="91"/>
      <c r="D19" s="91"/>
      <c r="E19" s="92"/>
      <c r="F19" s="92"/>
      <c r="G19" s="92"/>
      <c r="H19" s="92"/>
      <c r="I19" s="92"/>
      <c r="J19" s="92"/>
      <c r="K19" s="92"/>
      <c r="L19" s="76"/>
      <c r="M19" s="76"/>
      <c r="N19" s="82"/>
      <c r="O19" s="82"/>
      <c r="P19" s="77"/>
      <c r="Q19"/>
      <c r="R19"/>
      <c r="S19"/>
      <c r="T19"/>
      <c r="U19"/>
      <c r="V19"/>
      <c r="W19"/>
      <c r="X19"/>
      <c r="Y19"/>
      <c r="Z19"/>
    </row>
    <row r="20" spans="1:35" x14ac:dyDescent="0.25">
      <c r="A20" s="95"/>
      <c r="B20" s="73" t="s">
        <v>27</v>
      </c>
      <c r="C20" s="75"/>
      <c r="D20" s="96"/>
      <c r="E20" s="76"/>
      <c r="F20" s="76"/>
      <c r="G20" s="76"/>
      <c r="H20" s="76"/>
      <c r="I20" s="76"/>
      <c r="J20" s="76"/>
      <c r="K20" s="76"/>
      <c r="L20" s="76"/>
      <c r="M20" s="76"/>
      <c r="N20" s="82"/>
      <c r="O20" s="82"/>
      <c r="P20" s="77"/>
      <c r="Q20"/>
      <c r="R20"/>
      <c r="S20"/>
      <c r="T20"/>
      <c r="U20"/>
      <c r="V20"/>
      <c r="W20"/>
      <c r="X20"/>
      <c r="Y20"/>
      <c r="Z20"/>
      <c r="AI20" s="7"/>
    </row>
    <row r="21" spans="1:35" x14ac:dyDescent="0.25">
      <c r="A21" s="95"/>
      <c r="B21" s="97" t="s">
        <v>25</v>
      </c>
      <c r="C21" s="37" t="s">
        <v>109</v>
      </c>
      <c r="D21" s="142" t="s">
        <v>26</v>
      </c>
      <c r="E21" s="143"/>
      <c r="F21" s="45" t="s">
        <v>134</v>
      </c>
      <c r="G21" s="45"/>
      <c r="H21" s="46"/>
      <c r="I21" s="46"/>
      <c r="J21" s="97" t="s">
        <v>135</v>
      </c>
      <c r="K21" s="37" t="s">
        <v>110</v>
      </c>
      <c r="L21" s="140" t="s">
        <v>75</v>
      </c>
      <c r="M21" s="141"/>
      <c r="N21" s="37" t="s">
        <v>111</v>
      </c>
      <c r="O21" s="82"/>
      <c r="P21" s="77"/>
      <c r="Q21"/>
      <c r="R21"/>
      <c r="S21"/>
      <c r="T21"/>
      <c r="U21"/>
      <c r="V21"/>
      <c r="W21"/>
      <c r="X21"/>
      <c r="Y21"/>
      <c r="Z21"/>
      <c r="AI21" s="7"/>
    </row>
    <row r="22" spans="1:35" ht="8.25" customHeight="1" x14ac:dyDescent="0.25">
      <c r="A22" s="69"/>
      <c r="B22" s="98"/>
      <c r="C22" s="98"/>
      <c r="D22" s="99"/>
      <c r="E22" s="100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7"/>
      <c r="Q22"/>
      <c r="R22"/>
      <c r="S22"/>
      <c r="T22"/>
      <c r="U22"/>
      <c r="V22"/>
      <c r="W22"/>
      <c r="X22"/>
      <c r="Y22"/>
      <c r="Z22"/>
      <c r="AI22" s="7"/>
    </row>
    <row r="23" spans="1:35" ht="13.5" customHeight="1" x14ac:dyDescent="0.25">
      <c r="A23" s="69"/>
      <c r="B23" s="73" t="s">
        <v>32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7"/>
      <c r="AI23" s="7"/>
    </row>
    <row r="24" spans="1:35" ht="13.5" customHeight="1" x14ac:dyDescent="0.25">
      <c r="A24" s="69"/>
      <c r="B24" s="130" t="s">
        <v>71</v>
      </c>
      <c r="C24" s="130" t="s">
        <v>72</v>
      </c>
      <c r="D24" s="130" t="s">
        <v>34</v>
      </c>
      <c r="E24" s="130" t="s">
        <v>59</v>
      </c>
      <c r="F24" s="137" t="s">
        <v>66</v>
      </c>
      <c r="G24" s="138"/>
      <c r="H24" s="138"/>
      <c r="I24" s="139"/>
      <c r="J24" s="130" t="s">
        <v>70</v>
      </c>
      <c r="K24" s="132" t="s">
        <v>67</v>
      </c>
      <c r="L24" s="133"/>
      <c r="M24" s="134"/>
      <c r="N24" s="101" t="s">
        <v>73</v>
      </c>
      <c r="O24" s="102" t="s">
        <v>74</v>
      </c>
      <c r="P24" s="77"/>
      <c r="AI24" s="7"/>
    </row>
    <row r="25" spans="1:35" s="31" customFormat="1" ht="134.25" x14ac:dyDescent="0.25">
      <c r="A25" s="81"/>
      <c r="B25" s="131"/>
      <c r="C25" s="131"/>
      <c r="D25" s="131"/>
      <c r="E25" s="131"/>
      <c r="F25" s="103" t="s">
        <v>130</v>
      </c>
      <c r="G25" s="103" t="s">
        <v>131</v>
      </c>
      <c r="H25" s="104" t="s">
        <v>132</v>
      </c>
      <c r="I25" s="104" t="s">
        <v>133</v>
      </c>
      <c r="J25" s="131"/>
      <c r="K25" s="105" t="s">
        <v>118</v>
      </c>
      <c r="L25" s="105" t="s">
        <v>119</v>
      </c>
      <c r="M25" s="105" t="s">
        <v>80</v>
      </c>
      <c r="N25" s="106" t="s">
        <v>76</v>
      </c>
      <c r="O25" s="114" t="s">
        <v>77</v>
      </c>
      <c r="P25" s="88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</row>
    <row r="26" spans="1:35" s="12" customFormat="1" x14ac:dyDescent="0.2">
      <c r="A26" s="107"/>
      <c r="B26" s="116" t="s">
        <v>79</v>
      </c>
      <c r="C26" s="38">
        <v>5</v>
      </c>
      <c r="D26" s="38">
        <v>2</v>
      </c>
      <c r="E26" s="39">
        <v>40883</v>
      </c>
      <c r="F26" s="115">
        <v>64</v>
      </c>
      <c r="G26" s="115">
        <v>39.049999999999997</v>
      </c>
      <c r="H26" s="115">
        <v>-178</v>
      </c>
      <c r="I26" s="115">
        <v>46.78</v>
      </c>
      <c r="J26" s="40">
        <v>1501</v>
      </c>
      <c r="K26" s="40">
        <v>7</v>
      </c>
      <c r="L26" s="40">
        <v>4</v>
      </c>
      <c r="M26" s="40">
        <v>11</v>
      </c>
      <c r="N26" s="38"/>
      <c r="O26" s="41" t="str">
        <f>IF(M26="","",IF(M26&lt;5,"Send with haul-by-haul data","Email data@ccamlr.org"))</f>
        <v>Email data@ccamlr.org</v>
      </c>
      <c r="P26" s="108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</row>
    <row r="27" spans="1:35" s="13" customFormat="1" x14ac:dyDescent="0.2">
      <c r="A27" s="109"/>
      <c r="B27" s="47"/>
      <c r="C27" s="38"/>
      <c r="D27" s="38"/>
      <c r="E27" s="39"/>
      <c r="F27" s="115"/>
      <c r="G27" s="115"/>
      <c r="H27" s="115"/>
      <c r="I27" s="115"/>
      <c r="J27" s="40"/>
      <c r="K27" s="40"/>
      <c r="L27" s="40"/>
      <c r="M27" s="40"/>
      <c r="N27" s="38"/>
      <c r="O27" s="41"/>
      <c r="P27" s="110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</row>
    <row r="28" spans="1:35" s="13" customFormat="1" x14ac:dyDescent="0.2">
      <c r="A28" s="109"/>
      <c r="B28" s="47"/>
      <c r="C28" s="38"/>
      <c r="D28" s="38"/>
      <c r="E28" s="39"/>
      <c r="F28" s="115"/>
      <c r="G28" s="115"/>
      <c r="H28" s="115"/>
      <c r="I28" s="115"/>
      <c r="J28" s="40"/>
      <c r="K28" s="40"/>
      <c r="L28" s="40"/>
      <c r="M28" s="40"/>
      <c r="N28" s="38"/>
      <c r="O28" s="41"/>
      <c r="P28" s="110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</row>
    <row r="29" spans="1:35" s="13" customFormat="1" x14ac:dyDescent="0.2">
      <c r="A29" s="109"/>
      <c r="B29" s="47"/>
      <c r="C29" s="38"/>
      <c r="D29" s="38"/>
      <c r="E29" s="39"/>
      <c r="F29" s="115"/>
      <c r="G29" s="115"/>
      <c r="H29" s="115"/>
      <c r="I29" s="115"/>
      <c r="J29" s="40"/>
      <c r="K29" s="40"/>
      <c r="L29" s="40"/>
      <c r="M29" s="40"/>
      <c r="N29" s="38"/>
      <c r="O29" s="41"/>
      <c r="P29" s="110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</row>
    <row r="30" spans="1:35" s="13" customFormat="1" x14ac:dyDescent="0.2">
      <c r="A30" s="109"/>
      <c r="B30" s="38"/>
      <c r="C30" s="38"/>
      <c r="D30" s="38"/>
      <c r="E30" s="39"/>
      <c r="F30" s="115"/>
      <c r="G30" s="115"/>
      <c r="H30" s="115"/>
      <c r="I30" s="115"/>
      <c r="J30" s="40"/>
      <c r="K30" s="40"/>
      <c r="L30" s="40"/>
      <c r="M30" s="40"/>
      <c r="N30" s="38"/>
      <c r="O30" s="41" t="str">
        <f t="shared" ref="O30:O56" si="0">IF(M30="","",IF(M30&lt;5,"Send with haul-by-haul data","Email data@ccamlr.org"))</f>
        <v/>
      </c>
      <c r="P30" s="110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</row>
    <row r="31" spans="1:35" s="13" customFormat="1" x14ac:dyDescent="0.2">
      <c r="A31" s="109"/>
      <c r="B31" s="38"/>
      <c r="C31" s="38"/>
      <c r="D31" s="38"/>
      <c r="E31" s="39"/>
      <c r="F31" s="115"/>
      <c r="G31" s="115"/>
      <c r="H31" s="115"/>
      <c r="I31" s="115"/>
      <c r="J31" s="40"/>
      <c r="K31" s="40"/>
      <c r="L31" s="40"/>
      <c r="M31" s="40"/>
      <c r="N31" s="38"/>
      <c r="O31" s="41" t="str">
        <f t="shared" si="0"/>
        <v/>
      </c>
      <c r="P31" s="110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</row>
    <row r="32" spans="1:35" s="13" customFormat="1" x14ac:dyDescent="0.2">
      <c r="A32" s="109"/>
      <c r="B32" s="38"/>
      <c r="C32" s="38"/>
      <c r="D32" s="38"/>
      <c r="E32" s="39"/>
      <c r="F32" s="115"/>
      <c r="G32" s="115"/>
      <c r="H32" s="115"/>
      <c r="I32" s="115"/>
      <c r="J32" s="40"/>
      <c r="K32" s="40"/>
      <c r="L32" s="40"/>
      <c r="M32" s="40"/>
      <c r="N32" s="38"/>
      <c r="O32" s="41" t="str">
        <f t="shared" si="0"/>
        <v/>
      </c>
      <c r="P32" s="110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</row>
    <row r="33" spans="1:35" s="13" customFormat="1" x14ac:dyDescent="0.2">
      <c r="A33" s="109"/>
      <c r="B33" s="38"/>
      <c r="C33" s="38"/>
      <c r="D33" s="38"/>
      <c r="E33" s="39"/>
      <c r="F33" s="115"/>
      <c r="G33" s="115"/>
      <c r="H33" s="115"/>
      <c r="I33" s="115"/>
      <c r="J33" s="40"/>
      <c r="K33" s="40"/>
      <c r="L33" s="40"/>
      <c r="M33" s="40"/>
      <c r="N33" s="38"/>
      <c r="O33" s="41" t="str">
        <f t="shared" si="0"/>
        <v/>
      </c>
      <c r="P33" s="110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</row>
    <row r="34" spans="1:35" s="13" customFormat="1" x14ac:dyDescent="0.2">
      <c r="A34" s="109"/>
      <c r="B34" s="38"/>
      <c r="C34" s="38"/>
      <c r="D34" s="38"/>
      <c r="E34" s="39"/>
      <c r="F34" s="115"/>
      <c r="G34" s="115"/>
      <c r="H34" s="115"/>
      <c r="I34" s="115"/>
      <c r="J34" s="40"/>
      <c r="K34" s="40"/>
      <c r="L34" s="40"/>
      <c r="M34" s="40"/>
      <c r="N34" s="38"/>
      <c r="O34" s="41" t="str">
        <f t="shared" si="0"/>
        <v/>
      </c>
      <c r="P34" s="110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</row>
    <row r="35" spans="1:35" s="13" customFormat="1" x14ac:dyDescent="0.2">
      <c r="A35" s="109"/>
      <c r="B35" s="38"/>
      <c r="C35" s="38"/>
      <c r="D35" s="38"/>
      <c r="E35" s="39"/>
      <c r="F35" s="115"/>
      <c r="G35" s="115"/>
      <c r="H35" s="115"/>
      <c r="I35" s="115"/>
      <c r="J35" s="40"/>
      <c r="K35" s="40"/>
      <c r="L35" s="40"/>
      <c r="M35" s="40"/>
      <c r="N35" s="38"/>
      <c r="O35" s="41" t="str">
        <f t="shared" si="0"/>
        <v/>
      </c>
      <c r="P35" s="110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</row>
    <row r="36" spans="1:35" s="13" customFormat="1" x14ac:dyDescent="0.2">
      <c r="A36" s="109"/>
      <c r="B36" s="38"/>
      <c r="C36" s="38"/>
      <c r="D36" s="38"/>
      <c r="E36" s="39"/>
      <c r="F36" s="115"/>
      <c r="G36" s="115"/>
      <c r="H36" s="115"/>
      <c r="I36" s="115"/>
      <c r="J36" s="40"/>
      <c r="K36" s="40"/>
      <c r="L36" s="40"/>
      <c r="M36" s="40"/>
      <c r="N36" s="38"/>
      <c r="O36" s="41" t="str">
        <f t="shared" si="0"/>
        <v/>
      </c>
      <c r="P36" s="110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</row>
    <row r="37" spans="1:35" s="13" customFormat="1" x14ac:dyDescent="0.2">
      <c r="A37" s="109"/>
      <c r="B37" s="38"/>
      <c r="C37" s="38"/>
      <c r="D37" s="38"/>
      <c r="E37" s="39"/>
      <c r="F37" s="115"/>
      <c r="G37" s="115"/>
      <c r="H37" s="115"/>
      <c r="I37" s="115"/>
      <c r="J37" s="40"/>
      <c r="K37" s="40"/>
      <c r="L37" s="40"/>
      <c r="M37" s="40"/>
      <c r="N37" s="38"/>
      <c r="O37" s="41" t="str">
        <f t="shared" si="0"/>
        <v/>
      </c>
      <c r="P37" s="110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</row>
    <row r="38" spans="1:35" s="13" customFormat="1" x14ac:dyDescent="0.2">
      <c r="A38" s="109"/>
      <c r="B38" s="38"/>
      <c r="C38" s="38"/>
      <c r="D38" s="38"/>
      <c r="E38" s="39"/>
      <c r="F38" s="115"/>
      <c r="G38" s="115"/>
      <c r="H38" s="115"/>
      <c r="I38" s="115"/>
      <c r="J38" s="40"/>
      <c r="K38" s="40"/>
      <c r="L38" s="40"/>
      <c r="M38" s="40"/>
      <c r="N38" s="38"/>
      <c r="O38" s="41" t="str">
        <f t="shared" si="0"/>
        <v/>
      </c>
      <c r="P38" s="110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</row>
    <row r="39" spans="1:35" s="13" customFormat="1" x14ac:dyDescent="0.2">
      <c r="A39" s="109"/>
      <c r="B39" s="38"/>
      <c r="C39" s="38"/>
      <c r="D39" s="38"/>
      <c r="E39" s="39"/>
      <c r="F39" s="115"/>
      <c r="G39" s="115"/>
      <c r="H39" s="115"/>
      <c r="I39" s="115"/>
      <c r="J39" s="40"/>
      <c r="K39" s="40"/>
      <c r="L39" s="40"/>
      <c r="M39" s="40"/>
      <c r="N39" s="38"/>
      <c r="O39" s="41" t="str">
        <f t="shared" si="0"/>
        <v/>
      </c>
      <c r="P39" s="110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</row>
    <row r="40" spans="1:35" s="13" customFormat="1" x14ac:dyDescent="0.2">
      <c r="A40" s="109"/>
      <c r="B40" s="38"/>
      <c r="C40" s="38"/>
      <c r="D40" s="38"/>
      <c r="E40" s="39"/>
      <c r="F40" s="115"/>
      <c r="G40" s="115"/>
      <c r="H40" s="115"/>
      <c r="I40" s="115"/>
      <c r="J40" s="40"/>
      <c r="K40" s="40"/>
      <c r="L40" s="40"/>
      <c r="M40" s="40"/>
      <c r="N40" s="38"/>
      <c r="O40" s="41" t="str">
        <f t="shared" si="0"/>
        <v/>
      </c>
      <c r="P40" s="110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</row>
    <row r="41" spans="1:35" s="13" customFormat="1" x14ac:dyDescent="0.2">
      <c r="A41" s="109"/>
      <c r="B41" s="38"/>
      <c r="C41" s="38"/>
      <c r="D41" s="38"/>
      <c r="E41" s="39"/>
      <c r="F41" s="115"/>
      <c r="G41" s="115"/>
      <c r="H41" s="115"/>
      <c r="I41" s="115"/>
      <c r="J41" s="40"/>
      <c r="K41" s="40"/>
      <c r="L41" s="40"/>
      <c r="M41" s="40"/>
      <c r="N41" s="38"/>
      <c r="O41" s="41" t="str">
        <f t="shared" si="0"/>
        <v/>
      </c>
      <c r="P41" s="110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35" s="13" customFormat="1" x14ac:dyDescent="0.2">
      <c r="A42" s="109"/>
      <c r="B42" s="38"/>
      <c r="C42" s="38"/>
      <c r="D42" s="38"/>
      <c r="E42" s="39"/>
      <c r="F42" s="115"/>
      <c r="G42" s="115"/>
      <c r="H42" s="115"/>
      <c r="I42" s="115"/>
      <c r="J42" s="40"/>
      <c r="K42" s="40"/>
      <c r="L42" s="40"/>
      <c r="M42" s="40"/>
      <c r="N42" s="38"/>
      <c r="O42" s="41" t="str">
        <f t="shared" si="0"/>
        <v/>
      </c>
      <c r="P42" s="110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35" s="13" customFormat="1" x14ac:dyDescent="0.2">
      <c r="A43" s="109"/>
      <c r="B43" s="38"/>
      <c r="C43" s="38"/>
      <c r="D43" s="38"/>
      <c r="E43" s="39"/>
      <c r="F43" s="115"/>
      <c r="G43" s="115"/>
      <c r="H43" s="115"/>
      <c r="I43" s="115"/>
      <c r="J43" s="40"/>
      <c r="K43" s="40"/>
      <c r="L43" s="40"/>
      <c r="M43" s="40"/>
      <c r="N43" s="38"/>
      <c r="O43" s="41" t="str">
        <f t="shared" si="0"/>
        <v/>
      </c>
      <c r="P43" s="110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</row>
    <row r="44" spans="1:35" s="13" customFormat="1" x14ac:dyDescent="0.2">
      <c r="A44" s="109"/>
      <c r="B44" s="38"/>
      <c r="C44" s="38"/>
      <c r="D44" s="38"/>
      <c r="E44" s="39"/>
      <c r="F44" s="115"/>
      <c r="G44" s="115"/>
      <c r="H44" s="115"/>
      <c r="I44" s="115"/>
      <c r="J44" s="40"/>
      <c r="K44" s="40"/>
      <c r="L44" s="40"/>
      <c r="M44" s="40"/>
      <c r="N44" s="38"/>
      <c r="O44" s="41" t="str">
        <f t="shared" si="0"/>
        <v/>
      </c>
      <c r="P44" s="110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</row>
    <row r="45" spans="1:35" s="13" customFormat="1" x14ac:dyDescent="0.2">
      <c r="A45" s="109"/>
      <c r="B45" s="38"/>
      <c r="C45" s="38"/>
      <c r="D45" s="38"/>
      <c r="E45" s="39"/>
      <c r="F45" s="115"/>
      <c r="G45" s="115"/>
      <c r="H45" s="115"/>
      <c r="I45" s="115"/>
      <c r="J45" s="40"/>
      <c r="K45" s="40"/>
      <c r="L45" s="40"/>
      <c r="M45" s="40"/>
      <c r="N45" s="38"/>
      <c r="O45" s="41" t="str">
        <f t="shared" si="0"/>
        <v/>
      </c>
      <c r="P45" s="110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</row>
    <row r="46" spans="1:35" s="13" customFormat="1" x14ac:dyDescent="0.2">
      <c r="A46" s="109"/>
      <c r="B46" s="38"/>
      <c r="C46" s="38"/>
      <c r="D46" s="38"/>
      <c r="E46" s="39"/>
      <c r="F46" s="115"/>
      <c r="G46" s="115"/>
      <c r="H46" s="115"/>
      <c r="I46" s="115"/>
      <c r="J46" s="40"/>
      <c r="K46" s="40"/>
      <c r="L46" s="40"/>
      <c r="M46" s="40"/>
      <c r="N46" s="38"/>
      <c r="O46" s="41" t="str">
        <f t="shared" si="0"/>
        <v/>
      </c>
      <c r="P46" s="110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</row>
    <row r="47" spans="1:35" s="13" customFormat="1" x14ac:dyDescent="0.2">
      <c r="A47" s="109"/>
      <c r="B47" s="38"/>
      <c r="C47" s="38"/>
      <c r="D47" s="38"/>
      <c r="E47" s="39"/>
      <c r="F47" s="115"/>
      <c r="G47" s="115"/>
      <c r="H47" s="115"/>
      <c r="I47" s="115"/>
      <c r="J47" s="40"/>
      <c r="K47" s="40"/>
      <c r="L47" s="40"/>
      <c r="M47" s="40"/>
      <c r="N47" s="38"/>
      <c r="O47" s="41" t="str">
        <f t="shared" si="0"/>
        <v/>
      </c>
      <c r="P47" s="110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</row>
    <row r="48" spans="1:35" s="13" customFormat="1" x14ac:dyDescent="0.2">
      <c r="A48" s="109"/>
      <c r="B48" s="38"/>
      <c r="C48" s="38"/>
      <c r="D48" s="38"/>
      <c r="E48" s="39"/>
      <c r="F48" s="115"/>
      <c r="G48" s="115"/>
      <c r="H48" s="115"/>
      <c r="I48" s="115"/>
      <c r="J48" s="40"/>
      <c r="K48" s="40"/>
      <c r="L48" s="40"/>
      <c r="M48" s="40"/>
      <c r="N48" s="38"/>
      <c r="O48" s="41" t="str">
        <f t="shared" si="0"/>
        <v/>
      </c>
      <c r="P48" s="110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</row>
    <row r="49" spans="1:35" s="13" customFormat="1" x14ac:dyDescent="0.2">
      <c r="A49" s="109"/>
      <c r="B49" s="38"/>
      <c r="C49" s="38"/>
      <c r="D49" s="38"/>
      <c r="E49" s="39"/>
      <c r="F49" s="115"/>
      <c r="G49" s="115"/>
      <c r="H49" s="115"/>
      <c r="I49" s="115"/>
      <c r="J49" s="40"/>
      <c r="K49" s="40"/>
      <c r="L49" s="40"/>
      <c r="M49" s="40"/>
      <c r="N49" s="38"/>
      <c r="O49" s="41" t="str">
        <f t="shared" si="0"/>
        <v/>
      </c>
      <c r="P49" s="110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</row>
    <row r="50" spans="1:35" s="13" customFormat="1" x14ac:dyDescent="0.2">
      <c r="A50" s="109"/>
      <c r="B50" s="38"/>
      <c r="C50" s="38"/>
      <c r="D50" s="38"/>
      <c r="E50" s="39"/>
      <c r="F50" s="115"/>
      <c r="G50" s="115"/>
      <c r="H50" s="115"/>
      <c r="I50" s="115"/>
      <c r="J50" s="40"/>
      <c r="K50" s="40"/>
      <c r="L50" s="40"/>
      <c r="M50" s="40"/>
      <c r="N50" s="38"/>
      <c r="O50" s="41" t="str">
        <f t="shared" si="0"/>
        <v/>
      </c>
      <c r="P50" s="110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</row>
    <row r="51" spans="1:35" s="13" customFormat="1" x14ac:dyDescent="0.2">
      <c r="A51" s="109"/>
      <c r="B51" s="38"/>
      <c r="C51" s="38"/>
      <c r="D51" s="38"/>
      <c r="E51" s="39"/>
      <c r="F51" s="115"/>
      <c r="G51" s="115"/>
      <c r="H51" s="115"/>
      <c r="I51" s="115"/>
      <c r="J51" s="40"/>
      <c r="K51" s="40"/>
      <c r="L51" s="40"/>
      <c r="M51" s="40"/>
      <c r="N51" s="38"/>
      <c r="O51" s="41" t="str">
        <f t="shared" si="0"/>
        <v/>
      </c>
      <c r="P51" s="110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</row>
    <row r="52" spans="1:35" s="13" customFormat="1" x14ac:dyDescent="0.2">
      <c r="A52" s="109"/>
      <c r="B52" s="38"/>
      <c r="C52" s="38"/>
      <c r="D52" s="38"/>
      <c r="E52" s="39"/>
      <c r="F52" s="115"/>
      <c r="G52" s="115"/>
      <c r="H52" s="115"/>
      <c r="I52" s="115"/>
      <c r="J52" s="40"/>
      <c r="K52" s="40"/>
      <c r="L52" s="40"/>
      <c r="M52" s="40"/>
      <c r="N52" s="38"/>
      <c r="O52" s="41" t="str">
        <f t="shared" si="0"/>
        <v/>
      </c>
      <c r="P52" s="110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</row>
    <row r="53" spans="1:35" s="13" customFormat="1" x14ac:dyDescent="0.2">
      <c r="A53" s="109"/>
      <c r="B53" s="38"/>
      <c r="C53" s="38"/>
      <c r="D53" s="38"/>
      <c r="E53" s="39"/>
      <c r="F53" s="115"/>
      <c r="G53" s="115"/>
      <c r="H53" s="115"/>
      <c r="I53" s="115"/>
      <c r="J53" s="40"/>
      <c r="K53" s="40"/>
      <c r="L53" s="40"/>
      <c r="M53" s="40"/>
      <c r="N53" s="38"/>
      <c r="O53" s="41" t="str">
        <f t="shared" si="0"/>
        <v/>
      </c>
      <c r="P53" s="110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</row>
    <row r="54" spans="1:35" s="13" customFormat="1" x14ac:dyDescent="0.2">
      <c r="A54" s="109"/>
      <c r="B54" s="38"/>
      <c r="C54" s="38"/>
      <c r="D54" s="38"/>
      <c r="E54" s="39"/>
      <c r="F54" s="115"/>
      <c r="G54" s="115"/>
      <c r="H54" s="115"/>
      <c r="I54" s="115"/>
      <c r="J54" s="40"/>
      <c r="K54" s="40"/>
      <c r="L54" s="40"/>
      <c r="M54" s="40"/>
      <c r="N54" s="38"/>
      <c r="O54" s="41" t="str">
        <f t="shared" si="0"/>
        <v/>
      </c>
      <c r="P54" s="110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35" s="13" customFormat="1" x14ac:dyDescent="0.2">
      <c r="A55" s="109"/>
      <c r="B55" s="38"/>
      <c r="C55" s="38"/>
      <c r="D55" s="38"/>
      <c r="E55" s="39"/>
      <c r="F55" s="115"/>
      <c r="G55" s="115"/>
      <c r="H55" s="115"/>
      <c r="I55" s="115"/>
      <c r="J55" s="40"/>
      <c r="K55" s="40"/>
      <c r="L55" s="40"/>
      <c r="M55" s="40"/>
      <c r="N55" s="38"/>
      <c r="O55" s="41" t="str">
        <f t="shared" si="0"/>
        <v/>
      </c>
      <c r="P55" s="110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</row>
    <row r="56" spans="1:35" x14ac:dyDescent="0.25">
      <c r="A56" s="109"/>
      <c r="B56" s="38"/>
      <c r="C56" s="38"/>
      <c r="D56" s="38"/>
      <c r="E56" s="39"/>
      <c r="F56" s="115"/>
      <c r="G56" s="115"/>
      <c r="H56" s="115"/>
      <c r="I56" s="115"/>
      <c r="J56" s="40"/>
      <c r="K56" s="40"/>
      <c r="L56" s="40"/>
      <c r="M56" s="40"/>
      <c r="N56" s="38"/>
      <c r="O56" s="41" t="str">
        <f t="shared" si="0"/>
        <v/>
      </c>
      <c r="P56" s="110"/>
      <c r="AI56" s="7"/>
    </row>
    <row r="57" spans="1:35" x14ac:dyDescent="0.25">
      <c r="A57" s="111" t="s">
        <v>63</v>
      </c>
      <c r="B57" s="112" t="s">
        <v>140</v>
      </c>
      <c r="C57" s="112" t="s">
        <v>141</v>
      </c>
      <c r="D57" s="112" t="s">
        <v>142</v>
      </c>
      <c r="E57" s="112" t="s">
        <v>143</v>
      </c>
      <c r="F57" s="115" t="s">
        <v>144</v>
      </c>
      <c r="G57" s="115" t="s">
        <v>145</v>
      </c>
      <c r="H57" s="115" t="s">
        <v>146</v>
      </c>
      <c r="I57" s="115" t="s">
        <v>147</v>
      </c>
      <c r="J57" s="112" t="s">
        <v>148</v>
      </c>
      <c r="K57" s="112" t="s">
        <v>149</v>
      </c>
      <c r="L57" s="112" t="s">
        <v>150</v>
      </c>
      <c r="M57" s="112" t="s">
        <v>151</v>
      </c>
      <c r="N57" s="112" t="s">
        <v>152</v>
      </c>
      <c r="O57" s="41" t="s">
        <v>153</v>
      </c>
      <c r="P57" s="113" t="s">
        <v>154</v>
      </c>
      <c r="AI57" s="7"/>
    </row>
  </sheetData>
  <mergeCells count="14">
    <mergeCell ref="B6:N8"/>
    <mergeCell ref="B15:K15"/>
    <mergeCell ref="B12:J12"/>
    <mergeCell ref="J24:J25"/>
    <mergeCell ref="K24:M24"/>
    <mergeCell ref="B16:N16"/>
    <mergeCell ref="B9:N10"/>
    <mergeCell ref="B24:B25"/>
    <mergeCell ref="C24:C25"/>
    <mergeCell ref="D24:D25"/>
    <mergeCell ref="E24:E25"/>
    <mergeCell ref="F24:I24"/>
    <mergeCell ref="L21:M21"/>
    <mergeCell ref="D21:E21"/>
  </mergeCells>
  <phoneticPr fontId="3" type="noConversion"/>
  <conditionalFormatting sqref="J26:O57 B26:F57 H26:H57">
    <cfRule type="expression" dxfId="6" priority="6" stopIfTrue="1">
      <formula>$M26&gt;=10</formula>
    </cfRule>
    <cfRule type="expression" dxfId="5" priority="7" stopIfTrue="1">
      <formula>$M26&gt;=5</formula>
    </cfRule>
  </conditionalFormatting>
  <conditionalFormatting sqref="G26:G57">
    <cfRule type="expression" dxfId="4" priority="4" stopIfTrue="1">
      <formula>$M26&gt;=10</formula>
    </cfRule>
    <cfRule type="expression" dxfId="3" priority="5" stopIfTrue="1">
      <formula>$M26&gt;=5</formula>
    </cfRule>
  </conditionalFormatting>
  <conditionalFormatting sqref="I26:I57">
    <cfRule type="expression" dxfId="2" priority="2" stopIfTrue="1">
      <formula>$M26&gt;=10</formula>
    </cfRule>
    <cfRule type="expression" dxfId="1" priority="3" stopIfTrue="1">
      <formula>$M26&gt;=5</formula>
    </cfRule>
  </conditionalFormatting>
  <conditionalFormatting sqref="F26:F1048576 H26:H1048576">
    <cfRule type="expression" dxfId="0" priority="1">
      <formula>F26&lt;&gt;INT(F26)</formula>
    </cfRule>
  </conditionalFormatting>
  <dataValidations xWindow="218" yWindow="319" count="21">
    <dataValidation allowBlank="1" showInputMessage="1" showErrorMessage="1" promptTitle="VME-indicator units" prompt="VME-indicator units is the combined total of volume of VME-indicator organisms which fit into a 10-litre container and weight of VME-indicator organisms which do not fit into a 10-litre container (i.e. unit = volume + weight)." sqref="M25"/>
    <dataValidation allowBlank="1" showInputMessage="1" showErrorMessage="1" promptTitle="Volume (litre)" prompt="Enter the total measured volume (litre) of organisms that can be placed in a 10-litre container" sqref="K25"/>
    <dataValidation allowBlank="1" showInputMessage="1" showErrorMessage="1" promptTitle="Weight (kg)" prompt="Enter the total measured weight (kg) of organisms that do not fit into a 10-litre container" sqref="L25"/>
    <dataValidation allowBlank="1" showInputMessage="1" showErrorMessage="1" promptTitle="vessel call sign" prompt="international radio call sign of vessel" sqref="J21"/>
    <dataValidation allowBlank="1" showInputMessage="1" showErrorMessage="1" promptTitle="Required action if VME units &gt;=5" prompt="email this record to the Secretariat (data@ccamlr.org), either directly, if the vessel is authorised to do so (with copy to the Flag State), or via the Flag State." sqref="O24"/>
    <dataValidation allowBlank="1" showInputMessage="1" showErrorMessage="1" promptTitle="Start hauling date" prompt="enter the date at the start of hauling the line segment, as dd-mmm-yy" sqref="E24"/>
    <dataValidation allowBlank="1" showInputMessage="1" showErrorMessage="1" promptTitle="Line segment number" prompt="Enter the segment number, based on its sequential position along the line. A Line segment is a 1000-hook section of a longline, or a 1200 m section of a longline, whichever is the shorter in length, or a 1200 m section of a pot line." sqref="D24"/>
    <dataValidation allowBlank="1" showInputMessage="1" showErrorMessage="1" promptTitle="Haul number" prompt="unique number used in C2 or C5 data to identify each haul - this number should be used by the observer to link the data from this form to data in the observer logbook" sqref="C24"/>
    <dataValidation allowBlank="1" showInputMessage="1" showErrorMessage="1" promptTitle="Subarea or Division" prompt="enter the subarea or division where fishing occurred, use CCAMLR code e.g. 483, 486, 5843b, 881" sqref="B24"/>
    <dataValidation allowBlank="1" showInputMessage="1" showErrorMessage="1" promptTitle="Line segment mid-point latitude" prompt="enter the midpoint latitude (South) of the line segment - minutes and fraction of minutes [DD.MM.mm] (e.g. enter 37.85 for latitude 64 degrees 37.85 minutes south)" sqref="G25"/>
    <dataValidation allowBlank="1" showInputMessage="1" showErrorMessage="1" promptTitle="Line segment mid-point" prompt="enter the midpoint longitude of the line segment, minutes and fractions of minutes [MM.mm], (e.g. enter 30.85 for 178 degrees and 30.85 minutes east)" sqref="I25"/>
    <dataValidation allowBlank="1" showErrorMessage="1" promptTitle="Subarea or Division" sqref="B22"/>
    <dataValidation allowBlank="1" showInputMessage="1" showErrorMessage="1" promptTitle="vessel name" prompt="registered name of vessel" sqref="D21"/>
    <dataValidation allowBlank="1" showInputMessage="1" showErrorMessage="1" promptTitle="vessel flag" prompt="Flag State of vessel" sqref="B21"/>
    <dataValidation allowBlank="1" showInputMessage="1" showErrorMessage="1" promptTitle="Define line segment" prompt="A ‘line segment’ means a 1000-hook section of a longline, or a 1200 m section of a longline" sqref="C18"/>
    <dataValidation allowBlank="1" showInputMessage="1" showErrorMessage="1" promptTitle="VME Indicator organisms" prompt="VME-indicator organisms are defined in the CCAMLR VME Taxa Classification Guide." sqref="K24:M24"/>
    <dataValidation allowBlank="1" showInputMessage="1" showErrorMessage="1" promptTitle="Depth" prompt="mean seafloor depth where the segment was set" sqref="J24:J25"/>
    <dataValidation allowBlank="1" showInputMessage="1" showErrorMessage="1" promptTitle="Geodetic datum used in GPS" prompt="Geodetic datum (world referencing system) used in GPS positions, e.g. WGS84" sqref="L21:M21"/>
    <dataValidation allowBlank="1" showErrorMessage="1" sqref="B4:C4 B3"/>
    <dataValidation allowBlank="1" showInputMessage="1" showErrorMessage="1" promptTitle="Line segment mid-point latitude" prompt="enter the midpoint latitude (South) of the line segment - degrees (whole number)" sqref="F25"/>
    <dataValidation allowBlank="1" showInputMessage="1" showErrorMessage="1" promptTitle="Line segment mid-point" prompt="enter the midpoint longitude of the line segment, degrees use negative for west and positive for east (e.g. enter -178 for 178 degrees and 30.85 minutes west - whole number)" sqref="H25"/>
  </dataValidations>
  <hyperlinks>
    <hyperlink ref="B16" location="'Text format for email'!A1:A6" display="'ForEmail'"/>
    <hyperlink ref="B3" location="Instructions!A1" display="Collection and Reporting of VME-Indicator Data in Accordance with Conservation Measure 22-07"/>
    <hyperlink ref="B16:N16" location="'Text format for email'!A1:A6" display="To generate text format, click ForEmail and copy, click on 'Send email' then paste the record into the email and send)"/>
    <hyperlink ref="B12" r:id="rId1"/>
    <hyperlink ref="G16" location="'Text format for email'!A1:A6" display="To generate text format, click ForEmail and copy, click on 'Send email' then paste the record into the email and send)"/>
    <hyperlink ref="I16" location="'Text format for email'!A1:A6" display="To generate text format, click ForEmail and copy, click on 'Send email' then paste the record into the email and send)"/>
  </hyperlinks>
  <pageMargins left="0.75" right="0.75" top="1" bottom="1" header="0.5" footer="0.5"/>
  <pageSetup paperSize="9" scale="79" fitToHeight="10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10</xdr:col>
                <xdr:colOff>600075</xdr:colOff>
                <xdr:row>0</xdr:row>
                <xdr:rowOff>57150</xdr:rowOff>
              </from>
              <to>
                <xdr:col>13</xdr:col>
                <xdr:colOff>38100</xdr:colOff>
                <xdr:row>4</xdr:row>
                <xdr:rowOff>133350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981"/>
  <sheetViews>
    <sheetView workbookViewId="0">
      <selection activeCell="A12" sqref="A12"/>
    </sheetView>
  </sheetViews>
  <sheetFormatPr defaultRowHeight="15.75" x14ac:dyDescent="0.25"/>
  <cols>
    <col min="1" max="1" width="90.42578125" style="17" customWidth="1"/>
    <col min="2" max="11" width="9.140625" style="17"/>
    <col min="12" max="12" width="10.140625" style="17" bestFit="1" customWidth="1"/>
    <col min="13" max="13" width="9.140625" style="17"/>
    <col min="14" max="14" width="46.28515625" style="34" customWidth="1"/>
    <col min="15" max="16384" width="9.140625" style="17"/>
  </cols>
  <sheetData>
    <row r="1" spans="1:14" s="7" customFormat="1" x14ac:dyDescent="0.25">
      <c r="A1" s="18" t="str">
        <f>"From: "&amp;PROPER('VME Notification'!F21)</f>
        <v>From: Введите Название Судна</v>
      </c>
      <c r="B1" s="17"/>
      <c r="D1" s="17"/>
      <c r="E1" s="17"/>
      <c r="F1" s="17"/>
      <c r="G1" s="17"/>
      <c r="H1" s="17"/>
      <c r="I1" s="17"/>
      <c r="J1" s="17"/>
      <c r="K1" s="17"/>
      <c r="L1" s="26">
        <f>IF(VALUE('VME Notification'!M26)&gt;=5,1,"")</f>
        <v>1</v>
      </c>
      <c r="M1" s="26">
        <f>IF(ISERROR(MATCH(VALUE(1),L1:L981)),"",MATCH(VALUE(1),L1:L981))</f>
        <v>1</v>
      </c>
      <c r="N1" s="33" t="str">
        <f>IF('VME Notification'!C26="","","SR/"&amp;'VME Notification'!$C$21&amp;"/"&amp;'VME Notification'!$F$21&amp;"/"&amp;'VME Notification'!$K$21&amp;"/"&amp;'VME Notification'!$N$21&amp;"/"&amp;'VME Notification'!B26&amp;"/ "&amp;"SV/"&amp;'VME Notification'!C26&amp;"/"&amp;'VME Notification'!D26&amp;"/"&amp;TEXT('VME Notification'!E26,"dd-mmm-yy")&amp;"/"&amp;'VME Notification'!F26&amp;"/"&amp;'VME Notification'!G26&amp;"/"&amp;'VME Notification'!H26&amp;"/"&amp;'VME Notification'!I26&amp;"/"&amp;'VME Notification'!J26&amp;"/"&amp;'VME Notification'!K26&amp;"/"&amp;'VME Notification'!L26&amp;"/"&amp;'VME Notification'!M26&amp;"/"&amp;'VME Notification'!N26&amp;"/ER")</f>
        <v>SR/Введите флаг/Введите название судна/Введите позывной/Введите величину/(пример) 881/ SV/5/2/06-Dec-11/64/39.05/-178/46.78/1501/7/4/11//ER</v>
      </c>
    </row>
    <row r="2" spans="1:14" s="7" customFormat="1" x14ac:dyDescent="0.25">
      <c r="A2" s="19" t="str">
        <f ca="1">"Sent: "&amp;TEXT(TODAY(),"dddd, dd mmm yyyy")</f>
        <v>Sent: Thursday, 21 Feb 2013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26" t="str">
        <f>IF(VALUE('VME Notification'!M27)&gt;=5,1,"")</f>
        <v/>
      </c>
      <c r="M2" s="17"/>
      <c r="N2" s="33" t="str">
        <f>IF('VME Notification'!C27="","","SR/"&amp;'VME Notification'!$C$21&amp;"/"&amp;'VME Notification'!$F$21&amp;"/"&amp;'VME Notification'!$K$21&amp;"/"&amp;'VME Notification'!$N$21&amp;"/"&amp;'VME Notification'!B27&amp;"/ "&amp;"SV/"&amp;'VME Notification'!C27&amp;"/"&amp;'VME Notification'!D27&amp;"/"&amp;TEXT('VME Notification'!E27,"dd-mmm-yy")&amp;"/"&amp;'VME Notification'!F27&amp;"/"&amp;'VME Notification'!G27&amp;"/"&amp;'VME Notification'!H27&amp;"/"&amp;'VME Notification'!I27&amp;"/"&amp;'VME Notification'!J27&amp;"/"&amp;'VME Notification'!K27&amp;"/"&amp;'VME Notification'!L27&amp;"/"&amp;'VME Notification'!M27&amp;"/"&amp;'VME Notification'!N27&amp;"/ER")</f>
        <v/>
      </c>
    </row>
    <row r="3" spans="1:14" s="7" customFormat="1" x14ac:dyDescent="0.25">
      <c r="A3" s="19" t="s">
        <v>29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26" t="str">
        <f>IF(VALUE('VME Notification'!M28)&gt;=5,1,"")</f>
        <v/>
      </c>
      <c r="M3" s="17"/>
      <c r="N3" s="33" t="str">
        <f>IF('VME Notification'!C28="","","SR/"&amp;'VME Notification'!$C$21&amp;"/"&amp;'VME Notification'!$F$21&amp;"/"&amp;'VME Notification'!$K$21&amp;"/"&amp;'VME Notification'!$N$21&amp;"/"&amp;'VME Notification'!B28&amp;"/ "&amp;"SV/"&amp;'VME Notification'!C28&amp;"/"&amp;'VME Notification'!D28&amp;"/"&amp;TEXT('VME Notification'!E28,"dd-mmm-yy")&amp;"/"&amp;'VME Notification'!F28&amp;"/"&amp;'VME Notification'!G28&amp;"/"&amp;'VME Notification'!H28&amp;"/"&amp;'VME Notification'!I28&amp;"/"&amp;'VME Notification'!J28&amp;"/"&amp;'VME Notification'!K28&amp;"/"&amp;'VME Notification'!L28&amp;"/"&amp;'VME Notification'!M28&amp;"/"&amp;'VME Notification'!N28&amp;"/ER")</f>
        <v/>
      </c>
    </row>
    <row r="4" spans="1:14" s="7" customFormat="1" x14ac:dyDescent="0.25">
      <c r="A4" s="19" t="str">
        <f>"Subject: "&amp;'VME Notification'!C21&amp;" VME-IndicatorData: Vessel - "&amp;PROPER('VME Notification'!F21)</f>
        <v>Subject: Введите флаг VME-IndicatorData: Vessel - Введите Название Судна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26" t="str">
        <f>IF(VALUE('VME Notification'!M29)&gt;=5,1,"")</f>
        <v/>
      </c>
      <c r="M4" s="17"/>
      <c r="N4" s="33" t="str">
        <f>IF('VME Notification'!C29="","","SR/"&amp;'VME Notification'!$C$21&amp;"/"&amp;'VME Notification'!$F$21&amp;"/"&amp;'VME Notification'!$K$21&amp;"/"&amp;'VME Notification'!$N$21&amp;"/"&amp;'VME Notification'!B29&amp;"/ "&amp;"SV/"&amp;'VME Notification'!C29&amp;"/"&amp;'VME Notification'!D29&amp;"/"&amp;TEXT('VME Notification'!E29,"dd-mmm-yy")&amp;"/"&amp;'VME Notification'!F29&amp;"/"&amp;'VME Notification'!G29&amp;"/"&amp;'VME Notification'!H29&amp;"/"&amp;'VME Notification'!I29&amp;"/"&amp;'VME Notification'!J29&amp;"/"&amp;'VME Notification'!K29&amp;"/"&amp;'VME Notification'!L29&amp;"/"&amp;'VME Notification'!M29&amp;"/"&amp;'VME Notification'!N29&amp;"/ER")</f>
        <v/>
      </c>
    </row>
    <row r="5" spans="1:14" s="7" customFormat="1" x14ac:dyDescent="0.25">
      <c r="A5" s="20"/>
      <c r="B5" s="17"/>
      <c r="C5" s="17"/>
      <c r="D5" s="17"/>
      <c r="E5" s="17"/>
      <c r="F5" s="17"/>
      <c r="G5" s="17"/>
      <c r="H5" s="17"/>
      <c r="I5" s="17"/>
      <c r="J5" s="17"/>
      <c r="K5" s="17"/>
      <c r="L5" s="26" t="str">
        <f>IF(VALUE('VME Notification'!M30)&gt;=5,1,"")</f>
        <v/>
      </c>
      <c r="M5" s="17"/>
      <c r="N5" s="33" t="str">
        <f>IF('VME Notification'!C30="","","SR/"&amp;'VME Notification'!$C$21&amp;"/"&amp;'VME Notification'!$F$21&amp;"/"&amp;'VME Notification'!$K$21&amp;"/"&amp;'VME Notification'!$N$21&amp;"/"&amp;'VME Notification'!B30&amp;"/ "&amp;"SV/"&amp;'VME Notification'!C30&amp;"/"&amp;'VME Notification'!D30&amp;"/"&amp;TEXT('VME Notification'!E30,"dd-mmm-yy")&amp;"/"&amp;'VME Notification'!F30&amp;"/"&amp;'VME Notification'!G30&amp;"/"&amp;'VME Notification'!H30&amp;"/"&amp;'VME Notification'!I30&amp;"/"&amp;'VME Notification'!J30&amp;"/"&amp;'VME Notification'!K30&amp;"/"&amp;'VME Notification'!L30&amp;"/"&amp;'VME Notification'!M30&amp;"/"&amp;'VME Notification'!N30&amp;"/ER")</f>
        <v/>
      </c>
    </row>
    <row r="6" spans="1:14" s="7" customFormat="1" ht="31.5" x14ac:dyDescent="0.25">
      <c r="A6" s="11" t="str">
        <f ca="1">IF(M1="","",INDIRECT("n"&amp;M1))</f>
        <v>SR/Введите флаг/Введите название судна/Введите позывной/Введите величину/(пример) 881/ SV/5/2/06-Dec-11/64/39.05/-178/46.78/1501/7/4/11//ER</v>
      </c>
      <c r="C6" s="17"/>
      <c r="D6" s="17"/>
      <c r="E6" s="17"/>
      <c r="F6" s="17"/>
      <c r="G6" s="17"/>
      <c r="H6" s="17"/>
      <c r="I6" s="17"/>
      <c r="J6" s="17"/>
      <c r="K6" s="17"/>
      <c r="L6" s="26" t="str">
        <f>IF(VALUE('VME Notification'!M31)&gt;=5,1,"")</f>
        <v/>
      </c>
      <c r="M6" s="17"/>
      <c r="N6" s="33" t="str">
        <f>IF('VME Notification'!C31="","","SR/"&amp;'VME Notification'!$C$21&amp;"/"&amp;'VME Notification'!$F$21&amp;"/"&amp;'VME Notification'!$K$21&amp;"/"&amp;'VME Notification'!$N$21&amp;"/"&amp;'VME Notification'!B31&amp;"/ "&amp;"SV/"&amp;'VME Notification'!C31&amp;"/"&amp;'VME Notification'!D31&amp;"/"&amp;TEXT('VME Notification'!E31,"dd-mmm-yy")&amp;"/"&amp;'VME Notification'!F31&amp;"/"&amp;'VME Notification'!G31&amp;"/"&amp;'VME Notification'!H31&amp;"/"&amp;'VME Notification'!I31&amp;"/"&amp;'VME Notification'!J31&amp;"/"&amp;'VME Notification'!K31&amp;"/"&amp;'VME Notification'!L31&amp;"/"&amp;'VME Notification'!M31&amp;"/"&amp;'VME Notification'!N31&amp;"/ER")</f>
        <v/>
      </c>
    </row>
    <row r="7" spans="1:14" s="7" customForma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26" t="str">
        <f>IF(VALUE('VME Notification'!M30)&gt;=5,1,"")</f>
        <v/>
      </c>
      <c r="M7" s="17"/>
      <c r="N7" s="33" t="str">
        <f>IF('VME Notification'!C32="","","SR/"&amp;'VME Notification'!$C$21&amp;"/"&amp;'VME Notification'!$F$21&amp;"/"&amp;'VME Notification'!$K$21&amp;"/"&amp;'VME Notification'!$N$21&amp;"/"&amp;'VME Notification'!B32&amp;"/ "&amp;"SV/"&amp;'VME Notification'!C32&amp;"/"&amp;'VME Notification'!D32&amp;"/"&amp;TEXT('VME Notification'!E32,"dd-mmm-yy")&amp;"/"&amp;'VME Notification'!F32&amp;"/"&amp;'VME Notification'!G32&amp;"/"&amp;'VME Notification'!H32&amp;"/"&amp;'VME Notification'!I32&amp;"/"&amp;'VME Notification'!J32&amp;"/"&amp;'VME Notification'!K32&amp;"/"&amp;'VME Notification'!L32&amp;"/"&amp;'VME Notification'!M32&amp;"/"&amp;'VME Notification'!N32&amp;"/ER")</f>
        <v/>
      </c>
    </row>
    <row r="8" spans="1:14" s="21" customFormat="1" x14ac:dyDescent="0.25">
      <c r="A8" s="25" t="s">
        <v>31</v>
      </c>
      <c r="C8" s="13"/>
      <c r="D8" s="13"/>
      <c r="E8" s="13"/>
      <c r="F8" s="13"/>
      <c r="G8" s="13"/>
      <c r="H8" s="13"/>
      <c r="I8" s="13"/>
      <c r="J8" s="13"/>
      <c r="K8" s="13"/>
      <c r="L8" s="26" t="str">
        <f>IF(VALUE('VME Notification'!M31)&gt;=5,1,"")</f>
        <v/>
      </c>
      <c r="M8" s="13"/>
      <c r="N8" s="33" t="str">
        <f>IF('VME Notification'!C33="","","SR/"&amp;'VME Notification'!$C$21&amp;"/"&amp;'VME Notification'!$F$21&amp;"/"&amp;'VME Notification'!$K$21&amp;"/"&amp;'VME Notification'!$N$21&amp;"/"&amp;'VME Notification'!B33&amp;"/ "&amp;"SV/"&amp;'VME Notification'!C33&amp;"/"&amp;'VME Notification'!D33&amp;"/"&amp;TEXT('VME Notification'!E33,"dd-mmm-yy")&amp;"/"&amp;'VME Notification'!F33&amp;"/"&amp;'VME Notification'!G33&amp;"/"&amp;'VME Notification'!H33&amp;"/"&amp;'VME Notification'!I33&amp;"/"&amp;'VME Notification'!J33&amp;"/"&amp;'VME Notification'!K33&amp;"/"&amp;'VME Notification'!L33&amp;"/"&amp;'VME Notification'!M33&amp;"/"&amp;'VME Notification'!N33&amp;"/ER")</f>
        <v/>
      </c>
    </row>
    <row r="9" spans="1:14" s="22" customFormat="1" x14ac:dyDescent="0.25">
      <c r="A9" s="27" t="s">
        <v>57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26" t="str">
        <f>IF(VALUE('VME Notification'!M32)&gt;=5,1,"")</f>
        <v/>
      </c>
      <c r="M9" s="17"/>
      <c r="N9" s="33" t="str">
        <f>IF('VME Notification'!C34="","","SR/"&amp;'VME Notification'!$C$21&amp;"/"&amp;'VME Notification'!$F$21&amp;"/"&amp;'VME Notification'!$K$21&amp;"/"&amp;'VME Notification'!$N$21&amp;"/"&amp;'VME Notification'!B34&amp;"/ "&amp;"SV/"&amp;'VME Notification'!C34&amp;"/"&amp;'VME Notification'!D34&amp;"/"&amp;TEXT('VME Notification'!E34,"dd-mmm-yy")&amp;"/"&amp;'VME Notification'!F34&amp;"/"&amp;'VME Notification'!G34&amp;"/"&amp;'VME Notification'!H34&amp;"/"&amp;'VME Notification'!I34&amp;"/"&amp;'VME Notification'!J34&amp;"/"&amp;'VME Notification'!K34&amp;"/"&amp;'VME Notification'!L34&amp;"/"&amp;'VME Notification'!M34&amp;"/"&amp;'VME Notification'!N34&amp;"/ER")</f>
        <v/>
      </c>
    </row>
    <row r="10" spans="1:14" s="22" customFormat="1" x14ac:dyDescent="0.25">
      <c r="A10" s="27" t="s">
        <v>58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26" t="str">
        <f>IF(VALUE('VME Notification'!M33)&gt;=5,1,"")</f>
        <v/>
      </c>
      <c r="M10" s="17"/>
      <c r="N10" s="33" t="str">
        <f>IF('VME Notification'!C35="","","SR/"&amp;'VME Notification'!$C$21&amp;"/"&amp;'VME Notification'!$F$21&amp;"/"&amp;'VME Notification'!$K$21&amp;"/"&amp;'VME Notification'!$N$21&amp;"/"&amp;'VME Notification'!B35&amp;"/ "&amp;"SV/"&amp;'VME Notification'!C35&amp;"/"&amp;'VME Notification'!D35&amp;"/"&amp;TEXT('VME Notification'!E35,"dd-mmm-yy")&amp;"/"&amp;'VME Notification'!F35&amp;"/"&amp;'VME Notification'!G35&amp;"/"&amp;'VME Notification'!H35&amp;"/"&amp;'VME Notification'!I35&amp;"/"&amp;'VME Notification'!J35&amp;"/"&amp;'VME Notification'!K35&amp;"/"&amp;'VME Notification'!L35&amp;"/"&amp;'VME Notification'!M35&amp;"/"&amp;'VME Notification'!N35&amp;"/ER")</f>
        <v/>
      </c>
    </row>
    <row r="11" spans="1:14" s="22" customFormat="1" x14ac:dyDescent="0.25">
      <c r="A11" s="24" t="s">
        <v>30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26" t="str">
        <f>IF(VALUE('VME Notification'!M34)&gt;=5,1,"")</f>
        <v/>
      </c>
      <c r="M11" s="17"/>
      <c r="N11" s="33" t="str">
        <f>IF('VME Notification'!C36="","","SR/"&amp;'VME Notification'!$C$21&amp;"/"&amp;'VME Notification'!$F$21&amp;"/"&amp;'VME Notification'!$K$21&amp;"/"&amp;'VME Notification'!$N$21&amp;"/"&amp;'VME Notification'!B36&amp;"/ "&amp;"SV/"&amp;'VME Notification'!C36&amp;"/"&amp;'VME Notification'!D36&amp;"/"&amp;TEXT('VME Notification'!E36,"dd-mmm-yy")&amp;"/"&amp;'VME Notification'!F36&amp;"/"&amp;'VME Notification'!G36&amp;"/"&amp;'VME Notification'!H36&amp;"/"&amp;'VME Notification'!I36&amp;"/"&amp;'VME Notification'!J36&amp;"/"&amp;'VME Notification'!K36&amp;"/"&amp;'VME Notification'!L36&amp;"/"&amp;'VME Notification'!M36&amp;"/"&amp;'VME Notification'!N36&amp;"/ER")</f>
        <v/>
      </c>
    </row>
    <row r="12" spans="1:14" s="7" customFormat="1" x14ac:dyDescent="0.25">
      <c r="A12" s="27" t="s">
        <v>155</v>
      </c>
      <c r="B12"/>
      <c r="C12"/>
      <c r="D12" s="17"/>
      <c r="E12" s="17"/>
      <c r="F12" s="17"/>
      <c r="G12" s="17"/>
      <c r="H12" s="17"/>
      <c r="I12" s="17"/>
      <c r="J12" s="17"/>
      <c r="K12" s="17"/>
      <c r="L12" s="26" t="str">
        <f>IF(VALUE('VME Notification'!M35)&gt;=5,1,"")</f>
        <v/>
      </c>
      <c r="M12" s="17"/>
      <c r="N12" s="33" t="str">
        <f>IF('VME Notification'!C37="","","SR/"&amp;'VME Notification'!$C$21&amp;"/"&amp;'VME Notification'!$F$21&amp;"/"&amp;'VME Notification'!$K$21&amp;"/"&amp;'VME Notification'!$N$21&amp;"/"&amp;'VME Notification'!B37&amp;"/ "&amp;"SV/"&amp;'VME Notification'!C37&amp;"/"&amp;'VME Notification'!D37&amp;"/"&amp;TEXT('VME Notification'!E37,"dd-mmm-yy")&amp;"/"&amp;'VME Notification'!F37&amp;"/"&amp;'VME Notification'!G37&amp;"/"&amp;'VME Notification'!H37&amp;"/"&amp;'VME Notification'!I37&amp;"/"&amp;'VME Notification'!J37&amp;"/"&amp;'VME Notification'!K37&amp;"/"&amp;'VME Notification'!L37&amp;"/"&amp;'VME Notification'!M37&amp;"/"&amp;'VME Notification'!N37&amp;"/ER")</f>
        <v/>
      </c>
    </row>
    <row r="13" spans="1:14" s="21" customFormat="1" x14ac:dyDescent="0.25">
      <c r="A13" s="17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26" t="str">
        <f>IF(VALUE('VME Notification'!M36)&gt;=5,1,"")</f>
        <v/>
      </c>
      <c r="M13" s="13"/>
      <c r="N13" s="33" t="str">
        <f>IF('VME Notification'!C38="","","SR/"&amp;'VME Notification'!$C$21&amp;"/"&amp;'VME Notification'!$F$21&amp;"/"&amp;'VME Notification'!$K$21&amp;"/"&amp;'VME Notification'!$N$21&amp;"/"&amp;'VME Notification'!B38&amp;"/ "&amp;"SV/"&amp;'VME Notification'!C38&amp;"/"&amp;'VME Notification'!D38&amp;"/"&amp;TEXT('VME Notification'!E38,"dd-mmm-yy")&amp;"/"&amp;'VME Notification'!F38&amp;"/"&amp;'VME Notification'!G38&amp;"/"&amp;'VME Notification'!H38&amp;"/"&amp;'VME Notification'!I38&amp;"/"&amp;'VME Notification'!J38&amp;"/"&amp;'VME Notification'!K38&amp;"/"&amp;'VME Notification'!L38&amp;"/"&amp;'VME Notification'!M38&amp;"/"&amp;'VME Notification'!N38&amp;"/ER")</f>
        <v/>
      </c>
    </row>
    <row r="14" spans="1:14" s="21" customFormat="1" x14ac:dyDescent="0.25">
      <c r="A14" s="17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26" t="str">
        <f>IF(VALUE('VME Notification'!M37)&gt;=5,1,"")</f>
        <v/>
      </c>
      <c r="M14" s="13"/>
      <c r="N14" s="33" t="str">
        <f>IF('VME Notification'!C39="","","SR/"&amp;'VME Notification'!$C$21&amp;"/"&amp;'VME Notification'!$F$21&amp;"/"&amp;'VME Notification'!$K$21&amp;"/"&amp;'VME Notification'!$N$21&amp;"/"&amp;'VME Notification'!B39&amp;"/ "&amp;"SV/"&amp;'VME Notification'!C39&amp;"/"&amp;'VME Notification'!D39&amp;"/"&amp;TEXT('VME Notification'!E39,"dd-mmm-yy")&amp;"/"&amp;'VME Notification'!F39&amp;"/"&amp;'VME Notification'!G39&amp;"/"&amp;'VME Notification'!H39&amp;"/"&amp;'VME Notification'!I39&amp;"/"&amp;'VME Notification'!J39&amp;"/"&amp;'VME Notification'!K39&amp;"/"&amp;'VME Notification'!L39&amp;"/"&amp;'VME Notification'!M39&amp;"/"&amp;'VME Notification'!N39&amp;"/ER")</f>
        <v/>
      </c>
    </row>
    <row r="15" spans="1:14" x14ac:dyDescent="0.25">
      <c r="L15" s="26" t="str">
        <f>IF(VALUE('VME Notification'!M38)&gt;=5,1,"")</f>
        <v/>
      </c>
      <c r="N15" s="33" t="str">
        <f>IF('VME Notification'!C40="","","SR/"&amp;'VME Notification'!$C$21&amp;"/"&amp;'VME Notification'!$F$21&amp;"/"&amp;'VME Notification'!$K$21&amp;"/"&amp;'VME Notification'!$N$21&amp;"/"&amp;'VME Notification'!B40&amp;"/ "&amp;"SV/"&amp;'VME Notification'!C40&amp;"/"&amp;'VME Notification'!D40&amp;"/"&amp;TEXT('VME Notification'!E40,"dd-mmm-yy")&amp;"/"&amp;'VME Notification'!F40&amp;"/"&amp;'VME Notification'!G40&amp;"/"&amp;'VME Notification'!H40&amp;"/"&amp;'VME Notification'!I40&amp;"/"&amp;'VME Notification'!J40&amp;"/"&amp;'VME Notification'!K40&amp;"/"&amp;'VME Notification'!L40&amp;"/"&amp;'VME Notification'!M40&amp;"/"&amp;'VME Notification'!N40&amp;"/ER")</f>
        <v/>
      </c>
    </row>
    <row r="16" spans="1:14" x14ac:dyDescent="0.25">
      <c r="L16" s="26" t="str">
        <f>IF(VALUE('VME Notification'!M39)&gt;=5,1,"")</f>
        <v/>
      </c>
      <c r="N16" s="33" t="str">
        <f>IF('VME Notification'!C41="","","SR/"&amp;'VME Notification'!$C$21&amp;"/"&amp;'VME Notification'!$F$21&amp;"/"&amp;'VME Notification'!$K$21&amp;"/"&amp;'VME Notification'!$N$21&amp;"/"&amp;'VME Notification'!B41&amp;"/ "&amp;"SV/"&amp;'VME Notification'!C41&amp;"/"&amp;'VME Notification'!D41&amp;"/"&amp;TEXT('VME Notification'!E41,"dd-mmm-yy")&amp;"/"&amp;'VME Notification'!F41&amp;"/"&amp;'VME Notification'!G41&amp;"/"&amp;'VME Notification'!H41&amp;"/"&amp;'VME Notification'!I41&amp;"/"&amp;'VME Notification'!J41&amp;"/"&amp;'VME Notification'!K41&amp;"/"&amp;'VME Notification'!L41&amp;"/"&amp;'VME Notification'!M41&amp;"/"&amp;'VME Notification'!N41&amp;"/ER")</f>
        <v/>
      </c>
    </row>
    <row r="17" spans="12:14" x14ac:dyDescent="0.25">
      <c r="L17" s="26" t="str">
        <f>IF(VALUE('VME Notification'!M40)&gt;=5,1,"")</f>
        <v/>
      </c>
      <c r="N17" s="33" t="str">
        <f>IF('VME Notification'!C42="","","SR/"&amp;'VME Notification'!$C$21&amp;"/"&amp;'VME Notification'!$F$21&amp;"/"&amp;'VME Notification'!$K$21&amp;"/"&amp;'VME Notification'!$N$21&amp;"/"&amp;'VME Notification'!B42&amp;"/ "&amp;"SV/"&amp;'VME Notification'!C42&amp;"/"&amp;'VME Notification'!D42&amp;"/"&amp;TEXT('VME Notification'!E42,"dd-mmm-yy")&amp;"/"&amp;'VME Notification'!F42&amp;"/"&amp;'VME Notification'!G42&amp;"/"&amp;'VME Notification'!H42&amp;"/"&amp;'VME Notification'!I42&amp;"/"&amp;'VME Notification'!J42&amp;"/"&amp;'VME Notification'!K42&amp;"/"&amp;'VME Notification'!L42&amp;"/"&amp;'VME Notification'!M42&amp;"/"&amp;'VME Notification'!N42&amp;"/ER")</f>
        <v/>
      </c>
    </row>
    <row r="18" spans="12:14" x14ac:dyDescent="0.25">
      <c r="L18" s="26" t="str">
        <f>IF(VALUE('VME Notification'!M41)&gt;=5,1,"")</f>
        <v/>
      </c>
      <c r="N18" s="33" t="str">
        <f>IF('VME Notification'!C43="","","SR/"&amp;'VME Notification'!$C$21&amp;"/"&amp;'VME Notification'!$F$21&amp;"/"&amp;'VME Notification'!$K$21&amp;"/"&amp;'VME Notification'!$N$21&amp;"/"&amp;'VME Notification'!B43&amp;"/ "&amp;"SV/"&amp;'VME Notification'!C43&amp;"/"&amp;'VME Notification'!D43&amp;"/"&amp;TEXT('VME Notification'!E43,"dd-mmm-yy")&amp;"/"&amp;'VME Notification'!F43&amp;"/"&amp;'VME Notification'!G43&amp;"/"&amp;'VME Notification'!H43&amp;"/"&amp;'VME Notification'!I43&amp;"/"&amp;'VME Notification'!J43&amp;"/"&amp;'VME Notification'!K43&amp;"/"&amp;'VME Notification'!L43&amp;"/"&amp;'VME Notification'!M43&amp;"/"&amp;'VME Notification'!N43&amp;"/ER")</f>
        <v/>
      </c>
    </row>
    <row r="19" spans="12:14" x14ac:dyDescent="0.25">
      <c r="L19" s="26" t="str">
        <f>IF(VALUE('VME Notification'!M42)&gt;=5,1,"")</f>
        <v/>
      </c>
      <c r="N19" s="33" t="str">
        <f>IF('VME Notification'!C44="","","SR/"&amp;'VME Notification'!$C$21&amp;"/"&amp;'VME Notification'!$F$21&amp;"/"&amp;'VME Notification'!$K$21&amp;"/"&amp;'VME Notification'!$N$21&amp;"/"&amp;'VME Notification'!B44&amp;"/ "&amp;"SV/"&amp;'VME Notification'!C44&amp;"/"&amp;'VME Notification'!D44&amp;"/"&amp;TEXT('VME Notification'!E44,"dd-mmm-yy")&amp;"/"&amp;'VME Notification'!F44&amp;"/"&amp;'VME Notification'!G44&amp;"/"&amp;'VME Notification'!H44&amp;"/"&amp;'VME Notification'!I44&amp;"/"&amp;'VME Notification'!J44&amp;"/"&amp;'VME Notification'!K44&amp;"/"&amp;'VME Notification'!L44&amp;"/"&amp;'VME Notification'!M44&amp;"/"&amp;'VME Notification'!N44&amp;"/ER")</f>
        <v/>
      </c>
    </row>
    <row r="20" spans="12:14" x14ac:dyDescent="0.25">
      <c r="L20" s="26" t="str">
        <f>IF(VALUE('VME Notification'!M43)&gt;=5,1,"")</f>
        <v/>
      </c>
      <c r="N20" s="33" t="str">
        <f>IF('VME Notification'!C45="","","SR/"&amp;'VME Notification'!$C$21&amp;"/"&amp;'VME Notification'!$F$21&amp;"/"&amp;'VME Notification'!$K$21&amp;"/"&amp;'VME Notification'!$N$21&amp;"/"&amp;'VME Notification'!B45&amp;"/ "&amp;"SV/"&amp;'VME Notification'!C45&amp;"/"&amp;'VME Notification'!D45&amp;"/"&amp;TEXT('VME Notification'!E45,"dd-mmm-yy")&amp;"/"&amp;'VME Notification'!F45&amp;"/"&amp;'VME Notification'!G45&amp;"/"&amp;'VME Notification'!H45&amp;"/"&amp;'VME Notification'!I45&amp;"/"&amp;'VME Notification'!J45&amp;"/"&amp;'VME Notification'!K45&amp;"/"&amp;'VME Notification'!L45&amp;"/"&amp;'VME Notification'!M45&amp;"/"&amp;'VME Notification'!N45&amp;"/ER")</f>
        <v/>
      </c>
    </row>
    <row r="21" spans="12:14" x14ac:dyDescent="0.25">
      <c r="L21" s="26" t="str">
        <f>IF(VALUE('VME Notification'!M44)&gt;=5,1,"")</f>
        <v/>
      </c>
      <c r="N21" s="33" t="str">
        <f>IF('VME Notification'!C46="","","SR/"&amp;'VME Notification'!$C$21&amp;"/"&amp;'VME Notification'!$F$21&amp;"/"&amp;'VME Notification'!$K$21&amp;"/"&amp;'VME Notification'!$N$21&amp;"/"&amp;'VME Notification'!B46&amp;"/ "&amp;"SV/"&amp;'VME Notification'!C46&amp;"/"&amp;'VME Notification'!D46&amp;"/"&amp;TEXT('VME Notification'!E46,"dd-mmm-yy")&amp;"/"&amp;'VME Notification'!F46&amp;"/"&amp;'VME Notification'!G46&amp;"/"&amp;'VME Notification'!H46&amp;"/"&amp;'VME Notification'!I46&amp;"/"&amp;'VME Notification'!J46&amp;"/"&amp;'VME Notification'!K46&amp;"/"&amp;'VME Notification'!L46&amp;"/"&amp;'VME Notification'!M46&amp;"/"&amp;'VME Notification'!N46&amp;"/ER")</f>
        <v/>
      </c>
    </row>
    <row r="22" spans="12:14" x14ac:dyDescent="0.25">
      <c r="L22" s="26" t="str">
        <f>IF(VALUE('VME Notification'!M45)&gt;=5,1,"")</f>
        <v/>
      </c>
      <c r="N22" s="33" t="str">
        <f>IF('VME Notification'!C47="","","SR/"&amp;'VME Notification'!$C$21&amp;"/"&amp;'VME Notification'!$F$21&amp;"/"&amp;'VME Notification'!$K$21&amp;"/"&amp;'VME Notification'!$N$21&amp;"/"&amp;'VME Notification'!B47&amp;"/ "&amp;"SV/"&amp;'VME Notification'!C47&amp;"/"&amp;'VME Notification'!D47&amp;"/"&amp;TEXT('VME Notification'!E47,"dd-mmm-yy")&amp;"/"&amp;'VME Notification'!F47&amp;"/"&amp;'VME Notification'!G47&amp;"/"&amp;'VME Notification'!H47&amp;"/"&amp;'VME Notification'!I47&amp;"/"&amp;'VME Notification'!J47&amp;"/"&amp;'VME Notification'!K47&amp;"/"&amp;'VME Notification'!L47&amp;"/"&amp;'VME Notification'!M47&amp;"/"&amp;'VME Notification'!N47&amp;"/ER")</f>
        <v/>
      </c>
    </row>
    <row r="23" spans="12:14" x14ac:dyDescent="0.25">
      <c r="L23" s="26" t="str">
        <f>IF(VALUE('VME Notification'!M46)&gt;=5,1,"")</f>
        <v/>
      </c>
      <c r="N23" s="33" t="str">
        <f>IF('VME Notification'!C48="","","SR/"&amp;'VME Notification'!$C$21&amp;"/"&amp;'VME Notification'!$F$21&amp;"/"&amp;'VME Notification'!$K$21&amp;"/"&amp;'VME Notification'!$N$21&amp;"/"&amp;'VME Notification'!B48&amp;"/ "&amp;"SV/"&amp;'VME Notification'!C48&amp;"/"&amp;'VME Notification'!D48&amp;"/"&amp;TEXT('VME Notification'!E48,"dd-mmm-yy")&amp;"/"&amp;'VME Notification'!F48&amp;"/"&amp;'VME Notification'!G48&amp;"/"&amp;'VME Notification'!H48&amp;"/"&amp;'VME Notification'!I48&amp;"/"&amp;'VME Notification'!J48&amp;"/"&amp;'VME Notification'!K48&amp;"/"&amp;'VME Notification'!L48&amp;"/"&amp;'VME Notification'!M48&amp;"/"&amp;'VME Notification'!N48&amp;"/ER")</f>
        <v/>
      </c>
    </row>
    <row r="24" spans="12:14" x14ac:dyDescent="0.25">
      <c r="L24" s="26" t="str">
        <f>IF(VALUE('VME Notification'!M47)&gt;=5,1,"")</f>
        <v/>
      </c>
      <c r="N24" s="33" t="str">
        <f>IF('VME Notification'!C49="","","SR/"&amp;'VME Notification'!$C$21&amp;"/"&amp;'VME Notification'!$F$21&amp;"/"&amp;'VME Notification'!$K$21&amp;"/"&amp;'VME Notification'!$N$21&amp;"/"&amp;'VME Notification'!B49&amp;"/ "&amp;"SV/"&amp;'VME Notification'!C49&amp;"/"&amp;'VME Notification'!D49&amp;"/"&amp;TEXT('VME Notification'!E49,"dd-mmm-yy")&amp;"/"&amp;'VME Notification'!F49&amp;"/"&amp;'VME Notification'!G49&amp;"/"&amp;'VME Notification'!H49&amp;"/"&amp;'VME Notification'!I49&amp;"/"&amp;'VME Notification'!J49&amp;"/"&amp;'VME Notification'!K49&amp;"/"&amp;'VME Notification'!L49&amp;"/"&amp;'VME Notification'!M49&amp;"/"&amp;'VME Notification'!N49&amp;"/ER")</f>
        <v/>
      </c>
    </row>
    <row r="25" spans="12:14" x14ac:dyDescent="0.25">
      <c r="L25" s="26" t="str">
        <f>IF(VALUE('VME Notification'!M48)&gt;=5,1,"")</f>
        <v/>
      </c>
      <c r="N25" s="33" t="str">
        <f>IF('VME Notification'!C50="","","SR/"&amp;'VME Notification'!$C$21&amp;"/"&amp;'VME Notification'!$F$21&amp;"/"&amp;'VME Notification'!$K$21&amp;"/"&amp;'VME Notification'!$N$21&amp;"/"&amp;'VME Notification'!B50&amp;"/ "&amp;"SV/"&amp;'VME Notification'!C50&amp;"/"&amp;'VME Notification'!D50&amp;"/"&amp;TEXT('VME Notification'!E50,"dd-mmm-yy")&amp;"/"&amp;'VME Notification'!F50&amp;"/"&amp;'VME Notification'!G50&amp;"/"&amp;'VME Notification'!H50&amp;"/"&amp;'VME Notification'!I50&amp;"/"&amp;'VME Notification'!J50&amp;"/"&amp;'VME Notification'!K50&amp;"/"&amp;'VME Notification'!L50&amp;"/"&amp;'VME Notification'!M50&amp;"/"&amp;'VME Notification'!N50&amp;"/ER")</f>
        <v/>
      </c>
    </row>
    <row r="26" spans="12:14" x14ac:dyDescent="0.25">
      <c r="L26" s="26" t="str">
        <f>IF(VALUE('VME Notification'!M49)&gt;=5,1,"")</f>
        <v/>
      </c>
      <c r="N26" s="33" t="str">
        <f>IF('VME Notification'!C51="","","SR/"&amp;'VME Notification'!$C$21&amp;"/"&amp;'VME Notification'!$F$21&amp;"/"&amp;'VME Notification'!$K$21&amp;"/"&amp;'VME Notification'!$N$21&amp;"/"&amp;'VME Notification'!B51&amp;"/ "&amp;"SV/"&amp;'VME Notification'!C51&amp;"/"&amp;'VME Notification'!D51&amp;"/"&amp;TEXT('VME Notification'!E51,"dd-mmm-yy")&amp;"/"&amp;'VME Notification'!F51&amp;"/"&amp;'VME Notification'!G51&amp;"/"&amp;'VME Notification'!H51&amp;"/"&amp;'VME Notification'!I51&amp;"/"&amp;'VME Notification'!J51&amp;"/"&amp;'VME Notification'!K51&amp;"/"&amp;'VME Notification'!L51&amp;"/"&amp;'VME Notification'!M51&amp;"/"&amp;'VME Notification'!N51&amp;"/ER")</f>
        <v/>
      </c>
    </row>
    <row r="27" spans="12:14" x14ac:dyDescent="0.25">
      <c r="L27" s="26" t="str">
        <f>IF(VALUE('VME Notification'!M50)&gt;=5,1,"")</f>
        <v/>
      </c>
      <c r="N27" s="33" t="str">
        <f>IF('VME Notification'!C52="","","SR/"&amp;'VME Notification'!$C$21&amp;"/"&amp;'VME Notification'!$F$21&amp;"/"&amp;'VME Notification'!$K$21&amp;"/"&amp;'VME Notification'!$N$21&amp;"/"&amp;'VME Notification'!B52&amp;"/ "&amp;"SV/"&amp;'VME Notification'!C52&amp;"/"&amp;'VME Notification'!D52&amp;"/"&amp;TEXT('VME Notification'!E52,"dd-mmm-yy")&amp;"/"&amp;'VME Notification'!F52&amp;"/"&amp;'VME Notification'!G52&amp;"/"&amp;'VME Notification'!H52&amp;"/"&amp;'VME Notification'!I52&amp;"/"&amp;'VME Notification'!J52&amp;"/"&amp;'VME Notification'!K52&amp;"/"&amp;'VME Notification'!L52&amp;"/"&amp;'VME Notification'!M52&amp;"/"&amp;'VME Notification'!N52&amp;"/ER")</f>
        <v/>
      </c>
    </row>
    <row r="28" spans="12:14" x14ac:dyDescent="0.25">
      <c r="L28" s="26" t="str">
        <f>IF(VALUE('VME Notification'!M51)&gt;=5,1,"")</f>
        <v/>
      </c>
      <c r="N28" s="33" t="str">
        <f>IF('VME Notification'!C53="","","SR/"&amp;'VME Notification'!$C$21&amp;"/"&amp;'VME Notification'!$F$21&amp;"/"&amp;'VME Notification'!$K$21&amp;"/"&amp;'VME Notification'!$N$21&amp;"/"&amp;'VME Notification'!B53&amp;"/ "&amp;"SV/"&amp;'VME Notification'!C53&amp;"/"&amp;'VME Notification'!D53&amp;"/"&amp;TEXT('VME Notification'!E53,"dd-mmm-yy")&amp;"/"&amp;'VME Notification'!F53&amp;"/"&amp;'VME Notification'!G53&amp;"/"&amp;'VME Notification'!H53&amp;"/"&amp;'VME Notification'!I53&amp;"/"&amp;'VME Notification'!J53&amp;"/"&amp;'VME Notification'!K53&amp;"/"&amp;'VME Notification'!L53&amp;"/"&amp;'VME Notification'!M53&amp;"/"&amp;'VME Notification'!N53&amp;"/ER")</f>
        <v/>
      </c>
    </row>
    <row r="29" spans="12:14" x14ac:dyDescent="0.25">
      <c r="L29" s="26" t="str">
        <f>IF(VALUE('VME Notification'!M52)&gt;=5,1,"")</f>
        <v/>
      </c>
      <c r="N29" s="33" t="str">
        <f>IF('VME Notification'!C54="","","SR/"&amp;'VME Notification'!$C$21&amp;"/"&amp;'VME Notification'!$F$21&amp;"/"&amp;'VME Notification'!$K$21&amp;"/"&amp;'VME Notification'!$N$21&amp;"/"&amp;'VME Notification'!B54&amp;"/ "&amp;"SV/"&amp;'VME Notification'!C54&amp;"/"&amp;'VME Notification'!D54&amp;"/"&amp;TEXT('VME Notification'!E54,"dd-mmm-yy")&amp;"/"&amp;'VME Notification'!F54&amp;"/"&amp;'VME Notification'!G54&amp;"/"&amp;'VME Notification'!H54&amp;"/"&amp;'VME Notification'!I54&amp;"/"&amp;'VME Notification'!J54&amp;"/"&amp;'VME Notification'!K54&amp;"/"&amp;'VME Notification'!L54&amp;"/"&amp;'VME Notification'!M54&amp;"/"&amp;'VME Notification'!N54&amp;"/ER")</f>
        <v/>
      </c>
    </row>
    <row r="30" spans="12:14" x14ac:dyDescent="0.25">
      <c r="L30" s="26" t="str">
        <f>IF(VALUE('VME Notification'!M53)&gt;=5,1,"")</f>
        <v/>
      </c>
      <c r="N30" s="33" t="str">
        <f>IF('VME Notification'!C55="","","SR/"&amp;'VME Notification'!$C$21&amp;"/"&amp;'VME Notification'!$F$21&amp;"/"&amp;'VME Notification'!$K$21&amp;"/"&amp;'VME Notification'!$N$21&amp;"/"&amp;'VME Notification'!B55&amp;"/ "&amp;"SV/"&amp;'VME Notification'!C55&amp;"/"&amp;'VME Notification'!D55&amp;"/"&amp;TEXT('VME Notification'!E55,"dd-mmm-yy")&amp;"/"&amp;'VME Notification'!F55&amp;"/"&amp;'VME Notification'!G55&amp;"/"&amp;'VME Notification'!H55&amp;"/"&amp;'VME Notification'!I55&amp;"/"&amp;'VME Notification'!J55&amp;"/"&amp;'VME Notification'!K55&amp;"/"&amp;'VME Notification'!L55&amp;"/"&amp;'VME Notification'!M55&amp;"/"&amp;'VME Notification'!N55&amp;"/ER")</f>
        <v/>
      </c>
    </row>
    <row r="31" spans="12:14" x14ac:dyDescent="0.25">
      <c r="L31" s="26" t="str">
        <f>IF(VALUE('VME Notification'!M54)&gt;=5,1,"")</f>
        <v/>
      </c>
      <c r="N31" s="33" t="str">
        <f>IF('VME Notification'!C56="","","SR/"&amp;'VME Notification'!$C$21&amp;"/"&amp;'VME Notification'!$F$21&amp;"/"&amp;'VME Notification'!$K$21&amp;"/"&amp;'VME Notification'!$N$21&amp;"/"&amp;'VME Notification'!B56&amp;"/ "&amp;"SV/"&amp;'VME Notification'!C56&amp;"/"&amp;'VME Notification'!D56&amp;"/"&amp;TEXT('VME Notification'!E56,"dd-mmm-yy")&amp;"/"&amp;'VME Notification'!F56&amp;"/"&amp;'VME Notification'!G56&amp;"/"&amp;'VME Notification'!H56&amp;"/"&amp;'VME Notification'!I56&amp;"/"&amp;'VME Notification'!J56&amp;"/"&amp;'VME Notification'!K56&amp;"/"&amp;'VME Notification'!L56&amp;"/"&amp;'VME Notification'!M56&amp;"/"&amp;'VME Notification'!N56&amp;"/ER")</f>
        <v/>
      </c>
    </row>
    <row r="32" spans="12:14" x14ac:dyDescent="0.25">
      <c r="L32" s="26" t="str">
        <f>IF(VALUE('VME Notification'!M55)&gt;=5,1,"")</f>
        <v/>
      </c>
      <c r="N32" s="33" t="str">
        <f>IF('VME Notification'!C57="","","SR/"&amp;'VME Notification'!$C$21&amp;"/"&amp;'VME Notification'!$F$21&amp;"/"&amp;'VME Notification'!$K$21&amp;"/"&amp;'VME Notification'!$N$21&amp;"/"&amp;'VME Notification'!B57&amp;"/ "&amp;"SV/"&amp;'VME Notification'!C57&amp;"/"&amp;'VME Notification'!D57&amp;"/"&amp;TEXT('VME Notification'!E57,"dd-mmm-yy")&amp;"/"&amp;'VME Notification'!F57&amp;"/"&amp;'VME Notification'!G57&amp;"/"&amp;'VME Notification'!H57&amp;"/"&amp;'VME Notification'!I57&amp;"/"&amp;'VME Notification'!J57&amp;"/"&amp;'VME Notification'!K57&amp;"/"&amp;'VME Notification'!L57&amp;"/"&amp;'VME Notification'!M57&amp;"/"&amp;'VME Notification'!N57&amp;"/ER")</f>
        <v>SR/Введите флаг/Введите название судна/Введите позывной/Введите величину/./ SV/././././././././././././ER</v>
      </c>
    </row>
    <row r="33" spans="12:14" x14ac:dyDescent="0.25">
      <c r="L33" s="26" t="str">
        <f>IF(VALUE('VME Notification'!M56)&gt;=5,1,"")</f>
        <v/>
      </c>
      <c r="N33" s="33" t="str">
        <f>IF('VME Notification'!C58="","","SR/"&amp;'VME Notification'!$C$21&amp;"/"&amp;'VME Notification'!$F$21&amp;"/"&amp;'VME Notification'!$K$21&amp;"/"&amp;'VME Notification'!$N$21&amp;"/"&amp;'VME Notification'!B58&amp;"/ "&amp;"SV/"&amp;'VME Notification'!C58&amp;"/"&amp;'VME Notification'!D58&amp;"/"&amp;TEXT('VME Notification'!E58,"dd-mmm-yy")&amp;"/"&amp;'VME Notification'!F58&amp;"/"&amp;'VME Notification'!G58&amp;"/"&amp;'VME Notification'!H58&amp;"/"&amp;'VME Notification'!I58&amp;"/"&amp;'VME Notification'!J58&amp;"/"&amp;'VME Notification'!K58&amp;"/"&amp;'VME Notification'!L58&amp;"/"&amp;'VME Notification'!M58&amp;"/"&amp;'VME Notification'!N58&amp;"/ER")</f>
        <v/>
      </c>
    </row>
    <row r="34" spans="12:14" x14ac:dyDescent="0.25">
      <c r="L34" s="26" t="e">
        <f>IF(VALUE('VME Notification'!M57)&gt;=5,1,"")</f>
        <v>#VALUE!</v>
      </c>
      <c r="N34" s="33" t="str">
        <f>IF('VME Notification'!C59="","","SR/"&amp;'VME Notification'!$C$21&amp;"/"&amp;'VME Notification'!$F$21&amp;"/"&amp;'VME Notification'!$K$21&amp;"/"&amp;'VME Notification'!$N$21&amp;"/"&amp;'VME Notification'!B59&amp;"/ "&amp;"SV/"&amp;'VME Notification'!C59&amp;"/"&amp;'VME Notification'!D59&amp;"/"&amp;TEXT('VME Notification'!E59,"dd-mmm-yy")&amp;"/"&amp;'VME Notification'!F59&amp;"/"&amp;'VME Notification'!G59&amp;"/"&amp;'VME Notification'!H59&amp;"/"&amp;'VME Notification'!I59&amp;"/"&amp;'VME Notification'!J59&amp;"/"&amp;'VME Notification'!K59&amp;"/"&amp;'VME Notification'!L59&amp;"/"&amp;'VME Notification'!M59&amp;"/"&amp;'VME Notification'!N59&amp;"/ER")</f>
        <v/>
      </c>
    </row>
    <row r="35" spans="12:14" x14ac:dyDescent="0.25">
      <c r="L35" s="26" t="e">
        <f>IF(VALUE('VME Notification'!#REF!)&gt;=5,1,"")</f>
        <v>#REF!</v>
      </c>
      <c r="N35" s="33" t="str">
        <f>IF('VME Notification'!C60="","","SR/"&amp;'VME Notification'!$C$21&amp;"/"&amp;'VME Notification'!$F$21&amp;"/"&amp;'VME Notification'!$K$21&amp;"/"&amp;'VME Notification'!$N$21&amp;"/"&amp;'VME Notification'!B60&amp;"/ "&amp;"SV/"&amp;'VME Notification'!C60&amp;"/"&amp;'VME Notification'!D60&amp;"/"&amp;TEXT('VME Notification'!E60,"dd-mmm-yy")&amp;"/"&amp;'VME Notification'!F60&amp;"/"&amp;'VME Notification'!G60&amp;"/"&amp;'VME Notification'!H60&amp;"/"&amp;'VME Notification'!I60&amp;"/"&amp;'VME Notification'!J60&amp;"/"&amp;'VME Notification'!K60&amp;"/"&amp;'VME Notification'!L60&amp;"/"&amp;'VME Notification'!M60&amp;"/"&amp;'VME Notification'!N60&amp;"/ER")</f>
        <v/>
      </c>
    </row>
    <row r="36" spans="12:14" x14ac:dyDescent="0.25">
      <c r="L36" s="26" t="e">
        <f>IF(VALUE('VME Notification'!#REF!)&gt;=5,1,"")</f>
        <v>#REF!</v>
      </c>
      <c r="N36" s="33" t="str">
        <f>IF('VME Notification'!C61="","","SR/"&amp;'VME Notification'!$C$21&amp;"/"&amp;'VME Notification'!$F$21&amp;"/"&amp;'VME Notification'!$K$21&amp;"/"&amp;'VME Notification'!$N$21&amp;"/"&amp;'VME Notification'!B61&amp;"/ "&amp;"SV/"&amp;'VME Notification'!C61&amp;"/"&amp;'VME Notification'!D61&amp;"/"&amp;TEXT('VME Notification'!E61,"dd-mmm-yy")&amp;"/"&amp;'VME Notification'!F61&amp;"/"&amp;'VME Notification'!G61&amp;"/"&amp;'VME Notification'!H61&amp;"/"&amp;'VME Notification'!I61&amp;"/"&amp;'VME Notification'!J61&amp;"/"&amp;'VME Notification'!K61&amp;"/"&amp;'VME Notification'!L61&amp;"/"&amp;'VME Notification'!M61&amp;"/"&amp;'VME Notification'!N61&amp;"/ER")</f>
        <v/>
      </c>
    </row>
    <row r="37" spans="12:14" x14ac:dyDescent="0.25">
      <c r="L37" s="26" t="e">
        <f>IF(VALUE('VME Notification'!#REF!)&gt;=5,1,"")</f>
        <v>#REF!</v>
      </c>
      <c r="N37" s="33" t="str">
        <f>IF('VME Notification'!C62="","","SR/"&amp;'VME Notification'!$C$21&amp;"/"&amp;'VME Notification'!$F$21&amp;"/"&amp;'VME Notification'!$K$21&amp;"/"&amp;'VME Notification'!$N$21&amp;"/"&amp;'VME Notification'!B62&amp;"/ "&amp;"SV/"&amp;'VME Notification'!C62&amp;"/"&amp;'VME Notification'!D62&amp;"/"&amp;TEXT('VME Notification'!E62,"dd-mmm-yy")&amp;"/"&amp;'VME Notification'!F62&amp;"/"&amp;'VME Notification'!G62&amp;"/"&amp;'VME Notification'!H62&amp;"/"&amp;'VME Notification'!I62&amp;"/"&amp;'VME Notification'!J62&amp;"/"&amp;'VME Notification'!K62&amp;"/"&amp;'VME Notification'!L62&amp;"/"&amp;'VME Notification'!M62&amp;"/"&amp;'VME Notification'!N62&amp;"/ER")</f>
        <v/>
      </c>
    </row>
    <row r="38" spans="12:14" x14ac:dyDescent="0.25">
      <c r="L38" s="26" t="e">
        <f>IF(VALUE('VME Notification'!#REF!)&gt;=5,1,"")</f>
        <v>#REF!</v>
      </c>
      <c r="N38" s="33" t="str">
        <f>IF('VME Notification'!C63="","","SR/"&amp;'VME Notification'!$C$21&amp;"/"&amp;'VME Notification'!$F$21&amp;"/"&amp;'VME Notification'!$K$21&amp;"/"&amp;'VME Notification'!$N$21&amp;"/"&amp;'VME Notification'!B63&amp;"/ "&amp;"SV/"&amp;'VME Notification'!C63&amp;"/"&amp;'VME Notification'!D63&amp;"/"&amp;TEXT('VME Notification'!E63,"dd-mmm-yy")&amp;"/"&amp;'VME Notification'!F63&amp;"/"&amp;'VME Notification'!G63&amp;"/"&amp;'VME Notification'!H63&amp;"/"&amp;'VME Notification'!I63&amp;"/"&amp;'VME Notification'!J63&amp;"/"&amp;'VME Notification'!K63&amp;"/"&amp;'VME Notification'!L63&amp;"/"&amp;'VME Notification'!M63&amp;"/"&amp;'VME Notification'!N63&amp;"/ER")</f>
        <v/>
      </c>
    </row>
    <row r="39" spans="12:14" x14ac:dyDescent="0.25">
      <c r="L39" s="26" t="e">
        <f>IF(VALUE('VME Notification'!#REF!)&gt;=5,1,"")</f>
        <v>#REF!</v>
      </c>
      <c r="N39" s="33" t="str">
        <f>IF('VME Notification'!C64="","","SR/"&amp;'VME Notification'!$C$21&amp;"/"&amp;'VME Notification'!$F$21&amp;"/"&amp;'VME Notification'!$K$21&amp;"/"&amp;'VME Notification'!$N$21&amp;"/"&amp;'VME Notification'!B64&amp;"/ "&amp;"SV/"&amp;'VME Notification'!C64&amp;"/"&amp;'VME Notification'!D64&amp;"/"&amp;TEXT('VME Notification'!E64,"dd-mmm-yy")&amp;"/"&amp;'VME Notification'!F64&amp;"/"&amp;'VME Notification'!G64&amp;"/"&amp;'VME Notification'!H64&amp;"/"&amp;'VME Notification'!I64&amp;"/"&amp;'VME Notification'!J64&amp;"/"&amp;'VME Notification'!K64&amp;"/"&amp;'VME Notification'!L64&amp;"/"&amp;'VME Notification'!M64&amp;"/"&amp;'VME Notification'!N64&amp;"/ER")</f>
        <v/>
      </c>
    </row>
    <row r="40" spans="12:14" x14ac:dyDescent="0.25">
      <c r="L40" s="26" t="e">
        <f>IF(VALUE('VME Notification'!#REF!)&gt;=5,1,"")</f>
        <v>#REF!</v>
      </c>
      <c r="N40" s="33" t="str">
        <f>IF('VME Notification'!C65="","","SR/"&amp;'VME Notification'!$C$21&amp;"/"&amp;'VME Notification'!$F$21&amp;"/"&amp;'VME Notification'!$K$21&amp;"/"&amp;'VME Notification'!$N$21&amp;"/"&amp;'VME Notification'!B65&amp;"/ "&amp;"SV/"&amp;'VME Notification'!C65&amp;"/"&amp;'VME Notification'!D65&amp;"/"&amp;TEXT('VME Notification'!E65,"dd-mmm-yy")&amp;"/"&amp;'VME Notification'!F65&amp;"/"&amp;'VME Notification'!G65&amp;"/"&amp;'VME Notification'!H65&amp;"/"&amp;'VME Notification'!I65&amp;"/"&amp;'VME Notification'!J65&amp;"/"&amp;'VME Notification'!K65&amp;"/"&amp;'VME Notification'!L65&amp;"/"&amp;'VME Notification'!M65&amp;"/"&amp;'VME Notification'!N65&amp;"/ER")</f>
        <v/>
      </c>
    </row>
    <row r="41" spans="12:14" x14ac:dyDescent="0.25">
      <c r="L41" s="26" t="e">
        <f>IF(VALUE('VME Notification'!#REF!)&gt;=5,1,"")</f>
        <v>#REF!</v>
      </c>
      <c r="N41" s="33" t="str">
        <f>IF('VME Notification'!C66="","","SR/"&amp;'VME Notification'!$C$21&amp;"/"&amp;'VME Notification'!$F$21&amp;"/"&amp;'VME Notification'!$K$21&amp;"/"&amp;'VME Notification'!$N$21&amp;"/"&amp;'VME Notification'!B66&amp;"/ "&amp;"SV/"&amp;'VME Notification'!C66&amp;"/"&amp;'VME Notification'!D66&amp;"/"&amp;TEXT('VME Notification'!E66,"dd-mmm-yy")&amp;"/"&amp;'VME Notification'!F66&amp;"/"&amp;'VME Notification'!G66&amp;"/"&amp;'VME Notification'!H66&amp;"/"&amp;'VME Notification'!I66&amp;"/"&amp;'VME Notification'!J66&amp;"/"&amp;'VME Notification'!K66&amp;"/"&amp;'VME Notification'!L66&amp;"/"&amp;'VME Notification'!M66&amp;"/"&amp;'VME Notification'!N66&amp;"/ER")</f>
        <v/>
      </c>
    </row>
    <row r="42" spans="12:14" x14ac:dyDescent="0.25">
      <c r="L42" s="26" t="e">
        <f>IF(VALUE('VME Notification'!#REF!)&gt;=5,1,"")</f>
        <v>#REF!</v>
      </c>
      <c r="N42" s="33" t="str">
        <f>IF('VME Notification'!C67="","","SR/"&amp;'VME Notification'!$C$21&amp;"/"&amp;'VME Notification'!$F$21&amp;"/"&amp;'VME Notification'!$K$21&amp;"/"&amp;'VME Notification'!$N$21&amp;"/"&amp;'VME Notification'!B67&amp;"/ "&amp;"SV/"&amp;'VME Notification'!C67&amp;"/"&amp;'VME Notification'!D67&amp;"/"&amp;TEXT('VME Notification'!E67,"dd-mmm-yy")&amp;"/"&amp;'VME Notification'!F67&amp;"/"&amp;'VME Notification'!G67&amp;"/"&amp;'VME Notification'!H67&amp;"/"&amp;'VME Notification'!I67&amp;"/"&amp;'VME Notification'!J67&amp;"/"&amp;'VME Notification'!K67&amp;"/"&amp;'VME Notification'!L67&amp;"/"&amp;'VME Notification'!M67&amp;"/"&amp;'VME Notification'!N67&amp;"/ER")</f>
        <v/>
      </c>
    </row>
    <row r="43" spans="12:14" x14ac:dyDescent="0.25">
      <c r="L43" s="26" t="e">
        <f>IF(VALUE('VME Notification'!#REF!)&gt;=5,1,"")</f>
        <v>#REF!</v>
      </c>
      <c r="N43" s="33" t="str">
        <f>IF('VME Notification'!C68="","","SR/"&amp;'VME Notification'!$C$21&amp;"/"&amp;'VME Notification'!$F$21&amp;"/"&amp;'VME Notification'!$K$21&amp;"/"&amp;'VME Notification'!$N$21&amp;"/"&amp;'VME Notification'!B68&amp;"/ "&amp;"SV/"&amp;'VME Notification'!C68&amp;"/"&amp;'VME Notification'!D68&amp;"/"&amp;TEXT('VME Notification'!E68,"dd-mmm-yy")&amp;"/"&amp;'VME Notification'!F68&amp;"/"&amp;'VME Notification'!G68&amp;"/"&amp;'VME Notification'!H68&amp;"/"&amp;'VME Notification'!I68&amp;"/"&amp;'VME Notification'!J68&amp;"/"&amp;'VME Notification'!K68&amp;"/"&amp;'VME Notification'!L68&amp;"/"&amp;'VME Notification'!M68&amp;"/"&amp;'VME Notification'!N68&amp;"/ER")</f>
        <v/>
      </c>
    </row>
    <row r="44" spans="12:14" x14ac:dyDescent="0.25">
      <c r="L44" s="26" t="e">
        <f>IF(VALUE('VME Notification'!#REF!)&gt;=5,1,"")</f>
        <v>#REF!</v>
      </c>
      <c r="N44" s="33" t="str">
        <f>IF('VME Notification'!C69="","","SR/"&amp;'VME Notification'!$C$21&amp;"/"&amp;'VME Notification'!$F$21&amp;"/"&amp;'VME Notification'!$K$21&amp;"/"&amp;'VME Notification'!$N$21&amp;"/"&amp;'VME Notification'!B69&amp;"/ "&amp;"SV/"&amp;'VME Notification'!C69&amp;"/"&amp;'VME Notification'!D69&amp;"/"&amp;TEXT('VME Notification'!E69,"dd-mmm-yy")&amp;"/"&amp;'VME Notification'!F69&amp;"/"&amp;'VME Notification'!G69&amp;"/"&amp;'VME Notification'!H69&amp;"/"&amp;'VME Notification'!I69&amp;"/"&amp;'VME Notification'!J69&amp;"/"&amp;'VME Notification'!K69&amp;"/"&amp;'VME Notification'!L69&amp;"/"&amp;'VME Notification'!M69&amp;"/"&amp;'VME Notification'!N69&amp;"/ER")</f>
        <v/>
      </c>
    </row>
    <row r="45" spans="12:14" x14ac:dyDescent="0.25">
      <c r="L45" s="26" t="e">
        <f>IF(VALUE('VME Notification'!#REF!)&gt;=5,1,"")</f>
        <v>#REF!</v>
      </c>
      <c r="N45" s="33" t="str">
        <f>IF('VME Notification'!C70="","","SR/"&amp;'VME Notification'!$C$21&amp;"/"&amp;'VME Notification'!$F$21&amp;"/"&amp;'VME Notification'!$K$21&amp;"/"&amp;'VME Notification'!$N$21&amp;"/"&amp;'VME Notification'!B70&amp;"/ "&amp;"SV/"&amp;'VME Notification'!C70&amp;"/"&amp;'VME Notification'!D70&amp;"/"&amp;TEXT('VME Notification'!E70,"dd-mmm-yy")&amp;"/"&amp;'VME Notification'!F70&amp;"/"&amp;'VME Notification'!G70&amp;"/"&amp;'VME Notification'!H70&amp;"/"&amp;'VME Notification'!I70&amp;"/"&amp;'VME Notification'!J70&amp;"/"&amp;'VME Notification'!K70&amp;"/"&amp;'VME Notification'!L70&amp;"/"&amp;'VME Notification'!M70&amp;"/"&amp;'VME Notification'!N70&amp;"/ER")</f>
        <v/>
      </c>
    </row>
    <row r="46" spans="12:14" x14ac:dyDescent="0.25">
      <c r="L46" s="26" t="e">
        <f>IF(VALUE('VME Notification'!#REF!)&gt;=5,1,"")</f>
        <v>#REF!</v>
      </c>
      <c r="N46" s="33" t="str">
        <f>IF('VME Notification'!C71="","","SR/"&amp;'VME Notification'!$C$21&amp;"/"&amp;'VME Notification'!$F$21&amp;"/"&amp;'VME Notification'!$K$21&amp;"/"&amp;'VME Notification'!$N$21&amp;"/"&amp;'VME Notification'!B71&amp;"/ "&amp;"SV/"&amp;'VME Notification'!C71&amp;"/"&amp;'VME Notification'!D71&amp;"/"&amp;TEXT('VME Notification'!E71,"dd-mmm-yy")&amp;"/"&amp;'VME Notification'!F71&amp;"/"&amp;'VME Notification'!G71&amp;"/"&amp;'VME Notification'!H71&amp;"/"&amp;'VME Notification'!I71&amp;"/"&amp;'VME Notification'!J71&amp;"/"&amp;'VME Notification'!K71&amp;"/"&amp;'VME Notification'!L71&amp;"/"&amp;'VME Notification'!M71&amp;"/"&amp;'VME Notification'!N71&amp;"/ER")</f>
        <v/>
      </c>
    </row>
    <row r="47" spans="12:14" x14ac:dyDescent="0.25">
      <c r="L47" s="26" t="e">
        <f>IF(VALUE('VME Notification'!#REF!)&gt;=5,1,"")</f>
        <v>#REF!</v>
      </c>
      <c r="N47" s="33" t="str">
        <f>IF('VME Notification'!C72="","","SR/"&amp;'VME Notification'!$C$21&amp;"/"&amp;'VME Notification'!$F$21&amp;"/"&amp;'VME Notification'!$K$21&amp;"/"&amp;'VME Notification'!$N$21&amp;"/"&amp;'VME Notification'!B72&amp;"/ "&amp;"SV/"&amp;'VME Notification'!C72&amp;"/"&amp;'VME Notification'!D72&amp;"/"&amp;TEXT('VME Notification'!E72,"dd-mmm-yy")&amp;"/"&amp;'VME Notification'!F72&amp;"/"&amp;'VME Notification'!G72&amp;"/"&amp;'VME Notification'!H72&amp;"/"&amp;'VME Notification'!I72&amp;"/"&amp;'VME Notification'!J72&amp;"/"&amp;'VME Notification'!K72&amp;"/"&amp;'VME Notification'!L72&amp;"/"&amp;'VME Notification'!M72&amp;"/"&amp;'VME Notification'!N72&amp;"/ER")</f>
        <v/>
      </c>
    </row>
    <row r="48" spans="12:14" x14ac:dyDescent="0.25">
      <c r="L48" s="26" t="e">
        <f>IF(VALUE('VME Notification'!#REF!)&gt;=5,1,"")</f>
        <v>#REF!</v>
      </c>
      <c r="N48" s="33" t="str">
        <f>IF('VME Notification'!C73="","","SR/"&amp;'VME Notification'!$C$21&amp;"/"&amp;'VME Notification'!$F$21&amp;"/"&amp;'VME Notification'!$K$21&amp;"/"&amp;'VME Notification'!$N$21&amp;"/"&amp;'VME Notification'!B73&amp;"/ "&amp;"SV/"&amp;'VME Notification'!C73&amp;"/"&amp;'VME Notification'!D73&amp;"/"&amp;TEXT('VME Notification'!E73,"dd-mmm-yy")&amp;"/"&amp;'VME Notification'!F73&amp;"/"&amp;'VME Notification'!G73&amp;"/"&amp;'VME Notification'!H73&amp;"/"&amp;'VME Notification'!I73&amp;"/"&amp;'VME Notification'!J73&amp;"/"&amp;'VME Notification'!K73&amp;"/"&amp;'VME Notification'!L73&amp;"/"&amp;'VME Notification'!M73&amp;"/"&amp;'VME Notification'!N73&amp;"/ER")</f>
        <v/>
      </c>
    </row>
    <row r="49" spans="12:14" x14ac:dyDescent="0.25">
      <c r="L49" s="26" t="e">
        <f>IF(VALUE('VME Notification'!#REF!)&gt;=5,1,"")</f>
        <v>#REF!</v>
      </c>
      <c r="N49" s="33" t="str">
        <f>IF('VME Notification'!C74="","","SR/"&amp;'VME Notification'!$C$21&amp;"/"&amp;'VME Notification'!$F$21&amp;"/"&amp;'VME Notification'!$K$21&amp;"/"&amp;'VME Notification'!$N$21&amp;"/"&amp;'VME Notification'!B74&amp;"/ "&amp;"SV/"&amp;'VME Notification'!C74&amp;"/"&amp;'VME Notification'!D74&amp;"/"&amp;TEXT('VME Notification'!E74,"dd-mmm-yy")&amp;"/"&amp;'VME Notification'!F74&amp;"/"&amp;'VME Notification'!G74&amp;"/"&amp;'VME Notification'!H74&amp;"/"&amp;'VME Notification'!I74&amp;"/"&amp;'VME Notification'!J74&amp;"/"&amp;'VME Notification'!K74&amp;"/"&amp;'VME Notification'!L74&amp;"/"&amp;'VME Notification'!M74&amp;"/"&amp;'VME Notification'!N74&amp;"/ER")</f>
        <v/>
      </c>
    </row>
    <row r="50" spans="12:14" x14ac:dyDescent="0.25">
      <c r="L50" s="26" t="e">
        <f>IF(VALUE('VME Notification'!#REF!)&gt;=5,1,"")</f>
        <v>#REF!</v>
      </c>
      <c r="N50" s="33" t="str">
        <f>IF('VME Notification'!C75="","","SR/"&amp;'VME Notification'!$C$21&amp;"/"&amp;'VME Notification'!$F$21&amp;"/"&amp;'VME Notification'!$K$21&amp;"/"&amp;'VME Notification'!$N$21&amp;"/"&amp;'VME Notification'!B75&amp;"/ "&amp;"SV/"&amp;'VME Notification'!C75&amp;"/"&amp;'VME Notification'!D75&amp;"/"&amp;TEXT('VME Notification'!E75,"dd-mmm-yy")&amp;"/"&amp;'VME Notification'!F75&amp;"/"&amp;'VME Notification'!G75&amp;"/"&amp;'VME Notification'!H75&amp;"/"&amp;'VME Notification'!I75&amp;"/"&amp;'VME Notification'!J75&amp;"/"&amp;'VME Notification'!K75&amp;"/"&amp;'VME Notification'!L75&amp;"/"&amp;'VME Notification'!M75&amp;"/"&amp;'VME Notification'!N75&amp;"/ER")</f>
        <v/>
      </c>
    </row>
    <row r="51" spans="12:14" x14ac:dyDescent="0.25">
      <c r="L51" s="26" t="e">
        <f>IF(VALUE('VME Notification'!#REF!)&gt;=5,1,"")</f>
        <v>#REF!</v>
      </c>
      <c r="N51" s="33" t="str">
        <f>IF('VME Notification'!C76="","","SR/"&amp;'VME Notification'!$C$21&amp;"/"&amp;'VME Notification'!$F$21&amp;"/"&amp;'VME Notification'!$K$21&amp;"/"&amp;'VME Notification'!$N$21&amp;"/"&amp;'VME Notification'!B76&amp;"/ "&amp;"SV/"&amp;'VME Notification'!C76&amp;"/"&amp;'VME Notification'!D76&amp;"/"&amp;TEXT('VME Notification'!E76,"dd-mmm-yy")&amp;"/"&amp;'VME Notification'!F76&amp;"/"&amp;'VME Notification'!G76&amp;"/"&amp;'VME Notification'!H76&amp;"/"&amp;'VME Notification'!I76&amp;"/"&amp;'VME Notification'!J76&amp;"/"&amp;'VME Notification'!K76&amp;"/"&amp;'VME Notification'!L76&amp;"/"&amp;'VME Notification'!M76&amp;"/"&amp;'VME Notification'!N76&amp;"/ER")</f>
        <v/>
      </c>
    </row>
    <row r="52" spans="12:14" x14ac:dyDescent="0.25">
      <c r="L52" s="26" t="e">
        <f>IF(VALUE('VME Notification'!#REF!)&gt;=5,1,"")</f>
        <v>#REF!</v>
      </c>
      <c r="N52" s="33" t="str">
        <f>IF('VME Notification'!C77="","","SR/"&amp;'VME Notification'!$C$21&amp;"/"&amp;'VME Notification'!$F$21&amp;"/"&amp;'VME Notification'!$K$21&amp;"/"&amp;'VME Notification'!$N$21&amp;"/"&amp;'VME Notification'!B77&amp;"/ "&amp;"SV/"&amp;'VME Notification'!C77&amp;"/"&amp;'VME Notification'!D77&amp;"/"&amp;TEXT('VME Notification'!E77,"dd-mmm-yy")&amp;"/"&amp;'VME Notification'!F77&amp;"/"&amp;'VME Notification'!G77&amp;"/"&amp;'VME Notification'!H77&amp;"/"&amp;'VME Notification'!I77&amp;"/"&amp;'VME Notification'!J77&amp;"/"&amp;'VME Notification'!K77&amp;"/"&amp;'VME Notification'!L77&amp;"/"&amp;'VME Notification'!M77&amp;"/"&amp;'VME Notification'!N77&amp;"/ER")</f>
        <v/>
      </c>
    </row>
    <row r="53" spans="12:14" x14ac:dyDescent="0.25">
      <c r="L53" s="26" t="e">
        <f>IF(VALUE('VME Notification'!#REF!)&gt;=5,1,"")</f>
        <v>#REF!</v>
      </c>
      <c r="N53" s="33" t="str">
        <f>IF('VME Notification'!C78="","","SR/"&amp;'VME Notification'!$C$21&amp;"/"&amp;'VME Notification'!$F$21&amp;"/"&amp;'VME Notification'!$K$21&amp;"/"&amp;'VME Notification'!$N$21&amp;"/"&amp;'VME Notification'!B78&amp;"/ "&amp;"SV/"&amp;'VME Notification'!C78&amp;"/"&amp;'VME Notification'!D78&amp;"/"&amp;TEXT('VME Notification'!E78,"dd-mmm-yy")&amp;"/"&amp;'VME Notification'!F78&amp;"/"&amp;'VME Notification'!G78&amp;"/"&amp;'VME Notification'!H78&amp;"/"&amp;'VME Notification'!I78&amp;"/"&amp;'VME Notification'!J78&amp;"/"&amp;'VME Notification'!K78&amp;"/"&amp;'VME Notification'!L78&amp;"/"&amp;'VME Notification'!M78&amp;"/"&amp;'VME Notification'!N78&amp;"/ER")</f>
        <v/>
      </c>
    </row>
    <row r="54" spans="12:14" ht="15.75" customHeight="1" x14ac:dyDescent="0.25">
      <c r="L54" s="26" t="e">
        <f>IF(VALUE('VME Notification'!#REF!)&gt;=5,1,"")</f>
        <v>#REF!</v>
      </c>
      <c r="N54" s="33" t="str">
        <f>IF('VME Notification'!C79="","","SR/"&amp;'VME Notification'!$C$21&amp;"/"&amp;'VME Notification'!$F$21&amp;"/"&amp;'VME Notification'!$K$21&amp;"/"&amp;'VME Notification'!$N$21&amp;"/"&amp;'VME Notification'!B79&amp;"/ "&amp;"SV/"&amp;'VME Notification'!C79&amp;"/"&amp;'VME Notification'!D79&amp;"/"&amp;TEXT('VME Notification'!E79,"dd-mmm-yy")&amp;"/"&amp;'VME Notification'!F79&amp;"/"&amp;'VME Notification'!G79&amp;"/"&amp;'VME Notification'!H79&amp;"/"&amp;'VME Notification'!I79&amp;"/"&amp;'VME Notification'!J79&amp;"/"&amp;'VME Notification'!K79&amp;"/"&amp;'VME Notification'!L79&amp;"/"&amp;'VME Notification'!M79&amp;"/"&amp;'VME Notification'!N79&amp;"/ER")</f>
        <v/>
      </c>
    </row>
    <row r="55" spans="12:14" x14ac:dyDescent="0.25">
      <c r="L55" s="26" t="e">
        <f>IF(VALUE('VME Notification'!#REF!)&gt;=5,1,"")</f>
        <v>#REF!</v>
      </c>
      <c r="N55" s="33" t="str">
        <f>IF('VME Notification'!C80="","","SR/"&amp;'VME Notification'!$C$21&amp;"/"&amp;'VME Notification'!$F$21&amp;"/"&amp;'VME Notification'!$K$21&amp;"/"&amp;'VME Notification'!$N$21&amp;"/"&amp;'VME Notification'!B80&amp;"/ "&amp;"SV/"&amp;'VME Notification'!C80&amp;"/"&amp;'VME Notification'!D80&amp;"/"&amp;TEXT('VME Notification'!E80,"dd-mmm-yy")&amp;"/"&amp;'VME Notification'!F80&amp;"/"&amp;'VME Notification'!G80&amp;"/"&amp;'VME Notification'!H80&amp;"/"&amp;'VME Notification'!I80&amp;"/"&amp;'VME Notification'!J80&amp;"/"&amp;'VME Notification'!K80&amp;"/"&amp;'VME Notification'!L80&amp;"/"&amp;'VME Notification'!M80&amp;"/"&amp;'VME Notification'!N80&amp;"/ER")</f>
        <v/>
      </c>
    </row>
    <row r="56" spans="12:14" x14ac:dyDescent="0.25">
      <c r="L56" s="26" t="e">
        <f>IF(VALUE('VME Notification'!#REF!)&gt;=5,1,"")</f>
        <v>#REF!</v>
      </c>
      <c r="N56" s="33" t="str">
        <f>IF('VME Notification'!C81="","","SR/"&amp;'VME Notification'!$C$21&amp;"/"&amp;'VME Notification'!$F$21&amp;"/"&amp;'VME Notification'!$K$21&amp;"/"&amp;'VME Notification'!$N$21&amp;"/"&amp;'VME Notification'!B81&amp;"/ "&amp;"SV/"&amp;'VME Notification'!C81&amp;"/"&amp;'VME Notification'!D81&amp;"/"&amp;TEXT('VME Notification'!E81,"dd-mmm-yy")&amp;"/"&amp;'VME Notification'!F81&amp;"/"&amp;'VME Notification'!G81&amp;"/"&amp;'VME Notification'!H81&amp;"/"&amp;'VME Notification'!I81&amp;"/"&amp;'VME Notification'!J81&amp;"/"&amp;'VME Notification'!K81&amp;"/"&amp;'VME Notification'!L81&amp;"/"&amp;'VME Notification'!M81&amp;"/"&amp;'VME Notification'!N81&amp;"/ER")</f>
        <v/>
      </c>
    </row>
    <row r="57" spans="12:14" x14ac:dyDescent="0.25">
      <c r="L57" s="26" t="e">
        <f>IF(VALUE('VME Notification'!#REF!)&gt;=5,1,"")</f>
        <v>#REF!</v>
      </c>
      <c r="N57" s="33" t="str">
        <f>IF('VME Notification'!C82="","","SR/"&amp;'VME Notification'!$C$21&amp;"/"&amp;'VME Notification'!$F$21&amp;"/"&amp;'VME Notification'!$K$21&amp;"/"&amp;'VME Notification'!$N$21&amp;"/"&amp;'VME Notification'!B82&amp;"/ "&amp;"SV/"&amp;'VME Notification'!C82&amp;"/"&amp;'VME Notification'!D82&amp;"/"&amp;TEXT('VME Notification'!E82,"dd-mmm-yy")&amp;"/"&amp;'VME Notification'!F82&amp;"/"&amp;'VME Notification'!G82&amp;"/"&amp;'VME Notification'!H82&amp;"/"&amp;'VME Notification'!I82&amp;"/"&amp;'VME Notification'!J82&amp;"/"&amp;'VME Notification'!K82&amp;"/"&amp;'VME Notification'!L82&amp;"/"&amp;'VME Notification'!M82&amp;"/"&amp;'VME Notification'!N82&amp;"/ER")</f>
        <v/>
      </c>
    </row>
    <row r="58" spans="12:14" x14ac:dyDescent="0.25">
      <c r="L58" s="26" t="e">
        <f>IF(VALUE('VME Notification'!#REF!)&gt;=5,1,"")</f>
        <v>#REF!</v>
      </c>
      <c r="N58" s="33" t="str">
        <f>IF('VME Notification'!C83="","","SR/"&amp;'VME Notification'!$C$21&amp;"/"&amp;'VME Notification'!$F$21&amp;"/"&amp;'VME Notification'!$K$21&amp;"/"&amp;'VME Notification'!$N$21&amp;"/"&amp;'VME Notification'!B83&amp;"/ "&amp;"SV/"&amp;'VME Notification'!C83&amp;"/"&amp;'VME Notification'!D83&amp;"/"&amp;TEXT('VME Notification'!E83,"dd-mmm-yy")&amp;"/"&amp;'VME Notification'!F83&amp;"/"&amp;'VME Notification'!G83&amp;"/"&amp;'VME Notification'!H83&amp;"/"&amp;'VME Notification'!I83&amp;"/"&amp;'VME Notification'!J83&amp;"/"&amp;'VME Notification'!K83&amp;"/"&amp;'VME Notification'!L83&amp;"/"&amp;'VME Notification'!M83&amp;"/"&amp;'VME Notification'!N83&amp;"/ER")</f>
        <v/>
      </c>
    </row>
    <row r="59" spans="12:14" x14ac:dyDescent="0.25">
      <c r="L59" s="26" t="e">
        <f>IF(VALUE('VME Notification'!#REF!)&gt;=5,1,"")</f>
        <v>#REF!</v>
      </c>
      <c r="N59" s="33" t="str">
        <f>IF('VME Notification'!C84="","","SR/"&amp;'VME Notification'!$C$21&amp;"/"&amp;'VME Notification'!$F$21&amp;"/"&amp;'VME Notification'!$K$21&amp;"/"&amp;'VME Notification'!$N$21&amp;"/"&amp;'VME Notification'!B84&amp;"/ "&amp;"SV/"&amp;'VME Notification'!C84&amp;"/"&amp;'VME Notification'!D84&amp;"/"&amp;TEXT('VME Notification'!E84,"dd-mmm-yy")&amp;"/"&amp;'VME Notification'!F84&amp;"/"&amp;'VME Notification'!G84&amp;"/"&amp;'VME Notification'!H84&amp;"/"&amp;'VME Notification'!I84&amp;"/"&amp;'VME Notification'!J84&amp;"/"&amp;'VME Notification'!K84&amp;"/"&amp;'VME Notification'!L84&amp;"/"&amp;'VME Notification'!M84&amp;"/"&amp;'VME Notification'!N84&amp;"/ER")</f>
        <v/>
      </c>
    </row>
    <row r="60" spans="12:14" x14ac:dyDescent="0.25">
      <c r="L60" s="26" t="e">
        <f>IF(VALUE('VME Notification'!#REF!)&gt;=5,1,"")</f>
        <v>#REF!</v>
      </c>
      <c r="N60" s="33" t="str">
        <f>IF('VME Notification'!C85="","","SR/"&amp;'VME Notification'!$C$21&amp;"/"&amp;'VME Notification'!$F$21&amp;"/"&amp;'VME Notification'!$K$21&amp;"/"&amp;'VME Notification'!$N$21&amp;"/"&amp;'VME Notification'!B85&amp;"/ "&amp;"SV/"&amp;'VME Notification'!C85&amp;"/"&amp;'VME Notification'!D85&amp;"/"&amp;TEXT('VME Notification'!E85,"dd-mmm-yy")&amp;"/"&amp;'VME Notification'!F85&amp;"/"&amp;'VME Notification'!G85&amp;"/"&amp;'VME Notification'!H85&amp;"/"&amp;'VME Notification'!I85&amp;"/"&amp;'VME Notification'!J85&amp;"/"&amp;'VME Notification'!K85&amp;"/"&amp;'VME Notification'!L85&amp;"/"&amp;'VME Notification'!M85&amp;"/"&amp;'VME Notification'!N85&amp;"/ER")</f>
        <v/>
      </c>
    </row>
    <row r="61" spans="12:14" x14ac:dyDescent="0.25">
      <c r="L61" s="26" t="e">
        <f>IF(VALUE('VME Notification'!#REF!)&gt;=5,1,"")</f>
        <v>#REF!</v>
      </c>
      <c r="N61" s="33" t="str">
        <f>IF('VME Notification'!C86="","","SR/"&amp;'VME Notification'!$C$21&amp;"/"&amp;'VME Notification'!$F$21&amp;"/"&amp;'VME Notification'!$K$21&amp;"/"&amp;'VME Notification'!$N$21&amp;"/"&amp;'VME Notification'!B86&amp;"/ "&amp;"SV/"&amp;'VME Notification'!C86&amp;"/"&amp;'VME Notification'!D86&amp;"/"&amp;TEXT('VME Notification'!E86,"dd-mmm-yy")&amp;"/"&amp;'VME Notification'!F86&amp;"/"&amp;'VME Notification'!G86&amp;"/"&amp;'VME Notification'!H86&amp;"/"&amp;'VME Notification'!I86&amp;"/"&amp;'VME Notification'!J86&amp;"/"&amp;'VME Notification'!K86&amp;"/"&amp;'VME Notification'!L86&amp;"/"&amp;'VME Notification'!M86&amp;"/"&amp;'VME Notification'!N86&amp;"/ER")</f>
        <v/>
      </c>
    </row>
    <row r="62" spans="12:14" x14ac:dyDescent="0.25">
      <c r="L62" s="26" t="e">
        <f>IF(VALUE('VME Notification'!#REF!)&gt;=5,1,"")</f>
        <v>#REF!</v>
      </c>
      <c r="N62" s="33" t="str">
        <f>IF('VME Notification'!C87="","","SR/"&amp;'VME Notification'!$C$21&amp;"/"&amp;'VME Notification'!$F$21&amp;"/"&amp;'VME Notification'!$K$21&amp;"/"&amp;'VME Notification'!$N$21&amp;"/"&amp;'VME Notification'!B87&amp;"/ "&amp;"SV/"&amp;'VME Notification'!C87&amp;"/"&amp;'VME Notification'!D87&amp;"/"&amp;TEXT('VME Notification'!E87,"dd-mmm-yy")&amp;"/"&amp;'VME Notification'!F87&amp;"/"&amp;'VME Notification'!G87&amp;"/"&amp;'VME Notification'!H87&amp;"/"&amp;'VME Notification'!I87&amp;"/"&amp;'VME Notification'!J87&amp;"/"&amp;'VME Notification'!K87&amp;"/"&amp;'VME Notification'!L87&amp;"/"&amp;'VME Notification'!M87&amp;"/"&amp;'VME Notification'!N87&amp;"/ER")</f>
        <v/>
      </c>
    </row>
    <row r="63" spans="12:14" x14ac:dyDescent="0.25">
      <c r="L63" s="26" t="e">
        <f>IF(VALUE('VME Notification'!#REF!)&gt;=5,1,"")</f>
        <v>#REF!</v>
      </c>
      <c r="N63" s="33" t="str">
        <f>IF('VME Notification'!C88="","","SR/"&amp;'VME Notification'!$C$21&amp;"/"&amp;'VME Notification'!$F$21&amp;"/"&amp;'VME Notification'!$K$21&amp;"/"&amp;'VME Notification'!$N$21&amp;"/"&amp;'VME Notification'!B88&amp;"/ "&amp;"SV/"&amp;'VME Notification'!C88&amp;"/"&amp;'VME Notification'!D88&amp;"/"&amp;TEXT('VME Notification'!E88,"dd-mmm-yy")&amp;"/"&amp;'VME Notification'!F88&amp;"/"&amp;'VME Notification'!G88&amp;"/"&amp;'VME Notification'!H88&amp;"/"&amp;'VME Notification'!I88&amp;"/"&amp;'VME Notification'!J88&amp;"/"&amp;'VME Notification'!K88&amp;"/"&amp;'VME Notification'!L88&amp;"/"&amp;'VME Notification'!M88&amp;"/"&amp;'VME Notification'!N88&amp;"/ER")</f>
        <v/>
      </c>
    </row>
    <row r="64" spans="12:14" x14ac:dyDescent="0.25">
      <c r="L64" s="26" t="e">
        <f>IF(VALUE('VME Notification'!#REF!)&gt;=5,1,"")</f>
        <v>#REF!</v>
      </c>
      <c r="N64" s="33" t="str">
        <f>IF('VME Notification'!C89="","","SR/"&amp;'VME Notification'!$C$21&amp;"/"&amp;'VME Notification'!$F$21&amp;"/"&amp;'VME Notification'!$K$21&amp;"/"&amp;'VME Notification'!$N$21&amp;"/"&amp;'VME Notification'!B89&amp;"/ "&amp;"SV/"&amp;'VME Notification'!C89&amp;"/"&amp;'VME Notification'!D89&amp;"/"&amp;TEXT('VME Notification'!E89,"dd-mmm-yy")&amp;"/"&amp;'VME Notification'!F89&amp;"/"&amp;'VME Notification'!G89&amp;"/"&amp;'VME Notification'!H89&amp;"/"&amp;'VME Notification'!I89&amp;"/"&amp;'VME Notification'!J89&amp;"/"&amp;'VME Notification'!K89&amp;"/"&amp;'VME Notification'!L89&amp;"/"&amp;'VME Notification'!M89&amp;"/"&amp;'VME Notification'!N89&amp;"/ER")</f>
        <v/>
      </c>
    </row>
    <row r="65" spans="12:14" x14ac:dyDescent="0.25">
      <c r="L65" s="26" t="e">
        <f>IF(VALUE('VME Notification'!#REF!)&gt;=5,1,"")</f>
        <v>#REF!</v>
      </c>
      <c r="N65" s="33" t="str">
        <f>IF('VME Notification'!C90="","","SR/"&amp;'VME Notification'!$C$21&amp;"/"&amp;'VME Notification'!$F$21&amp;"/"&amp;'VME Notification'!$K$21&amp;"/"&amp;'VME Notification'!$N$21&amp;"/"&amp;'VME Notification'!B90&amp;"/ "&amp;"SV/"&amp;'VME Notification'!C90&amp;"/"&amp;'VME Notification'!D90&amp;"/"&amp;TEXT('VME Notification'!E90,"dd-mmm-yy")&amp;"/"&amp;'VME Notification'!F90&amp;"/"&amp;'VME Notification'!G90&amp;"/"&amp;'VME Notification'!H90&amp;"/"&amp;'VME Notification'!I90&amp;"/"&amp;'VME Notification'!J90&amp;"/"&amp;'VME Notification'!K90&amp;"/"&amp;'VME Notification'!L90&amp;"/"&amp;'VME Notification'!M90&amp;"/"&amp;'VME Notification'!N90&amp;"/ER")</f>
        <v/>
      </c>
    </row>
    <row r="66" spans="12:14" x14ac:dyDescent="0.25">
      <c r="L66" s="26" t="e">
        <f>IF(VALUE('VME Notification'!#REF!)&gt;=5,1,"")</f>
        <v>#REF!</v>
      </c>
      <c r="N66" s="33" t="str">
        <f>IF('VME Notification'!C91="","","SR/"&amp;'VME Notification'!$C$21&amp;"/"&amp;'VME Notification'!$F$21&amp;"/"&amp;'VME Notification'!$K$21&amp;"/"&amp;'VME Notification'!$N$21&amp;"/"&amp;'VME Notification'!B91&amp;"/ "&amp;"SV/"&amp;'VME Notification'!C91&amp;"/"&amp;'VME Notification'!D91&amp;"/"&amp;TEXT('VME Notification'!E91,"dd-mmm-yy")&amp;"/"&amp;'VME Notification'!F91&amp;"/"&amp;'VME Notification'!G91&amp;"/"&amp;'VME Notification'!H91&amp;"/"&amp;'VME Notification'!I91&amp;"/"&amp;'VME Notification'!J91&amp;"/"&amp;'VME Notification'!K91&amp;"/"&amp;'VME Notification'!L91&amp;"/"&amp;'VME Notification'!M91&amp;"/"&amp;'VME Notification'!N91&amp;"/ER")</f>
        <v/>
      </c>
    </row>
    <row r="67" spans="12:14" x14ac:dyDescent="0.25">
      <c r="L67" s="26" t="e">
        <f>IF(VALUE('VME Notification'!#REF!)&gt;=5,1,"")</f>
        <v>#REF!</v>
      </c>
      <c r="N67" s="33" t="str">
        <f>IF('VME Notification'!C92="","","SR/"&amp;'VME Notification'!$C$21&amp;"/"&amp;'VME Notification'!$F$21&amp;"/"&amp;'VME Notification'!$K$21&amp;"/"&amp;'VME Notification'!$N$21&amp;"/"&amp;'VME Notification'!B92&amp;"/ "&amp;"SV/"&amp;'VME Notification'!C92&amp;"/"&amp;'VME Notification'!D92&amp;"/"&amp;TEXT('VME Notification'!E92,"dd-mmm-yy")&amp;"/"&amp;'VME Notification'!F92&amp;"/"&amp;'VME Notification'!G92&amp;"/"&amp;'VME Notification'!H92&amp;"/"&amp;'VME Notification'!I92&amp;"/"&amp;'VME Notification'!J92&amp;"/"&amp;'VME Notification'!K92&amp;"/"&amp;'VME Notification'!L92&amp;"/"&amp;'VME Notification'!M92&amp;"/"&amp;'VME Notification'!N92&amp;"/ER")</f>
        <v/>
      </c>
    </row>
    <row r="68" spans="12:14" x14ac:dyDescent="0.25">
      <c r="L68" s="26" t="e">
        <f>IF(VALUE('VME Notification'!#REF!)&gt;=5,1,"")</f>
        <v>#REF!</v>
      </c>
      <c r="N68" s="33" t="str">
        <f>IF('VME Notification'!C93="","","SR/"&amp;'VME Notification'!$C$21&amp;"/"&amp;'VME Notification'!$F$21&amp;"/"&amp;'VME Notification'!$K$21&amp;"/"&amp;'VME Notification'!$N$21&amp;"/"&amp;'VME Notification'!B93&amp;"/ "&amp;"SV/"&amp;'VME Notification'!C93&amp;"/"&amp;'VME Notification'!D93&amp;"/"&amp;TEXT('VME Notification'!E93,"dd-mmm-yy")&amp;"/"&amp;'VME Notification'!F93&amp;"/"&amp;'VME Notification'!G93&amp;"/"&amp;'VME Notification'!H93&amp;"/"&amp;'VME Notification'!I93&amp;"/"&amp;'VME Notification'!J93&amp;"/"&amp;'VME Notification'!K93&amp;"/"&amp;'VME Notification'!L93&amp;"/"&amp;'VME Notification'!M93&amp;"/"&amp;'VME Notification'!N93&amp;"/ER")</f>
        <v/>
      </c>
    </row>
    <row r="69" spans="12:14" x14ac:dyDescent="0.25">
      <c r="L69" s="26" t="e">
        <f>IF(VALUE('VME Notification'!#REF!)&gt;=5,1,"")</f>
        <v>#REF!</v>
      </c>
      <c r="N69" s="33" t="str">
        <f>IF('VME Notification'!C94="","","SR/"&amp;'VME Notification'!$C$21&amp;"/"&amp;'VME Notification'!$F$21&amp;"/"&amp;'VME Notification'!$K$21&amp;"/"&amp;'VME Notification'!$N$21&amp;"/"&amp;'VME Notification'!B94&amp;"/ "&amp;"SV/"&amp;'VME Notification'!C94&amp;"/"&amp;'VME Notification'!D94&amp;"/"&amp;TEXT('VME Notification'!E94,"dd-mmm-yy")&amp;"/"&amp;'VME Notification'!F94&amp;"/"&amp;'VME Notification'!G94&amp;"/"&amp;'VME Notification'!H94&amp;"/"&amp;'VME Notification'!I94&amp;"/"&amp;'VME Notification'!J94&amp;"/"&amp;'VME Notification'!K94&amp;"/"&amp;'VME Notification'!L94&amp;"/"&amp;'VME Notification'!M94&amp;"/"&amp;'VME Notification'!N94&amp;"/ER")</f>
        <v/>
      </c>
    </row>
    <row r="70" spans="12:14" x14ac:dyDescent="0.25">
      <c r="L70" s="26" t="e">
        <f>IF(VALUE('VME Notification'!#REF!)&gt;=5,1,"")</f>
        <v>#REF!</v>
      </c>
      <c r="N70" s="33" t="str">
        <f>IF('VME Notification'!C95="","","SR/"&amp;'VME Notification'!$C$21&amp;"/"&amp;'VME Notification'!$F$21&amp;"/"&amp;'VME Notification'!$K$21&amp;"/"&amp;'VME Notification'!$N$21&amp;"/"&amp;'VME Notification'!B95&amp;"/ "&amp;"SV/"&amp;'VME Notification'!C95&amp;"/"&amp;'VME Notification'!D95&amp;"/"&amp;TEXT('VME Notification'!E95,"dd-mmm-yy")&amp;"/"&amp;'VME Notification'!F95&amp;"/"&amp;'VME Notification'!G95&amp;"/"&amp;'VME Notification'!H95&amp;"/"&amp;'VME Notification'!I95&amp;"/"&amp;'VME Notification'!J95&amp;"/"&amp;'VME Notification'!K95&amp;"/"&amp;'VME Notification'!L95&amp;"/"&amp;'VME Notification'!M95&amp;"/"&amp;'VME Notification'!N95&amp;"/ER")</f>
        <v/>
      </c>
    </row>
    <row r="71" spans="12:14" x14ac:dyDescent="0.25">
      <c r="L71" s="26" t="e">
        <f>IF(VALUE('VME Notification'!#REF!)&gt;=5,1,"")</f>
        <v>#REF!</v>
      </c>
      <c r="N71" s="33" t="str">
        <f>IF('VME Notification'!C96="","","SR/"&amp;'VME Notification'!$C$21&amp;"/"&amp;'VME Notification'!$F$21&amp;"/"&amp;'VME Notification'!$K$21&amp;"/"&amp;'VME Notification'!$N$21&amp;"/"&amp;'VME Notification'!B96&amp;"/ "&amp;"SV/"&amp;'VME Notification'!C96&amp;"/"&amp;'VME Notification'!D96&amp;"/"&amp;TEXT('VME Notification'!E96,"dd-mmm-yy")&amp;"/"&amp;'VME Notification'!F96&amp;"/"&amp;'VME Notification'!G96&amp;"/"&amp;'VME Notification'!H96&amp;"/"&amp;'VME Notification'!I96&amp;"/"&amp;'VME Notification'!J96&amp;"/"&amp;'VME Notification'!K96&amp;"/"&amp;'VME Notification'!L96&amp;"/"&amp;'VME Notification'!M96&amp;"/"&amp;'VME Notification'!N96&amp;"/ER")</f>
        <v/>
      </c>
    </row>
    <row r="72" spans="12:14" x14ac:dyDescent="0.25">
      <c r="L72" s="26" t="e">
        <f>IF(VALUE('VME Notification'!#REF!)&gt;=5,1,"")</f>
        <v>#REF!</v>
      </c>
      <c r="N72" s="33" t="str">
        <f>IF('VME Notification'!C97="","","SR/"&amp;'VME Notification'!$C$21&amp;"/"&amp;'VME Notification'!$F$21&amp;"/"&amp;'VME Notification'!$K$21&amp;"/"&amp;'VME Notification'!$N$21&amp;"/"&amp;'VME Notification'!B97&amp;"/ "&amp;"SV/"&amp;'VME Notification'!C97&amp;"/"&amp;'VME Notification'!D97&amp;"/"&amp;TEXT('VME Notification'!E97,"dd-mmm-yy")&amp;"/"&amp;'VME Notification'!F97&amp;"/"&amp;'VME Notification'!G97&amp;"/"&amp;'VME Notification'!H97&amp;"/"&amp;'VME Notification'!I97&amp;"/"&amp;'VME Notification'!J97&amp;"/"&amp;'VME Notification'!K97&amp;"/"&amp;'VME Notification'!L97&amp;"/"&amp;'VME Notification'!M97&amp;"/"&amp;'VME Notification'!N97&amp;"/ER")</f>
        <v/>
      </c>
    </row>
    <row r="73" spans="12:14" x14ac:dyDescent="0.25">
      <c r="L73" s="26" t="e">
        <f>IF(VALUE('VME Notification'!#REF!)&gt;=5,1,"")</f>
        <v>#REF!</v>
      </c>
      <c r="N73" s="33" t="str">
        <f>IF('VME Notification'!C98="","","SR/"&amp;'VME Notification'!$C$21&amp;"/"&amp;'VME Notification'!$F$21&amp;"/"&amp;'VME Notification'!$K$21&amp;"/"&amp;'VME Notification'!$N$21&amp;"/"&amp;'VME Notification'!B98&amp;"/ "&amp;"SV/"&amp;'VME Notification'!C98&amp;"/"&amp;'VME Notification'!D98&amp;"/"&amp;TEXT('VME Notification'!E98,"dd-mmm-yy")&amp;"/"&amp;'VME Notification'!F98&amp;"/"&amp;'VME Notification'!G98&amp;"/"&amp;'VME Notification'!H98&amp;"/"&amp;'VME Notification'!I98&amp;"/"&amp;'VME Notification'!J98&amp;"/"&amp;'VME Notification'!K98&amp;"/"&amp;'VME Notification'!L98&amp;"/"&amp;'VME Notification'!M98&amp;"/"&amp;'VME Notification'!N98&amp;"/ER")</f>
        <v/>
      </c>
    </row>
    <row r="74" spans="12:14" x14ac:dyDescent="0.25">
      <c r="L74" s="26" t="e">
        <f>IF(VALUE('VME Notification'!#REF!)&gt;=5,1,"")</f>
        <v>#REF!</v>
      </c>
      <c r="N74" s="33" t="str">
        <f>IF('VME Notification'!C99="","","SR/"&amp;'VME Notification'!$C$21&amp;"/"&amp;'VME Notification'!$F$21&amp;"/"&amp;'VME Notification'!$K$21&amp;"/"&amp;'VME Notification'!$N$21&amp;"/"&amp;'VME Notification'!B99&amp;"/ "&amp;"SV/"&amp;'VME Notification'!C99&amp;"/"&amp;'VME Notification'!D99&amp;"/"&amp;TEXT('VME Notification'!E99,"dd-mmm-yy")&amp;"/"&amp;'VME Notification'!F99&amp;"/"&amp;'VME Notification'!G99&amp;"/"&amp;'VME Notification'!H99&amp;"/"&amp;'VME Notification'!I99&amp;"/"&amp;'VME Notification'!J99&amp;"/"&amp;'VME Notification'!K99&amp;"/"&amp;'VME Notification'!L99&amp;"/"&amp;'VME Notification'!M99&amp;"/"&amp;'VME Notification'!N99&amp;"/ER")</f>
        <v/>
      </c>
    </row>
    <row r="75" spans="12:14" x14ac:dyDescent="0.25">
      <c r="L75" s="26" t="e">
        <f>IF(VALUE('VME Notification'!#REF!)&gt;=5,1,"")</f>
        <v>#REF!</v>
      </c>
      <c r="N75" s="33" t="str">
        <f>IF('VME Notification'!C100="","","SR/"&amp;'VME Notification'!$C$21&amp;"/"&amp;'VME Notification'!$F$21&amp;"/"&amp;'VME Notification'!$K$21&amp;"/"&amp;'VME Notification'!$N$21&amp;"/"&amp;'VME Notification'!B100&amp;"/ "&amp;"SV/"&amp;'VME Notification'!C100&amp;"/"&amp;'VME Notification'!D100&amp;"/"&amp;TEXT('VME Notification'!E100,"dd-mmm-yy")&amp;"/"&amp;'VME Notification'!F100&amp;"/"&amp;'VME Notification'!G100&amp;"/"&amp;'VME Notification'!H100&amp;"/"&amp;'VME Notification'!I100&amp;"/"&amp;'VME Notification'!J100&amp;"/"&amp;'VME Notification'!K100&amp;"/"&amp;'VME Notification'!L100&amp;"/"&amp;'VME Notification'!M100&amp;"/"&amp;'VME Notification'!N100&amp;"/ER")</f>
        <v/>
      </c>
    </row>
    <row r="76" spans="12:14" x14ac:dyDescent="0.25">
      <c r="L76" s="26" t="e">
        <f>IF(VALUE('VME Notification'!#REF!)&gt;=5,1,"")</f>
        <v>#REF!</v>
      </c>
      <c r="N76" s="33" t="str">
        <f>IF('VME Notification'!C101="","","SR/"&amp;'VME Notification'!$C$21&amp;"/"&amp;'VME Notification'!$F$21&amp;"/"&amp;'VME Notification'!$K$21&amp;"/"&amp;'VME Notification'!$N$21&amp;"/"&amp;'VME Notification'!B101&amp;"/ "&amp;"SV/"&amp;'VME Notification'!C101&amp;"/"&amp;'VME Notification'!D101&amp;"/"&amp;TEXT('VME Notification'!E101,"dd-mmm-yy")&amp;"/"&amp;'VME Notification'!F101&amp;"/"&amp;'VME Notification'!G101&amp;"/"&amp;'VME Notification'!H101&amp;"/"&amp;'VME Notification'!I101&amp;"/"&amp;'VME Notification'!J101&amp;"/"&amp;'VME Notification'!K101&amp;"/"&amp;'VME Notification'!L101&amp;"/"&amp;'VME Notification'!M101&amp;"/"&amp;'VME Notification'!N101&amp;"/ER")</f>
        <v/>
      </c>
    </row>
    <row r="77" spans="12:14" x14ac:dyDescent="0.25">
      <c r="L77" s="26" t="e">
        <f>IF(VALUE('VME Notification'!#REF!)&gt;=5,1,"")</f>
        <v>#REF!</v>
      </c>
      <c r="N77" s="33" t="str">
        <f>IF('VME Notification'!C102="","","SR/"&amp;'VME Notification'!$C$21&amp;"/"&amp;'VME Notification'!$F$21&amp;"/"&amp;'VME Notification'!$K$21&amp;"/"&amp;'VME Notification'!$N$21&amp;"/"&amp;'VME Notification'!B102&amp;"/ "&amp;"SV/"&amp;'VME Notification'!C102&amp;"/"&amp;'VME Notification'!D102&amp;"/"&amp;TEXT('VME Notification'!E102,"dd-mmm-yy")&amp;"/"&amp;'VME Notification'!F102&amp;"/"&amp;'VME Notification'!G102&amp;"/"&amp;'VME Notification'!H102&amp;"/"&amp;'VME Notification'!I102&amp;"/"&amp;'VME Notification'!J102&amp;"/"&amp;'VME Notification'!K102&amp;"/"&amp;'VME Notification'!L102&amp;"/"&amp;'VME Notification'!M102&amp;"/"&amp;'VME Notification'!N102&amp;"/ER")</f>
        <v/>
      </c>
    </row>
    <row r="78" spans="12:14" x14ac:dyDescent="0.25">
      <c r="L78" s="26" t="e">
        <f>IF(VALUE('VME Notification'!#REF!)&gt;=5,1,"")</f>
        <v>#REF!</v>
      </c>
      <c r="N78" s="33" t="str">
        <f>IF('VME Notification'!C103="","","SR/"&amp;'VME Notification'!$C$21&amp;"/"&amp;'VME Notification'!$F$21&amp;"/"&amp;'VME Notification'!$K$21&amp;"/"&amp;'VME Notification'!$N$21&amp;"/"&amp;'VME Notification'!B103&amp;"/ "&amp;"SV/"&amp;'VME Notification'!C103&amp;"/"&amp;'VME Notification'!D103&amp;"/"&amp;TEXT('VME Notification'!E103,"dd-mmm-yy")&amp;"/"&amp;'VME Notification'!F103&amp;"/"&amp;'VME Notification'!G103&amp;"/"&amp;'VME Notification'!H103&amp;"/"&amp;'VME Notification'!I103&amp;"/"&amp;'VME Notification'!J103&amp;"/"&amp;'VME Notification'!K103&amp;"/"&amp;'VME Notification'!L103&amp;"/"&amp;'VME Notification'!M103&amp;"/"&amp;'VME Notification'!N103&amp;"/ER")</f>
        <v/>
      </c>
    </row>
    <row r="79" spans="12:14" x14ac:dyDescent="0.25">
      <c r="L79" s="26" t="e">
        <f>IF(VALUE('VME Notification'!#REF!)&gt;=5,1,"")</f>
        <v>#REF!</v>
      </c>
      <c r="N79" s="33" t="str">
        <f>IF('VME Notification'!C104="","","SR/"&amp;'VME Notification'!$C$21&amp;"/"&amp;'VME Notification'!$F$21&amp;"/"&amp;'VME Notification'!$K$21&amp;"/"&amp;'VME Notification'!$N$21&amp;"/"&amp;'VME Notification'!B104&amp;"/ "&amp;"SV/"&amp;'VME Notification'!C104&amp;"/"&amp;'VME Notification'!D104&amp;"/"&amp;TEXT('VME Notification'!E104,"dd-mmm-yy")&amp;"/"&amp;'VME Notification'!F104&amp;"/"&amp;'VME Notification'!G104&amp;"/"&amp;'VME Notification'!H104&amp;"/"&amp;'VME Notification'!I104&amp;"/"&amp;'VME Notification'!J104&amp;"/"&amp;'VME Notification'!K104&amp;"/"&amp;'VME Notification'!L104&amp;"/"&amp;'VME Notification'!M104&amp;"/"&amp;'VME Notification'!N104&amp;"/ER")</f>
        <v/>
      </c>
    </row>
    <row r="80" spans="12:14" x14ac:dyDescent="0.25">
      <c r="L80" s="26" t="e">
        <f>IF(VALUE('VME Notification'!#REF!)&gt;=5,1,"")</f>
        <v>#REF!</v>
      </c>
      <c r="N80" s="33" t="str">
        <f>IF('VME Notification'!C105="","","SR/"&amp;'VME Notification'!$C$21&amp;"/"&amp;'VME Notification'!$F$21&amp;"/"&amp;'VME Notification'!$K$21&amp;"/"&amp;'VME Notification'!$N$21&amp;"/"&amp;'VME Notification'!B105&amp;"/ "&amp;"SV/"&amp;'VME Notification'!C105&amp;"/"&amp;'VME Notification'!D105&amp;"/"&amp;TEXT('VME Notification'!E105,"dd-mmm-yy")&amp;"/"&amp;'VME Notification'!F105&amp;"/"&amp;'VME Notification'!G105&amp;"/"&amp;'VME Notification'!H105&amp;"/"&amp;'VME Notification'!I105&amp;"/"&amp;'VME Notification'!J105&amp;"/"&amp;'VME Notification'!K105&amp;"/"&amp;'VME Notification'!L105&amp;"/"&amp;'VME Notification'!M105&amp;"/"&amp;'VME Notification'!N105&amp;"/ER")</f>
        <v/>
      </c>
    </row>
    <row r="81" spans="12:14" x14ac:dyDescent="0.25">
      <c r="L81" s="26" t="e">
        <f>IF(VALUE('VME Notification'!#REF!)&gt;=5,1,"")</f>
        <v>#REF!</v>
      </c>
      <c r="N81" s="33" t="str">
        <f>IF('VME Notification'!C106="","","SR/"&amp;'VME Notification'!$C$21&amp;"/"&amp;'VME Notification'!$F$21&amp;"/"&amp;'VME Notification'!$K$21&amp;"/"&amp;'VME Notification'!$N$21&amp;"/"&amp;'VME Notification'!B106&amp;"/ "&amp;"SV/"&amp;'VME Notification'!C106&amp;"/"&amp;'VME Notification'!D106&amp;"/"&amp;TEXT('VME Notification'!E106,"dd-mmm-yy")&amp;"/"&amp;'VME Notification'!F106&amp;"/"&amp;'VME Notification'!G106&amp;"/"&amp;'VME Notification'!H106&amp;"/"&amp;'VME Notification'!I106&amp;"/"&amp;'VME Notification'!J106&amp;"/"&amp;'VME Notification'!K106&amp;"/"&amp;'VME Notification'!L106&amp;"/"&amp;'VME Notification'!M106&amp;"/"&amp;'VME Notification'!N106&amp;"/ER")</f>
        <v/>
      </c>
    </row>
    <row r="82" spans="12:14" x14ac:dyDescent="0.25">
      <c r="L82" s="26" t="e">
        <f>IF(VALUE('VME Notification'!#REF!)&gt;=5,1,"")</f>
        <v>#REF!</v>
      </c>
      <c r="N82" s="33" t="str">
        <f>IF('VME Notification'!C107="","","SR/"&amp;'VME Notification'!$C$21&amp;"/"&amp;'VME Notification'!$F$21&amp;"/"&amp;'VME Notification'!$K$21&amp;"/"&amp;'VME Notification'!$N$21&amp;"/"&amp;'VME Notification'!B107&amp;"/ "&amp;"SV/"&amp;'VME Notification'!C107&amp;"/"&amp;'VME Notification'!D107&amp;"/"&amp;TEXT('VME Notification'!E107,"dd-mmm-yy")&amp;"/"&amp;'VME Notification'!F107&amp;"/"&amp;'VME Notification'!G107&amp;"/"&amp;'VME Notification'!H107&amp;"/"&amp;'VME Notification'!I107&amp;"/"&amp;'VME Notification'!J107&amp;"/"&amp;'VME Notification'!K107&amp;"/"&amp;'VME Notification'!L107&amp;"/"&amp;'VME Notification'!M107&amp;"/"&amp;'VME Notification'!N107&amp;"/ER")</f>
        <v/>
      </c>
    </row>
    <row r="83" spans="12:14" x14ac:dyDescent="0.25">
      <c r="L83" s="26" t="e">
        <f>IF(VALUE('VME Notification'!#REF!)&gt;=5,1,"")</f>
        <v>#REF!</v>
      </c>
      <c r="N83" s="33" t="str">
        <f>IF('VME Notification'!C108="","","SR/"&amp;'VME Notification'!$C$21&amp;"/"&amp;'VME Notification'!$F$21&amp;"/"&amp;'VME Notification'!$K$21&amp;"/"&amp;'VME Notification'!$N$21&amp;"/"&amp;'VME Notification'!B108&amp;"/ "&amp;"SV/"&amp;'VME Notification'!C108&amp;"/"&amp;'VME Notification'!D108&amp;"/"&amp;TEXT('VME Notification'!E108,"dd-mmm-yy")&amp;"/"&amp;'VME Notification'!F108&amp;"/"&amp;'VME Notification'!G108&amp;"/"&amp;'VME Notification'!H108&amp;"/"&amp;'VME Notification'!I108&amp;"/"&amp;'VME Notification'!J108&amp;"/"&amp;'VME Notification'!K108&amp;"/"&amp;'VME Notification'!L108&amp;"/"&amp;'VME Notification'!M108&amp;"/"&amp;'VME Notification'!N108&amp;"/ER")</f>
        <v/>
      </c>
    </row>
    <row r="84" spans="12:14" x14ac:dyDescent="0.25">
      <c r="L84" s="26" t="e">
        <f>IF(VALUE('VME Notification'!#REF!)&gt;=5,1,"")</f>
        <v>#REF!</v>
      </c>
      <c r="N84" s="33" t="str">
        <f>IF('VME Notification'!C109="","","SR/"&amp;'VME Notification'!$C$21&amp;"/"&amp;'VME Notification'!$F$21&amp;"/"&amp;'VME Notification'!$K$21&amp;"/"&amp;'VME Notification'!$N$21&amp;"/"&amp;'VME Notification'!B109&amp;"/ "&amp;"SV/"&amp;'VME Notification'!C109&amp;"/"&amp;'VME Notification'!D109&amp;"/"&amp;TEXT('VME Notification'!E109,"dd-mmm-yy")&amp;"/"&amp;'VME Notification'!F109&amp;"/"&amp;'VME Notification'!G109&amp;"/"&amp;'VME Notification'!H109&amp;"/"&amp;'VME Notification'!I109&amp;"/"&amp;'VME Notification'!J109&amp;"/"&amp;'VME Notification'!K109&amp;"/"&amp;'VME Notification'!L109&amp;"/"&amp;'VME Notification'!M109&amp;"/"&amp;'VME Notification'!N109&amp;"/ER")</f>
        <v/>
      </c>
    </row>
    <row r="85" spans="12:14" x14ac:dyDescent="0.25">
      <c r="L85" s="26" t="e">
        <f>IF(VALUE('VME Notification'!#REF!)&gt;=5,1,"")</f>
        <v>#REF!</v>
      </c>
      <c r="N85" s="33" t="str">
        <f>IF('VME Notification'!C110="","","SR/"&amp;'VME Notification'!$C$21&amp;"/"&amp;'VME Notification'!$F$21&amp;"/"&amp;'VME Notification'!$K$21&amp;"/"&amp;'VME Notification'!$N$21&amp;"/"&amp;'VME Notification'!B110&amp;"/ "&amp;"SV/"&amp;'VME Notification'!C110&amp;"/"&amp;'VME Notification'!D110&amp;"/"&amp;TEXT('VME Notification'!E110,"dd-mmm-yy")&amp;"/"&amp;'VME Notification'!F110&amp;"/"&amp;'VME Notification'!G110&amp;"/"&amp;'VME Notification'!H110&amp;"/"&amp;'VME Notification'!I110&amp;"/"&amp;'VME Notification'!J110&amp;"/"&amp;'VME Notification'!K110&amp;"/"&amp;'VME Notification'!L110&amp;"/"&amp;'VME Notification'!M110&amp;"/"&amp;'VME Notification'!N110&amp;"/ER")</f>
        <v/>
      </c>
    </row>
    <row r="86" spans="12:14" x14ac:dyDescent="0.25">
      <c r="L86" s="26" t="e">
        <f>IF(VALUE('VME Notification'!#REF!)&gt;=5,1,"")</f>
        <v>#REF!</v>
      </c>
      <c r="N86" s="33" t="str">
        <f>IF('VME Notification'!C111="","","SR/"&amp;'VME Notification'!$C$21&amp;"/"&amp;'VME Notification'!$F$21&amp;"/"&amp;'VME Notification'!$K$21&amp;"/"&amp;'VME Notification'!$N$21&amp;"/"&amp;'VME Notification'!B111&amp;"/ "&amp;"SV/"&amp;'VME Notification'!C111&amp;"/"&amp;'VME Notification'!D111&amp;"/"&amp;TEXT('VME Notification'!E111,"dd-mmm-yy")&amp;"/"&amp;'VME Notification'!F111&amp;"/"&amp;'VME Notification'!G111&amp;"/"&amp;'VME Notification'!H111&amp;"/"&amp;'VME Notification'!I111&amp;"/"&amp;'VME Notification'!J111&amp;"/"&amp;'VME Notification'!K111&amp;"/"&amp;'VME Notification'!L111&amp;"/"&amp;'VME Notification'!M111&amp;"/"&amp;'VME Notification'!N111&amp;"/ER")</f>
        <v/>
      </c>
    </row>
    <row r="87" spans="12:14" x14ac:dyDescent="0.25">
      <c r="L87" s="26" t="e">
        <f>IF(VALUE('VME Notification'!#REF!)&gt;=5,1,"")</f>
        <v>#REF!</v>
      </c>
      <c r="N87" s="33" t="str">
        <f>IF('VME Notification'!C112="","","SR/"&amp;'VME Notification'!$C$21&amp;"/"&amp;'VME Notification'!$F$21&amp;"/"&amp;'VME Notification'!$K$21&amp;"/"&amp;'VME Notification'!$N$21&amp;"/"&amp;'VME Notification'!B112&amp;"/ "&amp;"SV/"&amp;'VME Notification'!C112&amp;"/"&amp;'VME Notification'!D112&amp;"/"&amp;TEXT('VME Notification'!E112,"dd-mmm-yy")&amp;"/"&amp;'VME Notification'!F112&amp;"/"&amp;'VME Notification'!G112&amp;"/"&amp;'VME Notification'!H112&amp;"/"&amp;'VME Notification'!I112&amp;"/"&amp;'VME Notification'!J112&amp;"/"&amp;'VME Notification'!K112&amp;"/"&amp;'VME Notification'!L112&amp;"/"&amp;'VME Notification'!M112&amp;"/"&amp;'VME Notification'!N112&amp;"/ER")</f>
        <v/>
      </c>
    </row>
    <row r="88" spans="12:14" x14ac:dyDescent="0.25">
      <c r="L88" s="26" t="e">
        <f>IF(VALUE('VME Notification'!#REF!)&gt;=5,1,"")</f>
        <v>#REF!</v>
      </c>
      <c r="N88" s="33" t="str">
        <f>IF('VME Notification'!C113="","","SR/"&amp;'VME Notification'!$C$21&amp;"/"&amp;'VME Notification'!$F$21&amp;"/"&amp;'VME Notification'!$K$21&amp;"/"&amp;'VME Notification'!$N$21&amp;"/"&amp;'VME Notification'!B113&amp;"/ "&amp;"SV/"&amp;'VME Notification'!C113&amp;"/"&amp;'VME Notification'!D113&amp;"/"&amp;TEXT('VME Notification'!E113,"dd-mmm-yy")&amp;"/"&amp;'VME Notification'!F113&amp;"/"&amp;'VME Notification'!G113&amp;"/"&amp;'VME Notification'!H113&amp;"/"&amp;'VME Notification'!I113&amp;"/"&amp;'VME Notification'!J113&amp;"/"&amp;'VME Notification'!K113&amp;"/"&amp;'VME Notification'!L113&amp;"/"&amp;'VME Notification'!M113&amp;"/"&amp;'VME Notification'!N113&amp;"/ER")</f>
        <v/>
      </c>
    </row>
    <row r="89" spans="12:14" x14ac:dyDescent="0.25">
      <c r="L89" s="26" t="e">
        <f>IF(VALUE('VME Notification'!#REF!)&gt;=5,1,"")</f>
        <v>#REF!</v>
      </c>
      <c r="N89" s="33" t="str">
        <f>IF('VME Notification'!C114="","","SR/"&amp;'VME Notification'!$C$21&amp;"/"&amp;'VME Notification'!$F$21&amp;"/"&amp;'VME Notification'!$K$21&amp;"/"&amp;'VME Notification'!$N$21&amp;"/"&amp;'VME Notification'!B114&amp;"/ "&amp;"SV/"&amp;'VME Notification'!C114&amp;"/"&amp;'VME Notification'!D114&amp;"/"&amp;TEXT('VME Notification'!E114,"dd-mmm-yy")&amp;"/"&amp;'VME Notification'!F114&amp;"/"&amp;'VME Notification'!G114&amp;"/"&amp;'VME Notification'!H114&amp;"/"&amp;'VME Notification'!I114&amp;"/"&amp;'VME Notification'!J114&amp;"/"&amp;'VME Notification'!K114&amp;"/"&amp;'VME Notification'!L114&amp;"/"&amp;'VME Notification'!M114&amp;"/"&amp;'VME Notification'!N114&amp;"/ER")</f>
        <v/>
      </c>
    </row>
    <row r="90" spans="12:14" x14ac:dyDescent="0.25">
      <c r="L90" s="26" t="e">
        <f>IF(VALUE('VME Notification'!#REF!)&gt;=5,1,"")</f>
        <v>#REF!</v>
      </c>
      <c r="N90" s="33" t="str">
        <f>IF('VME Notification'!C115="","","SR/"&amp;'VME Notification'!$C$21&amp;"/"&amp;'VME Notification'!$F$21&amp;"/"&amp;'VME Notification'!$K$21&amp;"/"&amp;'VME Notification'!$N$21&amp;"/"&amp;'VME Notification'!B115&amp;"/ "&amp;"SV/"&amp;'VME Notification'!C115&amp;"/"&amp;'VME Notification'!D115&amp;"/"&amp;TEXT('VME Notification'!E115,"dd-mmm-yy")&amp;"/"&amp;'VME Notification'!F115&amp;"/"&amp;'VME Notification'!G115&amp;"/"&amp;'VME Notification'!H115&amp;"/"&amp;'VME Notification'!I115&amp;"/"&amp;'VME Notification'!J115&amp;"/"&amp;'VME Notification'!K115&amp;"/"&amp;'VME Notification'!L115&amp;"/"&amp;'VME Notification'!M115&amp;"/"&amp;'VME Notification'!N115&amp;"/ER")</f>
        <v/>
      </c>
    </row>
    <row r="91" spans="12:14" x14ac:dyDescent="0.25">
      <c r="L91" s="26" t="e">
        <f>IF(VALUE('VME Notification'!#REF!)&gt;=5,1,"")</f>
        <v>#REF!</v>
      </c>
      <c r="N91" s="33" t="str">
        <f>IF('VME Notification'!C116="","","SR/"&amp;'VME Notification'!$C$21&amp;"/"&amp;'VME Notification'!$F$21&amp;"/"&amp;'VME Notification'!$K$21&amp;"/"&amp;'VME Notification'!$N$21&amp;"/"&amp;'VME Notification'!B116&amp;"/ "&amp;"SV/"&amp;'VME Notification'!C116&amp;"/"&amp;'VME Notification'!D116&amp;"/"&amp;TEXT('VME Notification'!E116,"dd-mmm-yy")&amp;"/"&amp;'VME Notification'!F116&amp;"/"&amp;'VME Notification'!G116&amp;"/"&amp;'VME Notification'!H116&amp;"/"&amp;'VME Notification'!I116&amp;"/"&amp;'VME Notification'!J116&amp;"/"&amp;'VME Notification'!K116&amp;"/"&amp;'VME Notification'!L116&amp;"/"&amp;'VME Notification'!M116&amp;"/"&amp;'VME Notification'!N116&amp;"/ER")</f>
        <v/>
      </c>
    </row>
    <row r="92" spans="12:14" x14ac:dyDescent="0.25">
      <c r="L92" s="26" t="e">
        <f>IF(VALUE('VME Notification'!#REF!)&gt;=5,1,"")</f>
        <v>#REF!</v>
      </c>
      <c r="N92" s="33" t="str">
        <f>IF('VME Notification'!C117="","","SR/"&amp;'VME Notification'!$C$21&amp;"/"&amp;'VME Notification'!$F$21&amp;"/"&amp;'VME Notification'!$K$21&amp;"/"&amp;'VME Notification'!$N$21&amp;"/"&amp;'VME Notification'!B117&amp;"/ "&amp;"SV/"&amp;'VME Notification'!C117&amp;"/"&amp;'VME Notification'!D117&amp;"/"&amp;TEXT('VME Notification'!E117,"dd-mmm-yy")&amp;"/"&amp;'VME Notification'!F117&amp;"/"&amp;'VME Notification'!G117&amp;"/"&amp;'VME Notification'!H117&amp;"/"&amp;'VME Notification'!I117&amp;"/"&amp;'VME Notification'!J117&amp;"/"&amp;'VME Notification'!K117&amp;"/"&amp;'VME Notification'!L117&amp;"/"&amp;'VME Notification'!M117&amp;"/"&amp;'VME Notification'!N117&amp;"/ER")</f>
        <v/>
      </c>
    </row>
    <row r="93" spans="12:14" x14ac:dyDescent="0.25">
      <c r="L93" s="26" t="e">
        <f>IF(VALUE('VME Notification'!#REF!)&gt;=5,1,"")</f>
        <v>#REF!</v>
      </c>
      <c r="N93" s="33" t="str">
        <f>IF('VME Notification'!C118="","","SR/"&amp;'VME Notification'!$C$21&amp;"/"&amp;'VME Notification'!$F$21&amp;"/"&amp;'VME Notification'!$K$21&amp;"/"&amp;'VME Notification'!$N$21&amp;"/"&amp;'VME Notification'!B118&amp;"/ "&amp;"SV/"&amp;'VME Notification'!C118&amp;"/"&amp;'VME Notification'!D118&amp;"/"&amp;TEXT('VME Notification'!E118,"dd-mmm-yy")&amp;"/"&amp;'VME Notification'!F118&amp;"/"&amp;'VME Notification'!G118&amp;"/"&amp;'VME Notification'!H118&amp;"/"&amp;'VME Notification'!I118&amp;"/"&amp;'VME Notification'!J118&amp;"/"&amp;'VME Notification'!K118&amp;"/"&amp;'VME Notification'!L118&amp;"/"&amp;'VME Notification'!M118&amp;"/"&amp;'VME Notification'!N118&amp;"/ER")</f>
        <v/>
      </c>
    </row>
    <row r="94" spans="12:14" x14ac:dyDescent="0.25">
      <c r="L94" s="26" t="e">
        <f>IF(VALUE('VME Notification'!#REF!)&gt;=5,1,"")</f>
        <v>#REF!</v>
      </c>
      <c r="N94" s="33" t="str">
        <f>IF('VME Notification'!C119="","","SR/"&amp;'VME Notification'!$C$21&amp;"/"&amp;'VME Notification'!$F$21&amp;"/"&amp;'VME Notification'!$K$21&amp;"/"&amp;'VME Notification'!$N$21&amp;"/"&amp;'VME Notification'!B119&amp;"/ "&amp;"SV/"&amp;'VME Notification'!C119&amp;"/"&amp;'VME Notification'!D119&amp;"/"&amp;TEXT('VME Notification'!E119,"dd-mmm-yy")&amp;"/"&amp;'VME Notification'!F119&amp;"/"&amp;'VME Notification'!G119&amp;"/"&amp;'VME Notification'!H119&amp;"/"&amp;'VME Notification'!I119&amp;"/"&amp;'VME Notification'!J119&amp;"/"&amp;'VME Notification'!K119&amp;"/"&amp;'VME Notification'!L119&amp;"/"&amp;'VME Notification'!M119&amp;"/"&amp;'VME Notification'!N119&amp;"/ER")</f>
        <v/>
      </c>
    </row>
    <row r="95" spans="12:14" x14ac:dyDescent="0.25">
      <c r="L95" s="26" t="e">
        <f>IF(VALUE('VME Notification'!#REF!)&gt;=5,1,"")</f>
        <v>#REF!</v>
      </c>
      <c r="N95" s="33" t="str">
        <f>IF('VME Notification'!C120="","","SR/"&amp;'VME Notification'!$C$21&amp;"/"&amp;'VME Notification'!$F$21&amp;"/"&amp;'VME Notification'!$K$21&amp;"/"&amp;'VME Notification'!$N$21&amp;"/"&amp;'VME Notification'!B120&amp;"/ "&amp;"SV/"&amp;'VME Notification'!C120&amp;"/"&amp;'VME Notification'!D120&amp;"/"&amp;TEXT('VME Notification'!E120,"dd-mmm-yy")&amp;"/"&amp;'VME Notification'!F120&amp;"/"&amp;'VME Notification'!G120&amp;"/"&amp;'VME Notification'!H120&amp;"/"&amp;'VME Notification'!I120&amp;"/"&amp;'VME Notification'!J120&amp;"/"&amp;'VME Notification'!K120&amp;"/"&amp;'VME Notification'!L120&amp;"/"&amp;'VME Notification'!M120&amp;"/"&amp;'VME Notification'!N120&amp;"/ER")</f>
        <v/>
      </c>
    </row>
    <row r="96" spans="12:14" x14ac:dyDescent="0.25">
      <c r="L96" s="26" t="e">
        <f>IF(VALUE('VME Notification'!#REF!)&gt;=5,1,"")</f>
        <v>#REF!</v>
      </c>
      <c r="N96" s="33" t="str">
        <f>IF('VME Notification'!C121="","","SR/"&amp;'VME Notification'!$C$21&amp;"/"&amp;'VME Notification'!$F$21&amp;"/"&amp;'VME Notification'!$K$21&amp;"/"&amp;'VME Notification'!$N$21&amp;"/"&amp;'VME Notification'!B121&amp;"/ "&amp;"SV/"&amp;'VME Notification'!C121&amp;"/"&amp;'VME Notification'!D121&amp;"/"&amp;TEXT('VME Notification'!E121,"dd-mmm-yy")&amp;"/"&amp;'VME Notification'!F121&amp;"/"&amp;'VME Notification'!G121&amp;"/"&amp;'VME Notification'!H121&amp;"/"&amp;'VME Notification'!I121&amp;"/"&amp;'VME Notification'!J121&amp;"/"&amp;'VME Notification'!K121&amp;"/"&amp;'VME Notification'!L121&amp;"/"&amp;'VME Notification'!M121&amp;"/"&amp;'VME Notification'!N121&amp;"/ER")</f>
        <v/>
      </c>
    </row>
    <row r="97" spans="12:14" x14ac:dyDescent="0.25">
      <c r="L97" s="26" t="e">
        <f>IF(VALUE('VME Notification'!#REF!)&gt;=5,1,"")</f>
        <v>#REF!</v>
      </c>
      <c r="N97" s="33" t="str">
        <f>IF('VME Notification'!C122="","","SR/"&amp;'VME Notification'!$C$21&amp;"/"&amp;'VME Notification'!$F$21&amp;"/"&amp;'VME Notification'!$K$21&amp;"/"&amp;'VME Notification'!$N$21&amp;"/"&amp;'VME Notification'!B122&amp;"/ "&amp;"SV/"&amp;'VME Notification'!C122&amp;"/"&amp;'VME Notification'!D122&amp;"/"&amp;TEXT('VME Notification'!E122,"dd-mmm-yy")&amp;"/"&amp;'VME Notification'!F122&amp;"/"&amp;'VME Notification'!G122&amp;"/"&amp;'VME Notification'!H122&amp;"/"&amp;'VME Notification'!I122&amp;"/"&amp;'VME Notification'!J122&amp;"/"&amp;'VME Notification'!K122&amp;"/"&amp;'VME Notification'!L122&amp;"/"&amp;'VME Notification'!M122&amp;"/"&amp;'VME Notification'!N122&amp;"/ER")</f>
        <v/>
      </c>
    </row>
    <row r="98" spans="12:14" x14ac:dyDescent="0.25">
      <c r="L98" s="26" t="e">
        <f>IF(VALUE('VME Notification'!#REF!)&gt;=5,1,"")</f>
        <v>#REF!</v>
      </c>
      <c r="N98" s="33" t="str">
        <f>IF('VME Notification'!C123="","","SR/"&amp;'VME Notification'!$C$21&amp;"/"&amp;'VME Notification'!$F$21&amp;"/"&amp;'VME Notification'!$K$21&amp;"/"&amp;'VME Notification'!$N$21&amp;"/"&amp;'VME Notification'!B123&amp;"/ "&amp;"SV/"&amp;'VME Notification'!C123&amp;"/"&amp;'VME Notification'!D123&amp;"/"&amp;TEXT('VME Notification'!E123,"dd-mmm-yy")&amp;"/"&amp;'VME Notification'!F123&amp;"/"&amp;'VME Notification'!G123&amp;"/"&amp;'VME Notification'!H123&amp;"/"&amp;'VME Notification'!I123&amp;"/"&amp;'VME Notification'!J123&amp;"/"&amp;'VME Notification'!K123&amp;"/"&amp;'VME Notification'!L123&amp;"/"&amp;'VME Notification'!M123&amp;"/"&amp;'VME Notification'!N123&amp;"/ER")</f>
        <v/>
      </c>
    </row>
    <row r="99" spans="12:14" x14ac:dyDescent="0.25">
      <c r="L99" s="26" t="e">
        <f>IF(VALUE('VME Notification'!#REF!)&gt;=5,1,"")</f>
        <v>#REF!</v>
      </c>
      <c r="N99" s="33" t="str">
        <f>IF('VME Notification'!C124="","","SR/"&amp;'VME Notification'!$C$21&amp;"/"&amp;'VME Notification'!$F$21&amp;"/"&amp;'VME Notification'!$K$21&amp;"/"&amp;'VME Notification'!$N$21&amp;"/"&amp;'VME Notification'!B124&amp;"/ "&amp;"SV/"&amp;'VME Notification'!C124&amp;"/"&amp;'VME Notification'!D124&amp;"/"&amp;TEXT('VME Notification'!E124,"dd-mmm-yy")&amp;"/"&amp;'VME Notification'!F124&amp;"/"&amp;'VME Notification'!G124&amp;"/"&amp;'VME Notification'!H124&amp;"/"&amp;'VME Notification'!I124&amp;"/"&amp;'VME Notification'!J124&amp;"/"&amp;'VME Notification'!K124&amp;"/"&amp;'VME Notification'!L124&amp;"/"&amp;'VME Notification'!M124&amp;"/"&amp;'VME Notification'!N124&amp;"/ER")</f>
        <v/>
      </c>
    </row>
    <row r="100" spans="12:14" x14ac:dyDescent="0.25">
      <c r="L100" s="26" t="e">
        <f>IF(VALUE('VME Notification'!#REF!)&gt;=5,1,"")</f>
        <v>#REF!</v>
      </c>
      <c r="N100" s="33" t="str">
        <f>IF('VME Notification'!C125="","","SR/"&amp;'VME Notification'!$C$21&amp;"/"&amp;'VME Notification'!$F$21&amp;"/"&amp;'VME Notification'!$K$21&amp;"/"&amp;'VME Notification'!$N$21&amp;"/"&amp;'VME Notification'!B125&amp;"/ "&amp;"SV/"&amp;'VME Notification'!C125&amp;"/"&amp;'VME Notification'!D125&amp;"/"&amp;TEXT('VME Notification'!E125,"dd-mmm-yy")&amp;"/"&amp;'VME Notification'!F125&amp;"/"&amp;'VME Notification'!G125&amp;"/"&amp;'VME Notification'!H125&amp;"/"&amp;'VME Notification'!I125&amp;"/"&amp;'VME Notification'!J125&amp;"/"&amp;'VME Notification'!K125&amp;"/"&amp;'VME Notification'!L125&amp;"/"&amp;'VME Notification'!M125&amp;"/"&amp;'VME Notification'!N125&amp;"/ER")</f>
        <v/>
      </c>
    </row>
    <row r="101" spans="12:14" x14ac:dyDescent="0.25">
      <c r="L101" s="26" t="e">
        <f>IF(VALUE('VME Notification'!#REF!)&gt;=5,1,"")</f>
        <v>#REF!</v>
      </c>
      <c r="N101" s="33" t="str">
        <f>IF('VME Notification'!C126="","","SR/"&amp;'VME Notification'!$C$21&amp;"/"&amp;'VME Notification'!$F$21&amp;"/"&amp;'VME Notification'!$K$21&amp;"/"&amp;'VME Notification'!$N$21&amp;"/"&amp;'VME Notification'!B126&amp;"/ "&amp;"SV/"&amp;'VME Notification'!C126&amp;"/"&amp;'VME Notification'!D126&amp;"/"&amp;TEXT('VME Notification'!E126,"dd-mmm-yy")&amp;"/"&amp;'VME Notification'!F126&amp;"/"&amp;'VME Notification'!G126&amp;"/"&amp;'VME Notification'!H126&amp;"/"&amp;'VME Notification'!I126&amp;"/"&amp;'VME Notification'!J126&amp;"/"&amp;'VME Notification'!K126&amp;"/"&amp;'VME Notification'!L126&amp;"/"&amp;'VME Notification'!M126&amp;"/"&amp;'VME Notification'!N126&amp;"/ER")</f>
        <v/>
      </c>
    </row>
    <row r="102" spans="12:14" x14ac:dyDescent="0.25">
      <c r="L102" s="26" t="e">
        <f>IF(VALUE('VME Notification'!#REF!)&gt;=5,1,"")</f>
        <v>#REF!</v>
      </c>
      <c r="N102" s="33" t="str">
        <f>IF('VME Notification'!C127="","","SR/"&amp;'VME Notification'!$C$21&amp;"/"&amp;'VME Notification'!$F$21&amp;"/"&amp;'VME Notification'!$K$21&amp;"/"&amp;'VME Notification'!$N$21&amp;"/"&amp;'VME Notification'!B127&amp;"/ "&amp;"SV/"&amp;'VME Notification'!C127&amp;"/"&amp;'VME Notification'!D127&amp;"/"&amp;TEXT('VME Notification'!E127,"dd-mmm-yy")&amp;"/"&amp;'VME Notification'!F127&amp;"/"&amp;'VME Notification'!G127&amp;"/"&amp;'VME Notification'!H127&amp;"/"&amp;'VME Notification'!I127&amp;"/"&amp;'VME Notification'!J127&amp;"/"&amp;'VME Notification'!K127&amp;"/"&amp;'VME Notification'!L127&amp;"/"&amp;'VME Notification'!M127&amp;"/"&amp;'VME Notification'!N127&amp;"/ER")</f>
        <v/>
      </c>
    </row>
    <row r="103" spans="12:14" x14ac:dyDescent="0.25">
      <c r="L103" s="26" t="e">
        <f>IF(VALUE('VME Notification'!#REF!)&gt;=5,1,"")</f>
        <v>#REF!</v>
      </c>
      <c r="N103" s="33" t="str">
        <f>IF('VME Notification'!C128="","","SR/"&amp;'VME Notification'!$C$21&amp;"/"&amp;'VME Notification'!$F$21&amp;"/"&amp;'VME Notification'!$K$21&amp;"/"&amp;'VME Notification'!$N$21&amp;"/"&amp;'VME Notification'!B128&amp;"/ "&amp;"SV/"&amp;'VME Notification'!C128&amp;"/"&amp;'VME Notification'!D128&amp;"/"&amp;TEXT('VME Notification'!E128,"dd-mmm-yy")&amp;"/"&amp;'VME Notification'!F128&amp;"/"&amp;'VME Notification'!G128&amp;"/"&amp;'VME Notification'!H128&amp;"/"&amp;'VME Notification'!I128&amp;"/"&amp;'VME Notification'!J128&amp;"/"&amp;'VME Notification'!K128&amp;"/"&amp;'VME Notification'!L128&amp;"/"&amp;'VME Notification'!M128&amp;"/"&amp;'VME Notification'!N128&amp;"/ER")</f>
        <v/>
      </c>
    </row>
    <row r="104" spans="12:14" x14ac:dyDescent="0.25">
      <c r="L104" s="26" t="e">
        <f>IF(VALUE('VME Notification'!#REF!)&gt;=5,1,"")</f>
        <v>#REF!</v>
      </c>
      <c r="N104" s="33" t="str">
        <f>IF('VME Notification'!C129="","","SR/"&amp;'VME Notification'!$C$21&amp;"/"&amp;'VME Notification'!$F$21&amp;"/"&amp;'VME Notification'!$K$21&amp;"/"&amp;'VME Notification'!$N$21&amp;"/"&amp;'VME Notification'!B129&amp;"/ "&amp;"SV/"&amp;'VME Notification'!C129&amp;"/"&amp;'VME Notification'!D129&amp;"/"&amp;TEXT('VME Notification'!E129,"dd-mmm-yy")&amp;"/"&amp;'VME Notification'!F129&amp;"/"&amp;'VME Notification'!G129&amp;"/"&amp;'VME Notification'!H129&amp;"/"&amp;'VME Notification'!I129&amp;"/"&amp;'VME Notification'!J129&amp;"/"&amp;'VME Notification'!K129&amp;"/"&amp;'VME Notification'!L129&amp;"/"&amp;'VME Notification'!M129&amp;"/"&amp;'VME Notification'!N129&amp;"/ER")</f>
        <v/>
      </c>
    </row>
    <row r="105" spans="12:14" x14ac:dyDescent="0.25">
      <c r="L105" s="26" t="e">
        <f>IF(VALUE('VME Notification'!#REF!)&gt;=5,1,"")</f>
        <v>#REF!</v>
      </c>
      <c r="N105" s="33" t="str">
        <f>IF('VME Notification'!C130="","","SR/"&amp;'VME Notification'!$C$21&amp;"/"&amp;'VME Notification'!$F$21&amp;"/"&amp;'VME Notification'!$K$21&amp;"/"&amp;'VME Notification'!$N$21&amp;"/"&amp;'VME Notification'!B130&amp;"/ "&amp;"SV/"&amp;'VME Notification'!C130&amp;"/"&amp;'VME Notification'!D130&amp;"/"&amp;TEXT('VME Notification'!E130,"dd-mmm-yy")&amp;"/"&amp;'VME Notification'!F130&amp;"/"&amp;'VME Notification'!G130&amp;"/"&amp;'VME Notification'!H130&amp;"/"&amp;'VME Notification'!I130&amp;"/"&amp;'VME Notification'!J130&amp;"/"&amp;'VME Notification'!K130&amp;"/"&amp;'VME Notification'!L130&amp;"/"&amp;'VME Notification'!M130&amp;"/"&amp;'VME Notification'!N130&amp;"/ER")</f>
        <v/>
      </c>
    </row>
    <row r="106" spans="12:14" x14ac:dyDescent="0.25">
      <c r="L106" s="26" t="e">
        <f>IF(VALUE('VME Notification'!#REF!)&gt;=5,1,"")</f>
        <v>#REF!</v>
      </c>
      <c r="N106" s="33" t="str">
        <f>IF('VME Notification'!C131="","","SR/"&amp;'VME Notification'!$C$21&amp;"/"&amp;'VME Notification'!$F$21&amp;"/"&amp;'VME Notification'!$K$21&amp;"/"&amp;'VME Notification'!$N$21&amp;"/"&amp;'VME Notification'!B131&amp;"/ "&amp;"SV/"&amp;'VME Notification'!C131&amp;"/"&amp;'VME Notification'!D131&amp;"/"&amp;TEXT('VME Notification'!E131,"dd-mmm-yy")&amp;"/"&amp;'VME Notification'!F131&amp;"/"&amp;'VME Notification'!G131&amp;"/"&amp;'VME Notification'!H131&amp;"/"&amp;'VME Notification'!I131&amp;"/"&amp;'VME Notification'!J131&amp;"/"&amp;'VME Notification'!K131&amp;"/"&amp;'VME Notification'!L131&amp;"/"&amp;'VME Notification'!M131&amp;"/"&amp;'VME Notification'!N131&amp;"/ER")</f>
        <v/>
      </c>
    </row>
    <row r="107" spans="12:14" x14ac:dyDescent="0.25">
      <c r="L107" s="26" t="e">
        <f>IF(VALUE('VME Notification'!#REF!)&gt;=5,1,"")</f>
        <v>#REF!</v>
      </c>
      <c r="N107" s="33" t="str">
        <f>IF('VME Notification'!C132="","","SR/"&amp;'VME Notification'!$C$21&amp;"/"&amp;'VME Notification'!$F$21&amp;"/"&amp;'VME Notification'!$K$21&amp;"/"&amp;'VME Notification'!$N$21&amp;"/"&amp;'VME Notification'!B132&amp;"/ "&amp;"SV/"&amp;'VME Notification'!C132&amp;"/"&amp;'VME Notification'!D132&amp;"/"&amp;TEXT('VME Notification'!E132,"dd-mmm-yy")&amp;"/"&amp;'VME Notification'!F132&amp;"/"&amp;'VME Notification'!G132&amp;"/"&amp;'VME Notification'!H132&amp;"/"&amp;'VME Notification'!I132&amp;"/"&amp;'VME Notification'!J132&amp;"/"&amp;'VME Notification'!K132&amp;"/"&amp;'VME Notification'!L132&amp;"/"&amp;'VME Notification'!M132&amp;"/"&amp;'VME Notification'!N132&amp;"/ER")</f>
        <v/>
      </c>
    </row>
    <row r="108" spans="12:14" x14ac:dyDescent="0.25">
      <c r="L108" s="26" t="e">
        <f>IF(VALUE('VME Notification'!#REF!)&gt;=5,1,"")</f>
        <v>#REF!</v>
      </c>
      <c r="N108" s="33" t="str">
        <f>IF('VME Notification'!C133="","","SR/"&amp;'VME Notification'!$C$21&amp;"/"&amp;'VME Notification'!$F$21&amp;"/"&amp;'VME Notification'!$K$21&amp;"/"&amp;'VME Notification'!$N$21&amp;"/"&amp;'VME Notification'!B133&amp;"/ "&amp;"SV/"&amp;'VME Notification'!C133&amp;"/"&amp;'VME Notification'!D133&amp;"/"&amp;TEXT('VME Notification'!E133,"dd-mmm-yy")&amp;"/"&amp;'VME Notification'!F133&amp;"/"&amp;'VME Notification'!G133&amp;"/"&amp;'VME Notification'!H133&amp;"/"&amp;'VME Notification'!I133&amp;"/"&amp;'VME Notification'!J133&amp;"/"&amp;'VME Notification'!K133&amp;"/"&amp;'VME Notification'!L133&amp;"/"&amp;'VME Notification'!M133&amp;"/"&amp;'VME Notification'!N133&amp;"/ER")</f>
        <v/>
      </c>
    </row>
    <row r="109" spans="12:14" x14ac:dyDescent="0.25">
      <c r="L109" s="26" t="e">
        <f>IF(VALUE('VME Notification'!#REF!)&gt;=5,1,"")</f>
        <v>#REF!</v>
      </c>
      <c r="N109" s="33" t="str">
        <f>IF('VME Notification'!C134="","","SR/"&amp;'VME Notification'!$C$21&amp;"/"&amp;'VME Notification'!$F$21&amp;"/"&amp;'VME Notification'!$K$21&amp;"/"&amp;'VME Notification'!$N$21&amp;"/"&amp;'VME Notification'!B134&amp;"/ "&amp;"SV/"&amp;'VME Notification'!C134&amp;"/"&amp;'VME Notification'!D134&amp;"/"&amp;TEXT('VME Notification'!E134,"dd-mmm-yy")&amp;"/"&amp;'VME Notification'!F134&amp;"/"&amp;'VME Notification'!G134&amp;"/"&amp;'VME Notification'!H134&amp;"/"&amp;'VME Notification'!I134&amp;"/"&amp;'VME Notification'!J134&amp;"/"&amp;'VME Notification'!K134&amp;"/"&amp;'VME Notification'!L134&amp;"/"&amp;'VME Notification'!M134&amp;"/"&amp;'VME Notification'!N134&amp;"/ER")</f>
        <v/>
      </c>
    </row>
    <row r="110" spans="12:14" x14ac:dyDescent="0.25">
      <c r="L110" s="26" t="e">
        <f>IF(VALUE('VME Notification'!#REF!)&gt;=5,1,"")</f>
        <v>#REF!</v>
      </c>
      <c r="N110" s="33" t="str">
        <f>IF('VME Notification'!C135="","","SR/"&amp;'VME Notification'!$C$21&amp;"/"&amp;'VME Notification'!$F$21&amp;"/"&amp;'VME Notification'!$K$21&amp;"/"&amp;'VME Notification'!$N$21&amp;"/"&amp;'VME Notification'!B135&amp;"/ "&amp;"SV/"&amp;'VME Notification'!C135&amp;"/"&amp;'VME Notification'!D135&amp;"/"&amp;TEXT('VME Notification'!E135,"dd-mmm-yy")&amp;"/"&amp;'VME Notification'!F135&amp;"/"&amp;'VME Notification'!G135&amp;"/"&amp;'VME Notification'!H135&amp;"/"&amp;'VME Notification'!I135&amp;"/"&amp;'VME Notification'!J135&amp;"/"&amp;'VME Notification'!K135&amp;"/"&amp;'VME Notification'!L135&amp;"/"&amp;'VME Notification'!M135&amp;"/"&amp;'VME Notification'!N135&amp;"/ER")</f>
        <v/>
      </c>
    </row>
    <row r="111" spans="12:14" x14ac:dyDescent="0.25">
      <c r="L111" s="26" t="e">
        <f>IF(VALUE('VME Notification'!#REF!)&gt;=5,1,"")</f>
        <v>#REF!</v>
      </c>
      <c r="N111" s="33" t="str">
        <f>IF('VME Notification'!C136="","","SR/"&amp;'VME Notification'!$C$21&amp;"/"&amp;'VME Notification'!$F$21&amp;"/"&amp;'VME Notification'!$K$21&amp;"/"&amp;'VME Notification'!$N$21&amp;"/"&amp;'VME Notification'!B136&amp;"/ "&amp;"SV/"&amp;'VME Notification'!C136&amp;"/"&amp;'VME Notification'!D136&amp;"/"&amp;TEXT('VME Notification'!E136,"dd-mmm-yy")&amp;"/"&amp;'VME Notification'!F136&amp;"/"&amp;'VME Notification'!G136&amp;"/"&amp;'VME Notification'!H136&amp;"/"&amp;'VME Notification'!I136&amp;"/"&amp;'VME Notification'!J136&amp;"/"&amp;'VME Notification'!K136&amp;"/"&amp;'VME Notification'!L136&amp;"/"&amp;'VME Notification'!M136&amp;"/"&amp;'VME Notification'!N136&amp;"/ER")</f>
        <v/>
      </c>
    </row>
    <row r="112" spans="12:14" x14ac:dyDescent="0.25">
      <c r="L112" s="26" t="e">
        <f>IF(VALUE('VME Notification'!#REF!)&gt;=5,1,"")</f>
        <v>#REF!</v>
      </c>
      <c r="N112" s="33" t="str">
        <f>IF('VME Notification'!C137="","","SR/"&amp;'VME Notification'!$C$21&amp;"/"&amp;'VME Notification'!$F$21&amp;"/"&amp;'VME Notification'!$K$21&amp;"/"&amp;'VME Notification'!$N$21&amp;"/"&amp;'VME Notification'!B137&amp;"/ "&amp;"SV/"&amp;'VME Notification'!C137&amp;"/"&amp;'VME Notification'!D137&amp;"/"&amp;TEXT('VME Notification'!E137,"dd-mmm-yy")&amp;"/"&amp;'VME Notification'!F137&amp;"/"&amp;'VME Notification'!G137&amp;"/"&amp;'VME Notification'!H137&amp;"/"&amp;'VME Notification'!I137&amp;"/"&amp;'VME Notification'!J137&amp;"/"&amp;'VME Notification'!K137&amp;"/"&amp;'VME Notification'!L137&amp;"/"&amp;'VME Notification'!M137&amp;"/"&amp;'VME Notification'!N137&amp;"/ER")</f>
        <v/>
      </c>
    </row>
    <row r="113" spans="12:14" x14ac:dyDescent="0.25">
      <c r="L113" s="26" t="e">
        <f>IF(VALUE('VME Notification'!#REF!)&gt;=5,1,"")</f>
        <v>#REF!</v>
      </c>
      <c r="N113" s="33" t="str">
        <f>IF('VME Notification'!C138="","","SR/"&amp;'VME Notification'!$C$21&amp;"/"&amp;'VME Notification'!$F$21&amp;"/"&amp;'VME Notification'!$K$21&amp;"/"&amp;'VME Notification'!$N$21&amp;"/"&amp;'VME Notification'!B138&amp;"/ "&amp;"SV/"&amp;'VME Notification'!C138&amp;"/"&amp;'VME Notification'!D138&amp;"/"&amp;TEXT('VME Notification'!E138,"dd-mmm-yy")&amp;"/"&amp;'VME Notification'!F138&amp;"/"&amp;'VME Notification'!G138&amp;"/"&amp;'VME Notification'!H138&amp;"/"&amp;'VME Notification'!I138&amp;"/"&amp;'VME Notification'!J138&amp;"/"&amp;'VME Notification'!K138&amp;"/"&amp;'VME Notification'!L138&amp;"/"&amp;'VME Notification'!M138&amp;"/"&amp;'VME Notification'!N138&amp;"/ER")</f>
        <v/>
      </c>
    </row>
    <row r="114" spans="12:14" x14ac:dyDescent="0.25">
      <c r="L114" s="26" t="e">
        <f>IF(VALUE('VME Notification'!#REF!)&gt;=5,1,"")</f>
        <v>#REF!</v>
      </c>
      <c r="N114" s="33" t="str">
        <f>IF('VME Notification'!C139="","","SR/"&amp;'VME Notification'!$C$21&amp;"/"&amp;'VME Notification'!$F$21&amp;"/"&amp;'VME Notification'!$K$21&amp;"/"&amp;'VME Notification'!$N$21&amp;"/"&amp;'VME Notification'!B139&amp;"/ "&amp;"SV/"&amp;'VME Notification'!C139&amp;"/"&amp;'VME Notification'!D139&amp;"/"&amp;TEXT('VME Notification'!E139,"dd-mmm-yy")&amp;"/"&amp;'VME Notification'!F139&amp;"/"&amp;'VME Notification'!G139&amp;"/"&amp;'VME Notification'!H139&amp;"/"&amp;'VME Notification'!I139&amp;"/"&amp;'VME Notification'!J139&amp;"/"&amp;'VME Notification'!K139&amp;"/"&amp;'VME Notification'!L139&amp;"/"&amp;'VME Notification'!M139&amp;"/"&amp;'VME Notification'!N139&amp;"/ER")</f>
        <v/>
      </c>
    </row>
    <row r="115" spans="12:14" x14ac:dyDescent="0.25">
      <c r="L115" s="26" t="e">
        <f>IF(VALUE('VME Notification'!#REF!)&gt;=5,1,"")</f>
        <v>#REF!</v>
      </c>
      <c r="N115" s="33" t="str">
        <f>IF('VME Notification'!C140="","","SR/"&amp;'VME Notification'!$C$21&amp;"/"&amp;'VME Notification'!$F$21&amp;"/"&amp;'VME Notification'!$K$21&amp;"/"&amp;'VME Notification'!$N$21&amp;"/"&amp;'VME Notification'!B140&amp;"/ "&amp;"SV/"&amp;'VME Notification'!C140&amp;"/"&amp;'VME Notification'!D140&amp;"/"&amp;TEXT('VME Notification'!E140,"dd-mmm-yy")&amp;"/"&amp;'VME Notification'!F140&amp;"/"&amp;'VME Notification'!G140&amp;"/"&amp;'VME Notification'!H140&amp;"/"&amp;'VME Notification'!I140&amp;"/"&amp;'VME Notification'!J140&amp;"/"&amp;'VME Notification'!K140&amp;"/"&amp;'VME Notification'!L140&amp;"/"&amp;'VME Notification'!M140&amp;"/"&amp;'VME Notification'!N140&amp;"/ER")</f>
        <v/>
      </c>
    </row>
    <row r="116" spans="12:14" x14ac:dyDescent="0.25">
      <c r="L116" s="26" t="e">
        <f>IF(VALUE('VME Notification'!#REF!)&gt;=5,1,"")</f>
        <v>#REF!</v>
      </c>
      <c r="N116" s="33" t="str">
        <f>IF('VME Notification'!C141="","","SR/"&amp;'VME Notification'!$C$21&amp;"/"&amp;'VME Notification'!$F$21&amp;"/"&amp;'VME Notification'!$K$21&amp;"/"&amp;'VME Notification'!$N$21&amp;"/"&amp;'VME Notification'!B141&amp;"/ "&amp;"SV/"&amp;'VME Notification'!C141&amp;"/"&amp;'VME Notification'!D141&amp;"/"&amp;TEXT('VME Notification'!E141,"dd-mmm-yy")&amp;"/"&amp;'VME Notification'!F141&amp;"/"&amp;'VME Notification'!G141&amp;"/"&amp;'VME Notification'!H141&amp;"/"&amp;'VME Notification'!I141&amp;"/"&amp;'VME Notification'!J141&amp;"/"&amp;'VME Notification'!K141&amp;"/"&amp;'VME Notification'!L141&amp;"/"&amp;'VME Notification'!M141&amp;"/"&amp;'VME Notification'!N141&amp;"/ER")</f>
        <v/>
      </c>
    </row>
    <row r="117" spans="12:14" x14ac:dyDescent="0.25">
      <c r="L117" s="26" t="e">
        <f>IF(VALUE('VME Notification'!#REF!)&gt;=5,1,"")</f>
        <v>#REF!</v>
      </c>
      <c r="N117" s="33" t="str">
        <f>IF('VME Notification'!C142="","","SR/"&amp;'VME Notification'!$C$21&amp;"/"&amp;'VME Notification'!$F$21&amp;"/"&amp;'VME Notification'!$K$21&amp;"/"&amp;'VME Notification'!$N$21&amp;"/"&amp;'VME Notification'!B142&amp;"/ "&amp;"SV/"&amp;'VME Notification'!C142&amp;"/"&amp;'VME Notification'!D142&amp;"/"&amp;TEXT('VME Notification'!E142,"dd-mmm-yy")&amp;"/"&amp;'VME Notification'!F142&amp;"/"&amp;'VME Notification'!G142&amp;"/"&amp;'VME Notification'!H142&amp;"/"&amp;'VME Notification'!I142&amp;"/"&amp;'VME Notification'!J142&amp;"/"&amp;'VME Notification'!K142&amp;"/"&amp;'VME Notification'!L142&amp;"/"&amp;'VME Notification'!M142&amp;"/"&amp;'VME Notification'!N142&amp;"/ER")</f>
        <v/>
      </c>
    </row>
    <row r="118" spans="12:14" x14ac:dyDescent="0.25">
      <c r="L118" s="26" t="e">
        <f>IF(VALUE('VME Notification'!#REF!)&gt;=5,1,"")</f>
        <v>#REF!</v>
      </c>
      <c r="N118" s="33" t="str">
        <f>IF('VME Notification'!C143="","","SR/"&amp;'VME Notification'!$C$21&amp;"/"&amp;'VME Notification'!$F$21&amp;"/"&amp;'VME Notification'!$K$21&amp;"/"&amp;'VME Notification'!$N$21&amp;"/"&amp;'VME Notification'!B143&amp;"/ "&amp;"SV/"&amp;'VME Notification'!C143&amp;"/"&amp;'VME Notification'!D143&amp;"/"&amp;TEXT('VME Notification'!E143,"dd-mmm-yy")&amp;"/"&amp;'VME Notification'!F143&amp;"/"&amp;'VME Notification'!G143&amp;"/"&amp;'VME Notification'!H143&amp;"/"&amp;'VME Notification'!I143&amp;"/"&amp;'VME Notification'!J143&amp;"/"&amp;'VME Notification'!K143&amp;"/"&amp;'VME Notification'!L143&amp;"/"&amp;'VME Notification'!M143&amp;"/"&amp;'VME Notification'!N143&amp;"/ER")</f>
        <v/>
      </c>
    </row>
    <row r="119" spans="12:14" x14ac:dyDescent="0.25">
      <c r="L119" s="26" t="e">
        <f>IF(VALUE('VME Notification'!#REF!)&gt;=5,1,"")</f>
        <v>#REF!</v>
      </c>
      <c r="N119" s="33" t="str">
        <f>IF('VME Notification'!C144="","","SR/"&amp;'VME Notification'!$C$21&amp;"/"&amp;'VME Notification'!$F$21&amp;"/"&amp;'VME Notification'!$K$21&amp;"/"&amp;'VME Notification'!$N$21&amp;"/"&amp;'VME Notification'!B144&amp;"/ "&amp;"SV/"&amp;'VME Notification'!C144&amp;"/"&amp;'VME Notification'!D144&amp;"/"&amp;TEXT('VME Notification'!E144,"dd-mmm-yy")&amp;"/"&amp;'VME Notification'!F144&amp;"/"&amp;'VME Notification'!G144&amp;"/"&amp;'VME Notification'!H144&amp;"/"&amp;'VME Notification'!I144&amp;"/"&amp;'VME Notification'!J144&amp;"/"&amp;'VME Notification'!K144&amp;"/"&amp;'VME Notification'!L144&amp;"/"&amp;'VME Notification'!M144&amp;"/"&amp;'VME Notification'!N144&amp;"/ER")</f>
        <v/>
      </c>
    </row>
    <row r="120" spans="12:14" x14ac:dyDescent="0.25">
      <c r="L120" s="26" t="e">
        <f>IF(VALUE('VME Notification'!#REF!)&gt;=5,1,"")</f>
        <v>#REF!</v>
      </c>
      <c r="N120" s="33" t="str">
        <f>IF('VME Notification'!C145="","","SR/"&amp;'VME Notification'!$C$21&amp;"/"&amp;'VME Notification'!$F$21&amp;"/"&amp;'VME Notification'!$K$21&amp;"/"&amp;'VME Notification'!$N$21&amp;"/"&amp;'VME Notification'!B145&amp;"/ "&amp;"SV/"&amp;'VME Notification'!C145&amp;"/"&amp;'VME Notification'!D145&amp;"/"&amp;TEXT('VME Notification'!E145,"dd-mmm-yy")&amp;"/"&amp;'VME Notification'!F145&amp;"/"&amp;'VME Notification'!G145&amp;"/"&amp;'VME Notification'!H145&amp;"/"&amp;'VME Notification'!I145&amp;"/"&amp;'VME Notification'!J145&amp;"/"&amp;'VME Notification'!K145&amp;"/"&amp;'VME Notification'!L145&amp;"/"&amp;'VME Notification'!M145&amp;"/"&amp;'VME Notification'!N145&amp;"/ER")</f>
        <v/>
      </c>
    </row>
    <row r="121" spans="12:14" x14ac:dyDescent="0.25">
      <c r="L121" s="26" t="e">
        <f>IF(VALUE('VME Notification'!#REF!)&gt;=5,1,"")</f>
        <v>#REF!</v>
      </c>
      <c r="N121" s="33" t="str">
        <f>IF('VME Notification'!C146="","","SR/"&amp;'VME Notification'!$C$21&amp;"/"&amp;'VME Notification'!$F$21&amp;"/"&amp;'VME Notification'!$K$21&amp;"/"&amp;'VME Notification'!$N$21&amp;"/"&amp;'VME Notification'!B146&amp;"/ "&amp;"SV/"&amp;'VME Notification'!C146&amp;"/"&amp;'VME Notification'!D146&amp;"/"&amp;TEXT('VME Notification'!E146,"dd-mmm-yy")&amp;"/"&amp;'VME Notification'!F146&amp;"/"&amp;'VME Notification'!G146&amp;"/"&amp;'VME Notification'!H146&amp;"/"&amp;'VME Notification'!I146&amp;"/"&amp;'VME Notification'!J146&amp;"/"&amp;'VME Notification'!K146&amp;"/"&amp;'VME Notification'!L146&amp;"/"&amp;'VME Notification'!M146&amp;"/"&amp;'VME Notification'!N146&amp;"/ER")</f>
        <v/>
      </c>
    </row>
    <row r="122" spans="12:14" x14ac:dyDescent="0.25">
      <c r="L122" s="26" t="e">
        <f>IF(VALUE('VME Notification'!#REF!)&gt;=5,1,"")</f>
        <v>#REF!</v>
      </c>
      <c r="N122" s="33" t="str">
        <f>IF('VME Notification'!C147="","","SR/"&amp;'VME Notification'!$C$21&amp;"/"&amp;'VME Notification'!$F$21&amp;"/"&amp;'VME Notification'!$K$21&amp;"/"&amp;'VME Notification'!$N$21&amp;"/"&amp;'VME Notification'!B147&amp;"/ "&amp;"SV/"&amp;'VME Notification'!C147&amp;"/"&amp;'VME Notification'!D147&amp;"/"&amp;TEXT('VME Notification'!E147,"dd-mmm-yy")&amp;"/"&amp;'VME Notification'!F147&amp;"/"&amp;'VME Notification'!G147&amp;"/"&amp;'VME Notification'!H147&amp;"/"&amp;'VME Notification'!I147&amp;"/"&amp;'VME Notification'!J147&amp;"/"&amp;'VME Notification'!K147&amp;"/"&amp;'VME Notification'!L147&amp;"/"&amp;'VME Notification'!M147&amp;"/"&amp;'VME Notification'!N147&amp;"/ER")</f>
        <v/>
      </c>
    </row>
    <row r="123" spans="12:14" x14ac:dyDescent="0.25">
      <c r="L123" s="26" t="e">
        <f>IF(VALUE('VME Notification'!#REF!)&gt;=5,1,"")</f>
        <v>#REF!</v>
      </c>
      <c r="N123" s="33" t="str">
        <f>IF('VME Notification'!C148="","","SR/"&amp;'VME Notification'!$C$21&amp;"/"&amp;'VME Notification'!$F$21&amp;"/"&amp;'VME Notification'!$K$21&amp;"/"&amp;'VME Notification'!$N$21&amp;"/"&amp;'VME Notification'!B148&amp;"/ "&amp;"SV/"&amp;'VME Notification'!C148&amp;"/"&amp;'VME Notification'!D148&amp;"/"&amp;TEXT('VME Notification'!E148,"dd-mmm-yy")&amp;"/"&amp;'VME Notification'!F148&amp;"/"&amp;'VME Notification'!G148&amp;"/"&amp;'VME Notification'!H148&amp;"/"&amp;'VME Notification'!I148&amp;"/"&amp;'VME Notification'!J148&amp;"/"&amp;'VME Notification'!K148&amp;"/"&amp;'VME Notification'!L148&amp;"/"&amp;'VME Notification'!M148&amp;"/"&amp;'VME Notification'!N148&amp;"/ER")</f>
        <v/>
      </c>
    </row>
    <row r="124" spans="12:14" x14ac:dyDescent="0.25">
      <c r="L124" s="26" t="e">
        <f>IF(VALUE('VME Notification'!#REF!)&gt;=5,1,"")</f>
        <v>#REF!</v>
      </c>
      <c r="N124" s="33" t="str">
        <f>IF('VME Notification'!C149="","","SR/"&amp;'VME Notification'!$C$21&amp;"/"&amp;'VME Notification'!$F$21&amp;"/"&amp;'VME Notification'!$K$21&amp;"/"&amp;'VME Notification'!$N$21&amp;"/"&amp;'VME Notification'!B149&amp;"/ "&amp;"SV/"&amp;'VME Notification'!C149&amp;"/"&amp;'VME Notification'!D149&amp;"/"&amp;TEXT('VME Notification'!E149,"dd-mmm-yy")&amp;"/"&amp;'VME Notification'!F149&amp;"/"&amp;'VME Notification'!G149&amp;"/"&amp;'VME Notification'!H149&amp;"/"&amp;'VME Notification'!I149&amp;"/"&amp;'VME Notification'!J149&amp;"/"&amp;'VME Notification'!K149&amp;"/"&amp;'VME Notification'!L149&amp;"/"&amp;'VME Notification'!M149&amp;"/"&amp;'VME Notification'!N149&amp;"/ER")</f>
        <v/>
      </c>
    </row>
    <row r="125" spans="12:14" x14ac:dyDescent="0.25">
      <c r="L125" s="26" t="e">
        <f>IF(VALUE('VME Notification'!#REF!)&gt;=5,1,"")</f>
        <v>#REF!</v>
      </c>
      <c r="N125" s="33" t="str">
        <f>IF('VME Notification'!C150="","","SR/"&amp;'VME Notification'!$C$21&amp;"/"&amp;'VME Notification'!$F$21&amp;"/"&amp;'VME Notification'!$K$21&amp;"/"&amp;'VME Notification'!$N$21&amp;"/"&amp;'VME Notification'!B150&amp;"/ "&amp;"SV/"&amp;'VME Notification'!C150&amp;"/"&amp;'VME Notification'!D150&amp;"/"&amp;TEXT('VME Notification'!E150,"dd-mmm-yy")&amp;"/"&amp;'VME Notification'!F150&amp;"/"&amp;'VME Notification'!G150&amp;"/"&amp;'VME Notification'!H150&amp;"/"&amp;'VME Notification'!I150&amp;"/"&amp;'VME Notification'!J150&amp;"/"&amp;'VME Notification'!K150&amp;"/"&amp;'VME Notification'!L150&amp;"/"&amp;'VME Notification'!M150&amp;"/"&amp;'VME Notification'!N150&amp;"/ER")</f>
        <v/>
      </c>
    </row>
    <row r="126" spans="12:14" x14ac:dyDescent="0.25">
      <c r="L126" s="26" t="e">
        <f>IF(VALUE('VME Notification'!#REF!)&gt;=5,1,"")</f>
        <v>#REF!</v>
      </c>
      <c r="N126" s="33" t="str">
        <f>IF('VME Notification'!C151="","","SR/"&amp;'VME Notification'!$C$21&amp;"/"&amp;'VME Notification'!$F$21&amp;"/"&amp;'VME Notification'!$K$21&amp;"/"&amp;'VME Notification'!$N$21&amp;"/"&amp;'VME Notification'!B151&amp;"/ "&amp;"SV/"&amp;'VME Notification'!C151&amp;"/"&amp;'VME Notification'!D151&amp;"/"&amp;TEXT('VME Notification'!E151,"dd-mmm-yy")&amp;"/"&amp;'VME Notification'!F151&amp;"/"&amp;'VME Notification'!G151&amp;"/"&amp;'VME Notification'!H151&amp;"/"&amp;'VME Notification'!I151&amp;"/"&amp;'VME Notification'!J151&amp;"/"&amp;'VME Notification'!K151&amp;"/"&amp;'VME Notification'!L151&amp;"/"&amp;'VME Notification'!M151&amp;"/"&amp;'VME Notification'!N151&amp;"/ER")</f>
        <v/>
      </c>
    </row>
    <row r="127" spans="12:14" x14ac:dyDescent="0.25">
      <c r="L127" s="26" t="e">
        <f>IF(VALUE('VME Notification'!#REF!)&gt;=5,1,"")</f>
        <v>#REF!</v>
      </c>
      <c r="N127" s="33" t="str">
        <f>IF('VME Notification'!C152="","","SR/"&amp;'VME Notification'!$C$21&amp;"/"&amp;'VME Notification'!$F$21&amp;"/"&amp;'VME Notification'!$K$21&amp;"/"&amp;'VME Notification'!$N$21&amp;"/"&amp;'VME Notification'!B152&amp;"/ "&amp;"SV/"&amp;'VME Notification'!C152&amp;"/"&amp;'VME Notification'!D152&amp;"/"&amp;TEXT('VME Notification'!E152,"dd-mmm-yy")&amp;"/"&amp;'VME Notification'!F152&amp;"/"&amp;'VME Notification'!G152&amp;"/"&amp;'VME Notification'!H152&amp;"/"&amp;'VME Notification'!I152&amp;"/"&amp;'VME Notification'!J152&amp;"/"&amp;'VME Notification'!K152&amp;"/"&amp;'VME Notification'!L152&amp;"/"&amp;'VME Notification'!M152&amp;"/"&amp;'VME Notification'!N152&amp;"/ER")</f>
        <v/>
      </c>
    </row>
    <row r="128" spans="12:14" x14ac:dyDescent="0.25">
      <c r="L128" s="26" t="e">
        <f>IF(VALUE('VME Notification'!#REF!)&gt;=5,1,"")</f>
        <v>#REF!</v>
      </c>
      <c r="N128" s="33" t="str">
        <f>IF('VME Notification'!C153="","","SR/"&amp;'VME Notification'!$C$21&amp;"/"&amp;'VME Notification'!$F$21&amp;"/"&amp;'VME Notification'!$K$21&amp;"/"&amp;'VME Notification'!$N$21&amp;"/"&amp;'VME Notification'!B153&amp;"/ "&amp;"SV/"&amp;'VME Notification'!C153&amp;"/"&amp;'VME Notification'!D153&amp;"/"&amp;TEXT('VME Notification'!E153,"dd-mmm-yy")&amp;"/"&amp;'VME Notification'!F153&amp;"/"&amp;'VME Notification'!G153&amp;"/"&amp;'VME Notification'!H153&amp;"/"&amp;'VME Notification'!I153&amp;"/"&amp;'VME Notification'!J153&amp;"/"&amp;'VME Notification'!K153&amp;"/"&amp;'VME Notification'!L153&amp;"/"&amp;'VME Notification'!M153&amp;"/"&amp;'VME Notification'!N153&amp;"/ER")</f>
        <v/>
      </c>
    </row>
    <row r="129" spans="12:14" x14ac:dyDescent="0.25">
      <c r="L129" s="26" t="e">
        <f>IF(VALUE('VME Notification'!#REF!)&gt;=5,1,"")</f>
        <v>#REF!</v>
      </c>
      <c r="N129" s="33" t="str">
        <f>IF('VME Notification'!C154="","","SR/"&amp;'VME Notification'!$C$21&amp;"/"&amp;'VME Notification'!$F$21&amp;"/"&amp;'VME Notification'!$K$21&amp;"/"&amp;'VME Notification'!$N$21&amp;"/"&amp;'VME Notification'!B154&amp;"/ "&amp;"SV/"&amp;'VME Notification'!C154&amp;"/"&amp;'VME Notification'!D154&amp;"/"&amp;TEXT('VME Notification'!E154,"dd-mmm-yy")&amp;"/"&amp;'VME Notification'!F154&amp;"/"&amp;'VME Notification'!G154&amp;"/"&amp;'VME Notification'!H154&amp;"/"&amp;'VME Notification'!I154&amp;"/"&amp;'VME Notification'!J154&amp;"/"&amp;'VME Notification'!K154&amp;"/"&amp;'VME Notification'!L154&amp;"/"&amp;'VME Notification'!M154&amp;"/"&amp;'VME Notification'!N154&amp;"/ER")</f>
        <v/>
      </c>
    </row>
    <row r="130" spans="12:14" x14ac:dyDescent="0.25">
      <c r="L130" s="26" t="e">
        <f>IF(VALUE('VME Notification'!#REF!)&gt;=5,1,"")</f>
        <v>#REF!</v>
      </c>
      <c r="N130" s="33" t="str">
        <f>IF('VME Notification'!C155="","","SR/"&amp;'VME Notification'!$C$21&amp;"/"&amp;'VME Notification'!$F$21&amp;"/"&amp;'VME Notification'!$K$21&amp;"/"&amp;'VME Notification'!$N$21&amp;"/"&amp;'VME Notification'!B155&amp;"/ "&amp;"SV/"&amp;'VME Notification'!C155&amp;"/"&amp;'VME Notification'!D155&amp;"/"&amp;TEXT('VME Notification'!E155,"dd-mmm-yy")&amp;"/"&amp;'VME Notification'!F155&amp;"/"&amp;'VME Notification'!G155&amp;"/"&amp;'VME Notification'!H155&amp;"/"&amp;'VME Notification'!I155&amp;"/"&amp;'VME Notification'!J155&amp;"/"&amp;'VME Notification'!K155&amp;"/"&amp;'VME Notification'!L155&amp;"/"&amp;'VME Notification'!M155&amp;"/"&amp;'VME Notification'!N155&amp;"/ER")</f>
        <v/>
      </c>
    </row>
    <row r="131" spans="12:14" x14ac:dyDescent="0.25">
      <c r="L131" s="26" t="e">
        <f>IF(VALUE('VME Notification'!#REF!)&gt;=5,1,"")</f>
        <v>#REF!</v>
      </c>
      <c r="N131" s="33" t="str">
        <f>IF('VME Notification'!C156="","","SR/"&amp;'VME Notification'!$C$21&amp;"/"&amp;'VME Notification'!$F$21&amp;"/"&amp;'VME Notification'!$K$21&amp;"/"&amp;'VME Notification'!$N$21&amp;"/"&amp;'VME Notification'!B156&amp;"/ "&amp;"SV/"&amp;'VME Notification'!C156&amp;"/"&amp;'VME Notification'!D156&amp;"/"&amp;TEXT('VME Notification'!E156,"dd-mmm-yy")&amp;"/"&amp;'VME Notification'!F156&amp;"/"&amp;'VME Notification'!G156&amp;"/"&amp;'VME Notification'!H156&amp;"/"&amp;'VME Notification'!I156&amp;"/"&amp;'VME Notification'!J156&amp;"/"&amp;'VME Notification'!K156&amp;"/"&amp;'VME Notification'!L156&amp;"/"&amp;'VME Notification'!M156&amp;"/"&amp;'VME Notification'!N156&amp;"/ER")</f>
        <v/>
      </c>
    </row>
    <row r="132" spans="12:14" x14ac:dyDescent="0.25">
      <c r="L132" s="26" t="e">
        <f>IF(VALUE('VME Notification'!#REF!)&gt;=5,1,"")</f>
        <v>#REF!</v>
      </c>
      <c r="N132" s="33" t="str">
        <f>IF('VME Notification'!C157="","","SR/"&amp;'VME Notification'!$C$21&amp;"/"&amp;'VME Notification'!$F$21&amp;"/"&amp;'VME Notification'!$K$21&amp;"/"&amp;'VME Notification'!$N$21&amp;"/"&amp;'VME Notification'!B157&amp;"/ "&amp;"SV/"&amp;'VME Notification'!C157&amp;"/"&amp;'VME Notification'!D157&amp;"/"&amp;TEXT('VME Notification'!E157,"dd-mmm-yy")&amp;"/"&amp;'VME Notification'!F157&amp;"/"&amp;'VME Notification'!G157&amp;"/"&amp;'VME Notification'!H157&amp;"/"&amp;'VME Notification'!I157&amp;"/"&amp;'VME Notification'!J157&amp;"/"&amp;'VME Notification'!K157&amp;"/"&amp;'VME Notification'!L157&amp;"/"&amp;'VME Notification'!M157&amp;"/"&amp;'VME Notification'!N157&amp;"/ER")</f>
        <v/>
      </c>
    </row>
    <row r="133" spans="12:14" x14ac:dyDescent="0.25">
      <c r="L133" s="26" t="e">
        <f>IF(VALUE('VME Notification'!#REF!)&gt;=5,1,"")</f>
        <v>#REF!</v>
      </c>
      <c r="N133" s="33" t="str">
        <f>IF('VME Notification'!C158="","","SR/"&amp;'VME Notification'!$C$21&amp;"/"&amp;'VME Notification'!$F$21&amp;"/"&amp;'VME Notification'!$K$21&amp;"/"&amp;'VME Notification'!$N$21&amp;"/"&amp;'VME Notification'!B158&amp;"/ "&amp;"SV/"&amp;'VME Notification'!C158&amp;"/"&amp;'VME Notification'!D158&amp;"/"&amp;TEXT('VME Notification'!E158,"dd-mmm-yy")&amp;"/"&amp;'VME Notification'!F158&amp;"/"&amp;'VME Notification'!G158&amp;"/"&amp;'VME Notification'!H158&amp;"/"&amp;'VME Notification'!I158&amp;"/"&amp;'VME Notification'!J158&amp;"/"&amp;'VME Notification'!K158&amp;"/"&amp;'VME Notification'!L158&amp;"/"&amp;'VME Notification'!M158&amp;"/"&amp;'VME Notification'!N158&amp;"/ER")</f>
        <v/>
      </c>
    </row>
    <row r="134" spans="12:14" x14ac:dyDescent="0.25">
      <c r="L134" s="26" t="e">
        <f>IF(VALUE('VME Notification'!#REF!)&gt;=5,1,"")</f>
        <v>#REF!</v>
      </c>
      <c r="N134" s="33" t="str">
        <f>IF('VME Notification'!C159="","","SR/"&amp;'VME Notification'!$C$21&amp;"/"&amp;'VME Notification'!$F$21&amp;"/"&amp;'VME Notification'!$K$21&amp;"/"&amp;'VME Notification'!$N$21&amp;"/"&amp;'VME Notification'!B159&amp;"/ "&amp;"SV/"&amp;'VME Notification'!C159&amp;"/"&amp;'VME Notification'!D159&amp;"/"&amp;TEXT('VME Notification'!E159,"dd-mmm-yy")&amp;"/"&amp;'VME Notification'!F159&amp;"/"&amp;'VME Notification'!G159&amp;"/"&amp;'VME Notification'!H159&amp;"/"&amp;'VME Notification'!I159&amp;"/"&amp;'VME Notification'!J159&amp;"/"&amp;'VME Notification'!K159&amp;"/"&amp;'VME Notification'!L159&amp;"/"&amp;'VME Notification'!M159&amp;"/"&amp;'VME Notification'!N159&amp;"/ER")</f>
        <v/>
      </c>
    </row>
    <row r="135" spans="12:14" x14ac:dyDescent="0.25">
      <c r="L135" s="26" t="e">
        <f>IF(VALUE('VME Notification'!#REF!)&gt;=5,1,"")</f>
        <v>#REF!</v>
      </c>
      <c r="N135" s="33" t="str">
        <f>IF('VME Notification'!C160="","","SR/"&amp;'VME Notification'!$C$21&amp;"/"&amp;'VME Notification'!$F$21&amp;"/"&amp;'VME Notification'!$K$21&amp;"/"&amp;'VME Notification'!$N$21&amp;"/"&amp;'VME Notification'!B160&amp;"/ "&amp;"SV/"&amp;'VME Notification'!C160&amp;"/"&amp;'VME Notification'!D160&amp;"/"&amp;TEXT('VME Notification'!E160,"dd-mmm-yy")&amp;"/"&amp;'VME Notification'!F160&amp;"/"&amp;'VME Notification'!G160&amp;"/"&amp;'VME Notification'!H160&amp;"/"&amp;'VME Notification'!I160&amp;"/"&amp;'VME Notification'!J160&amp;"/"&amp;'VME Notification'!K160&amp;"/"&amp;'VME Notification'!L160&amp;"/"&amp;'VME Notification'!M160&amp;"/"&amp;'VME Notification'!N160&amp;"/ER")</f>
        <v/>
      </c>
    </row>
    <row r="136" spans="12:14" x14ac:dyDescent="0.25">
      <c r="L136" s="26" t="e">
        <f>IF(VALUE('VME Notification'!#REF!)&gt;=5,1,"")</f>
        <v>#REF!</v>
      </c>
      <c r="N136" s="33" t="str">
        <f>IF('VME Notification'!C161="","","SR/"&amp;'VME Notification'!$C$21&amp;"/"&amp;'VME Notification'!$F$21&amp;"/"&amp;'VME Notification'!$K$21&amp;"/"&amp;'VME Notification'!$N$21&amp;"/"&amp;'VME Notification'!B161&amp;"/ "&amp;"SV/"&amp;'VME Notification'!C161&amp;"/"&amp;'VME Notification'!D161&amp;"/"&amp;TEXT('VME Notification'!E161,"dd-mmm-yy")&amp;"/"&amp;'VME Notification'!F161&amp;"/"&amp;'VME Notification'!G161&amp;"/"&amp;'VME Notification'!H161&amp;"/"&amp;'VME Notification'!I161&amp;"/"&amp;'VME Notification'!J161&amp;"/"&amp;'VME Notification'!K161&amp;"/"&amp;'VME Notification'!L161&amp;"/"&amp;'VME Notification'!M161&amp;"/"&amp;'VME Notification'!N161&amp;"/ER")</f>
        <v/>
      </c>
    </row>
    <row r="137" spans="12:14" x14ac:dyDescent="0.25">
      <c r="L137" s="26" t="e">
        <f>IF(VALUE('VME Notification'!#REF!)&gt;=5,1,"")</f>
        <v>#REF!</v>
      </c>
      <c r="N137" s="33" t="str">
        <f>IF('VME Notification'!C162="","","SR/"&amp;'VME Notification'!$C$21&amp;"/"&amp;'VME Notification'!$F$21&amp;"/"&amp;'VME Notification'!$K$21&amp;"/"&amp;'VME Notification'!$N$21&amp;"/"&amp;'VME Notification'!B162&amp;"/ "&amp;"SV/"&amp;'VME Notification'!C162&amp;"/"&amp;'VME Notification'!D162&amp;"/"&amp;TEXT('VME Notification'!E162,"dd-mmm-yy")&amp;"/"&amp;'VME Notification'!F162&amp;"/"&amp;'VME Notification'!G162&amp;"/"&amp;'VME Notification'!H162&amp;"/"&amp;'VME Notification'!I162&amp;"/"&amp;'VME Notification'!J162&amp;"/"&amp;'VME Notification'!K162&amp;"/"&amp;'VME Notification'!L162&amp;"/"&amp;'VME Notification'!M162&amp;"/"&amp;'VME Notification'!N162&amp;"/ER")</f>
        <v/>
      </c>
    </row>
    <row r="138" spans="12:14" x14ac:dyDescent="0.25">
      <c r="L138" s="26" t="e">
        <f>IF(VALUE('VME Notification'!#REF!)&gt;=5,1,"")</f>
        <v>#REF!</v>
      </c>
      <c r="N138" s="33" t="str">
        <f>IF('VME Notification'!C163="","","SR/"&amp;'VME Notification'!$C$21&amp;"/"&amp;'VME Notification'!$F$21&amp;"/"&amp;'VME Notification'!$K$21&amp;"/"&amp;'VME Notification'!$N$21&amp;"/"&amp;'VME Notification'!B163&amp;"/ "&amp;"SV/"&amp;'VME Notification'!C163&amp;"/"&amp;'VME Notification'!D163&amp;"/"&amp;TEXT('VME Notification'!E163,"dd-mmm-yy")&amp;"/"&amp;'VME Notification'!F163&amp;"/"&amp;'VME Notification'!G163&amp;"/"&amp;'VME Notification'!H163&amp;"/"&amp;'VME Notification'!I163&amp;"/"&amp;'VME Notification'!J163&amp;"/"&amp;'VME Notification'!K163&amp;"/"&amp;'VME Notification'!L163&amp;"/"&amp;'VME Notification'!M163&amp;"/"&amp;'VME Notification'!N163&amp;"/ER")</f>
        <v/>
      </c>
    </row>
    <row r="139" spans="12:14" x14ac:dyDescent="0.25">
      <c r="L139" s="26" t="e">
        <f>IF(VALUE('VME Notification'!#REF!)&gt;=5,1,"")</f>
        <v>#REF!</v>
      </c>
      <c r="N139" s="33" t="str">
        <f>IF('VME Notification'!C164="","","SR/"&amp;'VME Notification'!$C$21&amp;"/"&amp;'VME Notification'!$F$21&amp;"/"&amp;'VME Notification'!$K$21&amp;"/"&amp;'VME Notification'!$N$21&amp;"/"&amp;'VME Notification'!B164&amp;"/ "&amp;"SV/"&amp;'VME Notification'!C164&amp;"/"&amp;'VME Notification'!D164&amp;"/"&amp;TEXT('VME Notification'!E164,"dd-mmm-yy")&amp;"/"&amp;'VME Notification'!F164&amp;"/"&amp;'VME Notification'!G164&amp;"/"&amp;'VME Notification'!H164&amp;"/"&amp;'VME Notification'!I164&amp;"/"&amp;'VME Notification'!J164&amp;"/"&amp;'VME Notification'!K164&amp;"/"&amp;'VME Notification'!L164&amp;"/"&amp;'VME Notification'!M164&amp;"/"&amp;'VME Notification'!N164&amp;"/ER")</f>
        <v/>
      </c>
    </row>
    <row r="140" spans="12:14" x14ac:dyDescent="0.25">
      <c r="L140" s="26" t="e">
        <f>IF(VALUE('VME Notification'!#REF!)&gt;=5,1,"")</f>
        <v>#REF!</v>
      </c>
      <c r="N140" s="33" t="str">
        <f>IF('VME Notification'!C165="","","SR/"&amp;'VME Notification'!$C$21&amp;"/"&amp;'VME Notification'!$F$21&amp;"/"&amp;'VME Notification'!$K$21&amp;"/"&amp;'VME Notification'!$N$21&amp;"/"&amp;'VME Notification'!B165&amp;"/ "&amp;"SV/"&amp;'VME Notification'!C165&amp;"/"&amp;'VME Notification'!D165&amp;"/"&amp;TEXT('VME Notification'!E165,"dd-mmm-yy")&amp;"/"&amp;'VME Notification'!F165&amp;"/"&amp;'VME Notification'!G165&amp;"/"&amp;'VME Notification'!H165&amp;"/"&amp;'VME Notification'!I165&amp;"/"&amp;'VME Notification'!J165&amp;"/"&amp;'VME Notification'!K165&amp;"/"&amp;'VME Notification'!L165&amp;"/"&amp;'VME Notification'!M165&amp;"/"&amp;'VME Notification'!N165&amp;"/ER")</f>
        <v/>
      </c>
    </row>
    <row r="141" spans="12:14" x14ac:dyDescent="0.25">
      <c r="L141" s="26" t="e">
        <f>IF(VALUE('VME Notification'!#REF!)&gt;=5,1,"")</f>
        <v>#REF!</v>
      </c>
      <c r="N141" s="33" t="str">
        <f>IF('VME Notification'!C166="","","SR/"&amp;'VME Notification'!$C$21&amp;"/"&amp;'VME Notification'!$F$21&amp;"/"&amp;'VME Notification'!$K$21&amp;"/"&amp;'VME Notification'!$N$21&amp;"/"&amp;'VME Notification'!B166&amp;"/ "&amp;"SV/"&amp;'VME Notification'!C166&amp;"/"&amp;'VME Notification'!D166&amp;"/"&amp;TEXT('VME Notification'!E166,"dd-mmm-yy")&amp;"/"&amp;'VME Notification'!F166&amp;"/"&amp;'VME Notification'!G166&amp;"/"&amp;'VME Notification'!H166&amp;"/"&amp;'VME Notification'!I166&amp;"/"&amp;'VME Notification'!J166&amp;"/"&amp;'VME Notification'!K166&amp;"/"&amp;'VME Notification'!L166&amp;"/"&amp;'VME Notification'!M166&amp;"/"&amp;'VME Notification'!N166&amp;"/ER")</f>
        <v/>
      </c>
    </row>
    <row r="142" spans="12:14" x14ac:dyDescent="0.25">
      <c r="L142" s="26" t="e">
        <f>IF(VALUE('VME Notification'!#REF!)&gt;=5,1,"")</f>
        <v>#REF!</v>
      </c>
      <c r="N142" s="33" t="str">
        <f>IF('VME Notification'!C167="","","SR/"&amp;'VME Notification'!$C$21&amp;"/"&amp;'VME Notification'!$F$21&amp;"/"&amp;'VME Notification'!$K$21&amp;"/"&amp;'VME Notification'!$N$21&amp;"/"&amp;'VME Notification'!B167&amp;"/ "&amp;"SV/"&amp;'VME Notification'!C167&amp;"/"&amp;'VME Notification'!D167&amp;"/"&amp;TEXT('VME Notification'!E167,"dd-mmm-yy")&amp;"/"&amp;'VME Notification'!F167&amp;"/"&amp;'VME Notification'!G167&amp;"/"&amp;'VME Notification'!H167&amp;"/"&amp;'VME Notification'!I167&amp;"/"&amp;'VME Notification'!J167&amp;"/"&amp;'VME Notification'!K167&amp;"/"&amp;'VME Notification'!L167&amp;"/"&amp;'VME Notification'!M167&amp;"/"&amp;'VME Notification'!N167&amp;"/ER")</f>
        <v/>
      </c>
    </row>
    <row r="143" spans="12:14" x14ac:dyDescent="0.25">
      <c r="L143" s="26" t="e">
        <f>IF(VALUE('VME Notification'!#REF!)&gt;=5,1,"")</f>
        <v>#REF!</v>
      </c>
      <c r="N143" s="33" t="str">
        <f>IF('VME Notification'!C168="","","SR/"&amp;'VME Notification'!$C$21&amp;"/"&amp;'VME Notification'!$F$21&amp;"/"&amp;'VME Notification'!$K$21&amp;"/"&amp;'VME Notification'!$N$21&amp;"/"&amp;'VME Notification'!B168&amp;"/ "&amp;"SV/"&amp;'VME Notification'!C168&amp;"/"&amp;'VME Notification'!D168&amp;"/"&amp;TEXT('VME Notification'!E168,"dd-mmm-yy")&amp;"/"&amp;'VME Notification'!F168&amp;"/"&amp;'VME Notification'!G168&amp;"/"&amp;'VME Notification'!H168&amp;"/"&amp;'VME Notification'!I168&amp;"/"&amp;'VME Notification'!J168&amp;"/"&amp;'VME Notification'!K168&amp;"/"&amp;'VME Notification'!L168&amp;"/"&amp;'VME Notification'!M168&amp;"/"&amp;'VME Notification'!N168&amp;"/ER")</f>
        <v/>
      </c>
    </row>
    <row r="144" spans="12:14" x14ac:dyDescent="0.25">
      <c r="L144" s="26" t="e">
        <f>IF(VALUE('VME Notification'!#REF!)&gt;=5,1,"")</f>
        <v>#REF!</v>
      </c>
      <c r="N144" s="33" t="str">
        <f>IF('VME Notification'!C169="","","SR/"&amp;'VME Notification'!$C$21&amp;"/"&amp;'VME Notification'!$F$21&amp;"/"&amp;'VME Notification'!$K$21&amp;"/"&amp;'VME Notification'!$N$21&amp;"/"&amp;'VME Notification'!B169&amp;"/ "&amp;"SV/"&amp;'VME Notification'!C169&amp;"/"&amp;'VME Notification'!D169&amp;"/"&amp;TEXT('VME Notification'!E169,"dd-mmm-yy")&amp;"/"&amp;'VME Notification'!F169&amp;"/"&amp;'VME Notification'!G169&amp;"/"&amp;'VME Notification'!H169&amp;"/"&amp;'VME Notification'!I169&amp;"/"&amp;'VME Notification'!J169&amp;"/"&amp;'VME Notification'!K169&amp;"/"&amp;'VME Notification'!L169&amp;"/"&amp;'VME Notification'!M169&amp;"/"&amp;'VME Notification'!N169&amp;"/ER")</f>
        <v/>
      </c>
    </row>
    <row r="145" spans="12:14" x14ac:dyDescent="0.25">
      <c r="L145" s="26" t="e">
        <f>IF(VALUE('VME Notification'!#REF!)&gt;=5,1,"")</f>
        <v>#REF!</v>
      </c>
      <c r="N145" s="33" t="str">
        <f>IF('VME Notification'!C170="","","SR/"&amp;'VME Notification'!$C$21&amp;"/"&amp;'VME Notification'!$F$21&amp;"/"&amp;'VME Notification'!$K$21&amp;"/"&amp;'VME Notification'!$N$21&amp;"/"&amp;'VME Notification'!B170&amp;"/ "&amp;"SV/"&amp;'VME Notification'!C170&amp;"/"&amp;'VME Notification'!D170&amp;"/"&amp;TEXT('VME Notification'!E170,"dd-mmm-yy")&amp;"/"&amp;'VME Notification'!F170&amp;"/"&amp;'VME Notification'!G170&amp;"/"&amp;'VME Notification'!H170&amp;"/"&amp;'VME Notification'!I170&amp;"/"&amp;'VME Notification'!J170&amp;"/"&amp;'VME Notification'!K170&amp;"/"&amp;'VME Notification'!L170&amp;"/"&amp;'VME Notification'!M170&amp;"/"&amp;'VME Notification'!N170&amp;"/ER")</f>
        <v/>
      </c>
    </row>
    <row r="146" spans="12:14" x14ac:dyDescent="0.25">
      <c r="L146" s="26" t="e">
        <f>IF(VALUE('VME Notification'!#REF!)&gt;=5,1,"")</f>
        <v>#REF!</v>
      </c>
      <c r="N146" s="33" t="str">
        <f>IF('VME Notification'!C171="","","SR/"&amp;'VME Notification'!$C$21&amp;"/"&amp;'VME Notification'!$F$21&amp;"/"&amp;'VME Notification'!$K$21&amp;"/"&amp;'VME Notification'!$N$21&amp;"/"&amp;'VME Notification'!B171&amp;"/ "&amp;"SV/"&amp;'VME Notification'!C171&amp;"/"&amp;'VME Notification'!D171&amp;"/"&amp;TEXT('VME Notification'!E171,"dd-mmm-yy")&amp;"/"&amp;'VME Notification'!F171&amp;"/"&amp;'VME Notification'!G171&amp;"/"&amp;'VME Notification'!H171&amp;"/"&amp;'VME Notification'!I171&amp;"/"&amp;'VME Notification'!J171&amp;"/"&amp;'VME Notification'!K171&amp;"/"&amp;'VME Notification'!L171&amp;"/"&amp;'VME Notification'!M171&amp;"/"&amp;'VME Notification'!N171&amp;"/ER")</f>
        <v/>
      </c>
    </row>
    <row r="147" spans="12:14" x14ac:dyDescent="0.25">
      <c r="L147" s="26" t="e">
        <f>IF(VALUE('VME Notification'!#REF!)&gt;=5,1,"")</f>
        <v>#REF!</v>
      </c>
      <c r="N147" s="33" t="str">
        <f>IF('VME Notification'!C172="","","SR/"&amp;'VME Notification'!$C$21&amp;"/"&amp;'VME Notification'!$F$21&amp;"/"&amp;'VME Notification'!$K$21&amp;"/"&amp;'VME Notification'!$N$21&amp;"/"&amp;'VME Notification'!B172&amp;"/ "&amp;"SV/"&amp;'VME Notification'!C172&amp;"/"&amp;'VME Notification'!D172&amp;"/"&amp;TEXT('VME Notification'!E172,"dd-mmm-yy")&amp;"/"&amp;'VME Notification'!F172&amp;"/"&amp;'VME Notification'!G172&amp;"/"&amp;'VME Notification'!H172&amp;"/"&amp;'VME Notification'!I172&amp;"/"&amp;'VME Notification'!J172&amp;"/"&amp;'VME Notification'!K172&amp;"/"&amp;'VME Notification'!L172&amp;"/"&amp;'VME Notification'!M172&amp;"/"&amp;'VME Notification'!N172&amp;"/ER")</f>
        <v/>
      </c>
    </row>
    <row r="148" spans="12:14" x14ac:dyDescent="0.25">
      <c r="L148" s="26" t="e">
        <f>IF(VALUE('VME Notification'!#REF!)&gt;=5,1,"")</f>
        <v>#REF!</v>
      </c>
      <c r="N148" s="33" t="str">
        <f>IF('VME Notification'!C173="","","SR/"&amp;'VME Notification'!$C$21&amp;"/"&amp;'VME Notification'!$F$21&amp;"/"&amp;'VME Notification'!$K$21&amp;"/"&amp;'VME Notification'!$N$21&amp;"/"&amp;'VME Notification'!B173&amp;"/ "&amp;"SV/"&amp;'VME Notification'!C173&amp;"/"&amp;'VME Notification'!D173&amp;"/"&amp;TEXT('VME Notification'!E173,"dd-mmm-yy")&amp;"/"&amp;'VME Notification'!F173&amp;"/"&amp;'VME Notification'!G173&amp;"/"&amp;'VME Notification'!H173&amp;"/"&amp;'VME Notification'!I173&amp;"/"&amp;'VME Notification'!J173&amp;"/"&amp;'VME Notification'!K173&amp;"/"&amp;'VME Notification'!L173&amp;"/"&amp;'VME Notification'!M173&amp;"/"&amp;'VME Notification'!N173&amp;"/ER")</f>
        <v/>
      </c>
    </row>
    <row r="149" spans="12:14" x14ac:dyDescent="0.25">
      <c r="L149" s="26" t="e">
        <f>IF(VALUE('VME Notification'!#REF!)&gt;=5,1,"")</f>
        <v>#REF!</v>
      </c>
      <c r="N149" s="33" t="str">
        <f>IF('VME Notification'!C174="","","SR/"&amp;'VME Notification'!$C$21&amp;"/"&amp;'VME Notification'!$F$21&amp;"/"&amp;'VME Notification'!$K$21&amp;"/"&amp;'VME Notification'!$N$21&amp;"/"&amp;'VME Notification'!B174&amp;"/ "&amp;"SV/"&amp;'VME Notification'!C174&amp;"/"&amp;'VME Notification'!D174&amp;"/"&amp;TEXT('VME Notification'!E174,"dd-mmm-yy")&amp;"/"&amp;'VME Notification'!F174&amp;"/"&amp;'VME Notification'!G174&amp;"/"&amp;'VME Notification'!H174&amp;"/"&amp;'VME Notification'!I174&amp;"/"&amp;'VME Notification'!J174&amp;"/"&amp;'VME Notification'!K174&amp;"/"&amp;'VME Notification'!L174&amp;"/"&amp;'VME Notification'!M174&amp;"/"&amp;'VME Notification'!N174&amp;"/ER")</f>
        <v/>
      </c>
    </row>
    <row r="150" spans="12:14" x14ac:dyDescent="0.25">
      <c r="L150" s="26" t="e">
        <f>IF(VALUE('VME Notification'!#REF!)&gt;=5,1,"")</f>
        <v>#REF!</v>
      </c>
      <c r="N150" s="33" t="str">
        <f>IF('VME Notification'!C175="","","SR/"&amp;'VME Notification'!$C$21&amp;"/"&amp;'VME Notification'!$F$21&amp;"/"&amp;'VME Notification'!$K$21&amp;"/"&amp;'VME Notification'!$N$21&amp;"/"&amp;'VME Notification'!B175&amp;"/ "&amp;"SV/"&amp;'VME Notification'!C175&amp;"/"&amp;'VME Notification'!D175&amp;"/"&amp;TEXT('VME Notification'!E175,"dd-mmm-yy")&amp;"/"&amp;'VME Notification'!F175&amp;"/"&amp;'VME Notification'!G175&amp;"/"&amp;'VME Notification'!H175&amp;"/"&amp;'VME Notification'!I175&amp;"/"&amp;'VME Notification'!J175&amp;"/"&amp;'VME Notification'!K175&amp;"/"&amp;'VME Notification'!L175&amp;"/"&amp;'VME Notification'!M175&amp;"/"&amp;'VME Notification'!N175&amp;"/ER")</f>
        <v/>
      </c>
    </row>
    <row r="151" spans="12:14" x14ac:dyDescent="0.25">
      <c r="L151" s="26" t="e">
        <f>IF(VALUE('VME Notification'!#REF!)&gt;=5,1,"")</f>
        <v>#REF!</v>
      </c>
      <c r="N151" s="33" t="str">
        <f>IF('VME Notification'!C176="","","SR/"&amp;'VME Notification'!$C$21&amp;"/"&amp;'VME Notification'!$F$21&amp;"/"&amp;'VME Notification'!$K$21&amp;"/"&amp;'VME Notification'!$N$21&amp;"/"&amp;'VME Notification'!B176&amp;"/ "&amp;"SV/"&amp;'VME Notification'!C176&amp;"/"&amp;'VME Notification'!D176&amp;"/"&amp;TEXT('VME Notification'!E176,"dd-mmm-yy")&amp;"/"&amp;'VME Notification'!F176&amp;"/"&amp;'VME Notification'!G176&amp;"/"&amp;'VME Notification'!H176&amp;"/"&amp;'VME Notification'!I176&amp;"/"&amp;'VME Notification'!J176&amp;"/"&amp;'VME Notification'!K176&amp;"/"&amp;'VME Notification'!L176&amp;"/"&amp;'VME Notification'!M176&amp;"/"&amp;'VME Notification'!N176&amp;"/ER")</f>
        <v/>
      </c>
    </row>
    <row r="152" spans="12:14" x14ac:dyDescent="0.25">
      <c r="L152" s="26" t="e">
        <f>IF(VALUE('VME Notification'!#REF!)&gt;=5,1,"")</f>
        <v>#REF!</v>
      </c>
      <c r="N152" s="33" t="str">
        <f>IF('VME Notification'!C177="","","SR/"&amp;'VME Notification'!$C$21&amp;"/"&amp;'VME Notification'!$F$21&amp;"/"&amp;'VME Notification'!$K$21&amp;"/"&amp;'VME Notification'!$N$21&amp;"/"&amp;'VME Notification'!B177&amp;"/ "&amp;"SV/"&amp;'VME Notification'!C177&amp;"/"&amp;'VME Notification'!D177&amp;"/"&amp;TEXT('VME Notification'!E177,"dd-mmm-yy")&amp;"/"&amp;'VME Notification'!F177&amp;"/"&amp;'VME Notification'!G177&amp;"/"&amp;'VME Notification'!H177&amp;"/"&amp;'VME Notification'!I177&amp;"/"&amp;'VME Notification'!J177&amp;"/"&amp;'VME Notification'!K177&amp;"/"&amp;'VME Notification'!L177&amp;"/"&amp;'VME Notification'!M177&amp;"/"&amp;'VME Notification'!N177&amp;"/ER")</f>
        <v/>
      </c>
    </row>
    <row r="153" spans="12:14" x14ac:dyDescent="0.25">
      <c r="L153" s="26" t="e">
        <f>IF(VALUE('VME Notification'!#REF!)&gt;=5,1,"")</f>
        <v>#REF!</v>
      </c>
      <c r="N153" s="33" t="str">
        <f>IF('VME Notification'!C178="","","SR/"&amp;'VME Notification'!$C$21&amp;"/"&amp;'VME Notification'!$F$21&amp;"/"&amp;'VME Notification'!$K$21&amp;"/"&amp;'VME Notification'!$N$21&amp;"/"&amp;'VME Notification'!B178&amp;"/ "&amp;"SV/"&amp;'VME Notification'!C178&amp;"/"&amp;'VME Notification'!D178&amp;"/"&amp;TEXT('VME Notification'!E178,"dd-mmm-yy")&amp;"/"&amp;'VME Notification'!F178&amp;"/"&amp;'VME Notification'!G178&amp;"/"&amp;'VME Notification'!H178&amp;"/"&amp;'VME Notification'!I178&amp;"/"&amp;'VME Notification'!J178&amp;"/"&amp;'VME Notification'!K178&amp;"/"&amp;'VME Notification'!L178&amp;"/"&amp;'VME Notification'!M178&amp;"/"&amp;'VME Notification'!N178&amp;"/ER")</f>
        <v/>
      </c>
    </row>
    <row r="154" spans="12:14" x14ac:dyDescent="0.25">
      <c r="L154" s="26" t="e">
        <f>IF(VALUE('VME Notification'!#REF!)&gt;=5,1,"")</f>
        <v>#REF!</v>
      </c>
      <c r="N154" s="33" t="str">
        <f>IF('VME Notification'!C179="","","SR/"&amp;'VME Notification'!$C$21&amp;"/"&amp;'VME Notification'!$F$21&amp;"/"&amp;'VME Notification'!$K$21&amp;"/"&amp;'VME Notification'!$N$21&amp;"/"&amp;'VME Notification'!B179&amp;"/ "&amp;"SV/"&amp;'VME Notification'!C179&amp;"/"&amp;'VME Notification'!D179&amp;"/"&amp;TEXT('VME Notification'!E179,"dd-mmm-yy")&amp;"/"&amp;'VME Notification'!F179&amp;"/"&amp;'VME Notification'!G179&amp;"/"&amp;'VME Notification'!H179&amp;"/"&amp;'VME Notification'!I179&amp;"/"&amp;'VME Notification'!J179&amp;"/"&amp;'VME Notification'!K179&amp;"/"&amp;'VME Notification'!L179&amp;"/"&amp;'VME Notification'!M179&amp;"/"&amp;'VME Notification'!N179&amp;"/ER")</f>
        <v/>
      </c>
    </row>
    <row r="155" spans="12:14" x14ac:dyDescent="0.25">
      <c r="L155" s="26" t="e">
        <f>IF(VALUE('VME Notification'!#REF!)&gt;=5,1,"")</f>
        <v>#REF!</v>
      </c>
      <c r="N155" s="33" t="str">
        <f>IF('VME Notification'!C180="","","SR/"&amp;'VME Notification'!$C$21&amp;"/"&amp;'VME Notification'!$F$21&amp;"/"&amp;'VME Notification'!$K$21&amp;"/"&amp;'VME Notification'!$N$21&amp;"/"&amp;'VME Notification'!B180&amp;"/ "&amp;"SV/"&amp;'VME Notification'!C180&amp;"/"&amp;'VME Notification'!D180&amp;"/"&amp;TEXT('VME Notification'!E180,"dd-mmm-yy")&amp;"/"&amp;'VME Notification'!F180&amp;"/"&amp;'VME Notification'!G180&amp;"/"&amp;'VME Notification'!H180&amp;"/"&amp;'VME Notification'!I180&amp;"/"&amp;'VME Notification'!J180&amp;"/"&amp;'VME Notification'!K180&amp;"/"&amp;'VME Notification'!L180&amp;"/"&amp;'VME Notification'!M180&amp;"/"&amp;'VME Notification'!N180&amp;"/ER")</f>
        <v/>
      </c>
    </row>
    <row r="156" spans="12:14" x14ac:dyDescent="0.25">
      <c r="L156" s="26" t="e">
        <f>IF(VALUE('VME Notification'!#REF!)&gt;=5,1,"")</f>
        <v>#REF!</v>
      </c>
      <c r="N156" s="33" t="str">
        <f>IF('VME Notification'!C181="","","SR/"&amp;'VME Notification'!$C$21&amp;"/"&amp;'VME Notification'!$F$21&amp;"/"&amp;'VME Notification'!$K$21&amp;"/"&amp;'VME Notification'!$N$21&amp;"/"&amp;'VME Notification'!B181&amp;"/ "&amp;"SV/"&amp;'VME Notification'!C181&amp;"/"&amp;'VME Notification'!D181&amp;"/"&amp;TEXT('VME Notification'!E181,"dd-mmm-yy")&amp;"/"&amp;'VME Notification'!F181&amp;"/"&amp;'VME Notification'!G181&amp;"/"&amp;'VME Notification'!H181&amp;"/"&amp;'VME Notification'!I181&amp;"/"&amp;'VME Notification'!J181&amp;"/"&amp;'VME Notification'!K181&amp;"/"&amp;'VME Notification'!L181&amp;"/"&amp;'VME Notification'!M181&amp;"/"&amp;'VME Notification'!N181&amp;"/ER")</f>
        <v/>
      </c>
    </row>
    <row r="157" spans="12:14" x14ac:dyDescent="0.25">
      <c r="L157" s="26" t="e">
        <f>IF(VALUE('VME Notification'!#REF!)&gt;=5,1,"")</f>
        <v>#REF!</v>
      </c>
      <c r="N157" s="33" t="str">
        <f>IF('VME Notification'!C182="","","SR/"&amp;'VME Notification'!$C$21&amp;"/"&amp;'VME Notification'!$F$21&amp;"/"&amp;'VME Notification'!$K$21&amp;"/"&amp;'VME Notification'!$N$21&amp;"/"&amp;'VME Notification'!B182&amp;"/ "&amp;"SV/"&amp;'VME Notification'!C182&amp;"/"&amp;'VME Notification'!D182&amp;"/"&amp;TEXT('VME Notification'!E182,"dd-mmm-yy")&amp;"/"&amp;'VME Notification'!F182&amp;"/"&amp;'VME Notification'!G182&amp;"/"&amp;'VME Notification'!H182&amp;"/"&amp;'VME Notification'!I182&amp;"/"&amp;'VME Notification'!J182&amp;"/"&amp;'VME Notification'!K182&amp;"/"&amp;'VME Notification'!L182&amp;"/"&amp;'VME Notification'!M182&amp;"/"&amp;'VME Notification'!N182&amp;"/ER")</f>
        <v/>
      </c>
    </row>
    <row r="158" spans="12:14" x14ac:dyDescent="0.25">
      <c r="L158" s="26" t="e">
        <f>IF(VALUE('VME Notification'!#REF!)&gt;=5,1,"")</f>
        <v>#REF!</v>
      </c>
      <c r="N158" s="33" t="str">
        <f>IF('VME Notification'!C183="","","SR/"&amp;'VME Notification'!$C$21&amp;"/"&amp;'VME Notification'!$F$21&amp;"/"&amp;'VME Notification'!$K$21&amp;"/"&amp;'VME Notification'!$N$21&amp;"/"&amp;'VME Notification'!B183&amp;"/ "&amp;"SV/"&amp;'VME Notification'!C183&amp;"/"&amp;'VME Notification'!D183&amp;"/"&amp;TEXT('VME Notification'!E183,"dd-mmm-yy")&amp;"/"&amp;'VME Notification'!F183&amp;"/"&amp;'VME Notification'!G183&amp;"/"&amp;'VME Notification'!H183&amp;"/"&amp;'VME Notification'!I183&amp;"/"&amp;'VME Notification'!J183&amp;"/"&amp;'VME Notification'!K183&amp;"/"&amp;'VME Notification'!L183&amp;"/"&amp;'VME Notification'!M183&amp;"/"&amp;'VME Notification'!N183&amp;"/ER")</f>
        <v/>
      </c>
    </row>
    <row r="159" spans="12:14" x14ac:dyDescent="0.25">
      <c r="L159" s="26" t="e">
        <f>IF(VALUE('VME Notification'!#REF!)&gt;=5,1,"")</f>
        <v>#REF!</v>
      </c>
      <c r="N159" s="33" t="str">
        <f>IF('VME Notification'!C184="","","SR/"&amp;'VME Notification'!$C$21&amp;"/"&amp;'VME Notification'!$F$21&amp;"/"&amp;'VME Notification'!$K$21&amp;"/"&amp;'VME Notification'!$N$21&amp;"/"&amp;'VME Notification'!B184&amp;"/ "&amp;"SV/"&amp;'VME Notification'!C184&amp;"/"&amp;'VME Notification'!D184&amp;"/"&amp;TEXT('VME Notification'!E184,"dd-mmm-yy")&amp;"/"&amp;'VME Notification'!F184&amp;"/"&amp;'VME Notification'!G184&amp;"/"&amp;'VME Notification'!H184&amp;"/"&amp;'VME Notification'!I184&amp;"/"&amp;'VME Notification'!J184&amp;"/"&amp;'VME Notification'!K184&amp;"/"&amp;'VME Notification'!L184&amp;"/"&amp;'VME Notification'!M184&amp;"/"&amp;'VME Notification'!N184&amp;"/ER")</f>
        <v/>
      </c>
    </row>
    <row r="160" spans="12:14" x14ac:dyDescent="0.25">
      <c r="L160" s="26" t="e">
        <f>IF(VALUE('VME Notification'!#REF!)&gt;=5,1,"")</f>
        <v>#REF!</v>
      </c>
      <c r="N160" s="33" t="str">
        <f>IF('VME Notification'!C185="","","SR/"&amp;'VME Notification'!$C$21&amp;"/"&amp;'VME Notification'!$F$21&amp;"/"&amp;'VME Notification'!$K$21&amp;"/"&amp;'VME Notification'!$N$21&amp;"/"&amp;'VME Notification'!B185&amp;"/ "&amp;"SV/"&amp;'VME Notification'!C185&amp;"/"&amp;'VME Notification'!D185&amp;"/"&amp;TEXT('VME Notification'!E185,"dd-mmm-yy")&amp;"/"&amp;'VME Notification'!F185&amp;"/"&amp;'VME Notification'!G185&amp;"/"&amp;'VME Notification'!H185&amp;"/"&amp;'VME Notification'!I185&amp;"/"&amp;'VME Notification'!J185&amp;"/"&amp;'VME Notification'!K185&amp;"/"&amp;'VME Notification'!L185&amp;"/"&amp;'VME Notification'!M185&amp;"/"&amp;'VME Notification'!N185&amp;"/ER")</f>
        <v/>
      </c>
    </row>
    <row r="161" spans="12:14" x14ac:dyDescent="0.25">
      <c r="L161" s="26" t="e">
        <f>IF(VALUE('VME Notification'!#REF!)&gt;=5,1,"")</f>
        <v>#REF!</v>
      </c>
      <c r="N161" s="33" t="str">
        <f>IF('VME Notification'!C186="","","SR/"&amp;'VME Notification'!$C$21&amp;"/"&amp;'VME Notification'!$F$21&amp;"/"&amp;'VME Notification'!$K$21&amp;"/"&amp;'VME Notification'!$N$21&amp;"/"&amp;'VME Notification'!B186&amp;"/ "&amp;"SV/"&amp;'VME Notification'!C186&amp;"/"&amp;'VME Notification'!D186&amp;"/"&amp;TEXT('VME Notification'!E186,"dd-mmm-yy")&amp;"/"&amp;'VME Notification'!F186&amp;"/"&amp;'VME Notification'!G186&amp;"/"&amp;'VME Notification'!H186&amp;"/"&amp;'VME Notification'!I186&amp;"/"&amp;'VME Notification'!J186&amp;"/"&amp;'VME Notification'!K186&amp;"/"&amp;'VME Notification'!L186&amp;"/"&amp;'VME Notification'!M186&amp;"/"&amp;'VME Notification'!N186&amp;"/ER")</f>
        <v/>
      </c>
    </row>
    <row r="162" spans="12:14" x14ac:dyDescent="0.25">
      <c r="L162" s="26" t="e">
        <f>IF(VALUE('VME Notification'!#REF!)&gt;=5,1,"")</f>
        <v>#REF!</v>
      </c>
      <c r="N162" s="33" t="str">
        <f>IF('VME Notification'!C187="","","SR/"&amp;'VME Notification'!$C$21&amp;"/"&amp;'VME Notification'!$F$21&amp;"/"&amp;'VME Notification'!$K$21&amp;"/"&amp;'VME Notification'!$N$21&amp;"/"&amp;'VME Notification'!B187&amp;"/ "&amp;"SV/"&amp;'VME Notification'!C187&amp;"/"&amp;'VME Notification'!D187&amp;"/"&amp;TEXT('VME Notification'!E187,"dd-mmm-yy")&amp;"/"&amp;'VME Notification'!F187&amp;"/"&amp;'VME Notification'!G187&amp;"/"&amp;'VME Notification'!H187&amp;"/"&amp;'VME Notification'!I187&amp;"/"&amp;'VME Notification'!J187&amp;"/"&amp;'VME Notification'!K187&amp;"/"&amp;'VME Notification'!L187&amp;"/"&amp;'VME Notification'!M187&amp;"/"&amp;'VME Notification'!N187&amp;"/ER")</f>
        <v/>
      </c>
    </row>
    <row r="163" spans="12:14" x14ac:dyDescent="0.25">
      <c r="L163" s="26" t="e">
        <f>IF(VALUE('VME Notification'!#REF!)&gt;=5,1,"")</f>
        <v>#REF!</v>
      </c>
      <c r="N163" s="33" t="str">
        <f>IF('VME Notification'!C188="","","SR/"&amp;'VME Notification'!$C$21&amp;"/"&amp;'VME Notification'!$F$21&amp;"/"&amp;'VME Notification'!$K$21&amp;"/"&amp;'VME Notification'!$N$21&amp;"/"&amp;'VME Notification'!B188&amp;"/ "&amp;"SV/"&amp;'VME Notification'!C188&amp;"/"&amp;'VME Notification'!D188&amp;"/"&amp;TEXT('VME Notification'!E188,"dd-mmm-yy")&amp;"/"&amp;'VME Notification'!F188&amp;"/"&amp;'VME Notification'!G188&amp;"/"&amp;'VME Notification'!H188&amp;"/"&amp;'VME Notification'!I188&amp;"/"&amp;'VME Notification'!J188&amp;"/"&amp;'VME Notification'!K188&amp;"/"&amp;'VME Notification'!L188&amp;"/"&amp;'VME Notification'!M188&amp;"/"&amp;'VME Notification'!N188&amp;"/ER")</f>
        <v/>
      </c>
    </row>
    <row r="164" spans="12:14" x14ac:dyDescent="0.25">
      <c r="L164" s="26" t="e">
        <f>IF(VALUE('VME Notification'!#REF!)&gt;=5,1,"")</f>
        <v>#REF!</v>
      </c>
      <c r="N164" s="33" t="str">
        <f>IF('VME Notification'!C189="","","SR/"&amp;'VME Notification'!$C$21&amp;"/"&amp;'VME Notification'!$F$21&amp;"/"&amp;'VME Notification'!$K$21&amp;"/"&amp;'VME Notification'!$N$21&amp;"/"&amp;'VME Notification'!B189&amp;"/ "&amp;"SV/"&amp;'VME Notification'!C189&amp;"/"&amp;'VME Notification'!D189&amp;"/"&amp;TEXT('VME Notification'!E189,"dd-mmm-yy")&amp;"/"&amp;'VME Notification'!F189&amp;"/"&amp;'VME Notification'!G189&amp;"/"&amp;'VME Notification'!H189&amp;"/"&amp;'VME Notification'!I189&amp;"/"&amp;'VME Notification'!J189&amp;"/"&amp;'VME Notification'!K189&amp;"/"&amp;'VME Notification'!L189&amp;"/"&amp;'VME Notification'!M189&amp;"/"&amp;'VME Notification'!N189&amp;"/ER")</f>
        <v/>
      </c>
    </row>
    <row r="165" spans="12:14" x14ac:dyDescent="0.25">
      <c r="L165" s="26" t="e">
        <f>IF(VALUE('VME Notification'!#REF!)&gt;=5,1,"")</f>
        <v>#REF!</v>
      </c>
      <c r="N165" s="33" t="str">
        <f>IF('VME Notification'!C190="","","SR/"&amp;'VME Notification'!$C$21&amp;"/"&amp;'VME Notification'!$F$21&amp;"/"&amp;'VME Notification'!$K$21&amp;"/"&amp;'VME Notification'!$N$21&amp;"/"&amp;'VME Notification'!B190&amp;"/ "&amp;"SV/"&amp;'VME Notification'!C190&amp;"/"&amp;'VME Notification'!D190&amp;"/"&amp;TEXT('VME Notification'!E190,"dd-mmm-yy")&amp;"/"&amp;'VME Notification'!F190&amp;"/"&amp;'VME Notification'!G190&amp;"/"&amp;'VME Notification'!H190&amp;"/"&amp;'VME Notification'!I190&amp;"/"&amp;'VME Notification'!J190&amp;"/"&amp;'VME Notification'!K190&amp;"/"&amp;'VME Notification'!L190&amp;"/"&amp;'VME Notification'!M190&amp;"/"&amp;'VME Notification'!N190&amp;"/ER")</f>
        <v/>
      </c>
    </row>
    <row r="166" spans="12:14" x14ac:dyDescent="0.25">
      <c r="L166" s="26" t="e">
        <f>IF(VALUE('VME Notification'!#REF!)&gt;=5,1,"")</f>
        <v>#REF!</v>
      </c>
      <c r="N166" s="33" t="str">
        <f>IF('VME Notification'!C191="","","SR/"&amp;'VME Notification'!$C$21&amp;"/"&amp;'VME Notification'!$F$21&amp;"/"&amp;'VME Notification'!$K$21&amp;"/"&amp;'VME Notification'!$N$21&amp;"/"&amp;'VME Notification'!B191&amp;"/ "&amp;"SV/"&amp;'VME Notification'!C191&amp;"/"&amp;'VME Notification'!D191&amp;"/"&amp;TEXT('VME Notification'!E191,"dd-mmm-yy")&amp;"/"&amp;'VME Notification'!F191&amp;"/"&amp;'VME Notification'!G191&amp;"/"&amp;'VME Notification'!H191&amp;"/"&amp;'VME Notification'!I191&amp;"/"&amp;'VME Notification'!J191&amp;"/"&amp;'VME Notification'!K191&amp;"/"&amp;'VME Notification'!L191&amp;"/"&amp;'VME Notification'!M191&amp;"/"&amp;'VME Notification'!N191&amp;"/ER")</f>
        <v/>
      </c>
    </row>
    <row r="167" spans="12:14" x14ac:dyDescent="0.25">
      <c r="L167" s="26" t="e">
        <f>IF(VALUE('VME Notification'!#REF!)&gt;=5,1,"")</f>
        <v>#REF!</v>
      </c>
      <c r="N167" s="33" t="str">
        <f>IF('VME Notification'!C192="","","SR/"&amp;'VME Notification'!$C$21&amp;"/"&amp;'VME Notification'!$F$21&amp;"/"&amp;'VME Notification'!$K$21&amp;"/"&amp;'VME Notification'!$N$21&amp;"/"&amp;'VME Notification'!B192&amp;"/ "&amp;"SV/"&amp;'VME Notification'!C192&amp;"/"&amp;'VME Notification'!D192&amp;"/"&amp;TEXT('VME Notification'!E192,"dd-mmm-yy")&amp;"/"&amp;'VME Notification'!F192&amp;"/"&amp;'VME Notification'!G192&amp;"/"&amp;'VME Notification'!H192&amp;"/"&amp;'VME Notification'!I192&amp;"/"&amp;'VME Notification'!J192&amp;"/"&amp;'VME Notification'!K192&amp;"/"&amp;'VME Notification'!L192&amp;"/"&amp;'VME Notification'!M192&amp;"/"&amp;'VME Notification'!N192&amp;"/ER")</f>
        <v/>
      </c>
    </row>
    <row r="168" spans="12:14" x14ac:dyDescent="0.25">
      <c r="L168" s="26" t="e">
        <f>IF(VALUE('VME Notification'!#REF!)&gt;=5,1,"")</f>
        <v>#REF!</v>
      </c>
      <c r="N168" s="33" t="str">
        <f>IF('VME Notification'!C193="","","SR/"&amp;'VME Notification'!$C$21&amp;"/"&amp;'VME Notification'!$F$21&amp;"/"&amp;'VME Notification'!$K$21&amp;"/"&amp;'VME Notification'!$N$21&amp;"/"&amp;'VME Notification'!B193&amp;"/ "&amp;"SV/"&amp;'VME Notification'!C193&amp;"/"&amp;'VME Notification'!D193&amp;"/"&amp;TEXT('VME Notification'!E193,"dd-mmm-yy")&amp;"/"&amp;'VME Notification'!F193&amp;"/"&amp;'VME Notification'!G193&amp;"/"&amp;'VME Notification'!H193&amp;"/"&amp;'VME Notification'!I193&amp;"/"&amp;'VME Notification'!J193&amp;"/"&amp;'VME Notification'!K193&amp;"/"&amp;'VME Notification'!L193&amp;"/"&amp;'VME Notification'!M193&amp;"/"&amp;'VME Notification'!N193&amp;"/ER")</f>
        <v/>
      </c>
    </row>
    <row r="169" spans="12:14" x14ac:dyDescent="0.25">
      <c r="L169" s="26" t="e">
        <f>IF(VALUE('VME Notification'!#REF!)&gt;=5,1,"")</f>
        <v>#REF!</v>
      </c>
      <c r="N169" s="33" t="str">
        <f>IF('VME Notification'!C194="","","SR/"&amp;'VME Notification'!$C$21&amp;"/"&amp;'VME Notification'!$F$21&amp;"/"&amp;'VME Notification'!$K$21&amp;"/"&amp;'VME Notification'!$N$21&amp;"/"&amp;'VME Notification'!B194&amp;"/ "&amp;"SV/"&amp;'VME Notification'!C194&amp;"/"&amp;'VME Notification'!D194&amp;"/"&amp;TEXT('VME Notification'!E194,"dd-mmm-yy")&amp;"/"&amp;'VME Notification'!F194&amp;"/"&amp;'VME Notification'!G194&amp;"/"&amp;'VME Notification'!H194&amp;"/"&amp;'VME Notification'!I194&amp;"/"&amp;'VME Notification'!J194&amp;"/"&amp;'VME Notification'!K194&amp;"/"&amp;'VME Notification'!L194&amp;"/"&amp;'VME Notification'!M194&amp;"/"&amp;'VME Notification'!N194&amp;"/ER")</f>
        <v/>
      </c>
    </row>
    <row r="170" spans="12:14" x14ac:dyDescent="0.25">
      <c r="L170" s="26" t="e">
        <f>IF(VALUE('VME Notification'!#REF!)&gt;=5,1,"")</f>
        <v>#REF!</v>
      </c>
      <c r="N170" s="33" t="str">
        <f>IF('VME Notification'!C195="","","SR/"&amp;'VME Notification'!$C$21&amp;"/"&amp;'VME Notification'!$F$21&amp;"/"&amp;'VME Notification'!$K$21&amp;"/"&amp;'VME Notification'!$N$21&amp;"/"&amp;'VME Notification'!B195&amp;"/ "&amp;"SV/"&amp;'VME Notification'!C195&amp;"/"&amp;'VME Notification'!D195&amp;"/"&amp;TEXT('VME Notification'!E195,"dd-mmm-yy")&amp;"/"&amp;'VME Notification'!F195&amp;"/"&amp;'VME Notification'!G195&amp;"/"&amp;'VME Notification'!H195&amp;"/"&amp;'VME Notification'!I195&amp;"/"&amp;'VME Notification'!J195&amp;"/"&amp;'VME Notification'!K195&amp;"/"&amp;'VME Notification'!L195&amp;"/"&amp;'VME Notification'!M195&amp;"/"&amp;'VME Notification'!N195&amp;"/ER")</f>
        <v/>
      </c>
    </row>
    <row r="171" spans="12:14" x14ac:dyDescent="0.25">
      <c r="L171" s="26" t="e">
        <f>IF(VALUE('VME Notification'!#REF!)&gt;=5,1,"")</f>
        <v>#REF!</v>
      </c>
      <c r="N171" s="33" t="str">
        <f>IF('VME Notification'!C196="","","SR/"&amp;'VME Notification'!$C$21&amp;"/"&amp;'VME Notification'!$F$21&amp;"/"&amp;'VME Notification'!$K$21&amp;"/"&amp;'VME Notification'!$N$21&amp;"/"&amp;'VME Notification'!B196&amp;"/ "&amp;"SV/"&amp;'VME Notification'!C196&amp;"/"&amp;'VME Notification'!D196&amp;"/"&amp;TEXT('VME Notification'!E196,"dd-mmm-yy")&amp;"/"&amp;'VME Notification'!F196&amp;"/"&amp;'VME Notification'!G196&amp;"/"&amp;'VME Notification'!H196&amp;"/"&amp;'VME Notification'!I196&amp;"/"&amp;'VME Notification'!J196&amp;"/"&amp;'VME Notification'!K196&amp;"/"&amp;'VME Notification'!L196&amp;"/"&amp;'VME Notification'!M196&amp;"/"&amp;'VME Notification'!N196&amp;"/ER")</f>
        <v/>
      </c>
    </row>
    <row r="172" spans="12:14" x14ac:dyDescent="0.25">
      <c r="L172" s="26" t="e">
        <f>IF(VALUE('VME Notification'!#REF!)&gt;=5,1,"")</f>
        <v>#REF!</v>
      </c>
      <c r="N172" s="33" t="str">
        <f>IF('VME Notification'!C197="","","SR/"&amp;'VME Notification'!$C$21&amp;"/"&amp;'VME Notification'!$F$21&amp;"/"&amp;'VME Notification'!$K$21&amp;"/"&amp;'VME Notification'!$N$21&amp;"/"&amp;'VME Notification'!B197&amp;"/ "&amp;"SV/"&amp;'VME Notification'!C197&amp;"/"&amp;'VME Notification'!D197&amp;"/"&amp;TEXT('VME Notification'!E197,"dd-mmm-yy")&amp;"/"&amp;'VME Notification'!F197&amp;"/"&amp;'VME Notification'!G197&amp;"/"&amp;'VME Notification'!H197&amp;"/"&amp;'VME Notification'!I197&amp;"/"&amp;'VME Notification'!J197&amp;"/"&amp;'VME Notification'!K197&amp;"/"&amp;'VME Notification'!L197&amp;"/"&amp;'VME Notification'!M197&amp;"/"&amp;'VME Notification'!N197&amp;"/ER")</f>
        <v/>
      </c>
    </row>
    <row r="173" spans="12:14" x14ac:dyDescent="0.25">
      <c r="L173" s="26" t="e">
        <f>IF(VALUE('VME Notification'!#REF!)&gt;=5,1,"")</f>
        <v>#REF!</v>
      </c>
      <c r="N173" s="33" t="str">
        <f>IF('VME Notification'!C198="","","SR/"&amp;'VME Notification'!$C$21&amp;"/"&amp;'VME Notification'!$F$21&amp;"/"&amp;'VME Notification'!$K$21&amp;"/"&amp;'VME Notification'!$N$21&amp;"/"&amp;'VME Notification'!B198&amp;"/ "&amp;"SV/"&amp;'VME Notification'!C198&amp;"/"&amp;'VME Notification'!D198&amp;"/"&amp;TEXT('VME Notification'!E198,"dd-mmm-yy")&amp;"/"&amp;'VME Notification'!F198&amp;"/"&amp;'VME Notification'!G198&amp;"/"&amp;'VME Notification'!H198&amp;"/"&amp;'VME Notification'!I198&amp;"/"&amp;'VME Notification'!J198&amp;"/"&amp;'VME Notification'!K198&amp;"/"&amp;'VME Notification'!L198&amp;"/"&amp;'VME Notification'!M198&amp;"/"&amp;'VME Notification'!N198&amp;"/ER")</f>
        <v/>
      </c>
    </row>
    <row r="174" spans="12:14" x14ac:dyDescent="0.25">
      <c r="L174" s="26" t="e">
        <f>IF(VALUE('VME Notification'!#REF!)&gt;=5,1,"")</f>
        <v>#REF!</v>
      </c>
      <c r="N174" s="33" t="str">
        <f>IF('VME Notification'!C199="","","SR/"&amp;'VME Notification'!$C$21&amp;"/"&amp;'VME Notification'!$F$21&amp;"/"&amp;'VME Notification'!$K$21&amp;"/"&amp;'VME Notification'!$N$21&amp;"/"&amp;'VME Notification'!B199&amp;"/ "&amp;"SV/"&amp;'VME Notification'!C199&amp;"/"&amp;'VME Notification'!D199&amp;"/"&amp;TEXT('VME Notification'!E199,"dd-mmm-yy")&amp;"/"&amp;'VME Notification'!F199&amp;"/"&amp;'VME Notification'!G199&amp;"/"&amp;'VME Notification'!H199&amp;"/"&amp;'VME Notification'!I199&amp;"/"&amp;'VME Notification'!J199&amp;"/"&amp;'VME Notification'!K199&amp;"/"&amp;'VME Notification'!L199&amp;"/"&amp;'VME Notification'!M199&amp;"/"&amp;'VME Notification'!N199&amp;"/ER")</f>
        <v/>
      </c>
    </row>
    <row r="175" spans="12:14" x14ac:dyDescent="0.25">
      <c r="L175" s="26" t="e">
        <f>IF(VALUE('VME Notification'!#REF!)&gt;=5,1,"")</f>
        <v>#REF!</v>
      </c>
      <c r="N175" s="33" t="str">
        <f>IF('VME Notification'!C200="","","SR/"&amp;'VME Notification'!$C$21&amp;"/"&amp;'VME Notification'!$F$21&amp;"/"&amp;'VME Notification'!$K$21&amp;"/"&amp;'VME Notification'!$N$21&amp;"/"&amp;'VME Notification'!B200&amp;"/ "&amp;"SV/"&amp;'VME Notification'!C200&amp;"/"&amp;'VME Notification'!D200&amp;"/"&amp;TEXT('VME Notification'!E200,"dd-mmm-yy")&amp;"/"&amp;'VME Notification'!F200&amp;"/"&amp;'VME Notification'!G200&amp;"/"&amp;'VME Notification'!H200&amp;"/"&amp;'VME Notification'!I200&amp;"/"&amp;'VME Notification'!J200&amp;"/"&amp;'VME Notification'!K200&amp;"/"&amp;'VME Notification'!L200&amp;"/"&amp;'VME Notification'!M200&amp;"/"&amp;'VME Notification'!N200&amp;"/ER")</f>
        <v/>
      </c>
    </row>
    <row r="176" spans="12:14" x14ac:dyDescent="0.25">
      <c r="L176" s="26" t="e">
        <f>IF(VALUE('VME Notification'!#REF!)&gt;=5,1,"")</f>
        <v>#REF!</v>
      </c>
      <c r="N176" s="33" t="str">
        <f>IF('VME Notification'!C201="","","SR/"&amp;'VME Notification'!$C$21&amp;"/"&amp;'VME Notification'!$F$21&amp;"/"&amp;'VME Notification'!$K$21&amp;"/"&amp;'VME Notification'!$N$21&amp;"/"&amp;'VME Notification'!B201&amp;"/ "&amp;"SV/"&amp;'VME Notification'!C201&amp;"/"&amp;'VME Notification'!D201&amp;"/"&amp;TEXT('VME Notification'!E201,"dd-mmm-yy")&amp;"/"&amp;'VME Notification'!F201&amp;"/"&amp;'VME Notification'!G201&amp;"/"&amp;'VME Notification'!H201&amp;"/"&amp;'VME Notification'!I201&amp;"/"&amp;'VME Notification'!J201&amp;"/"&amp;'VME Notification'!K201&amp;"/"&amp;'VME Notification'!L201&amp;"/"&amp;'VME Notification'!M201&amp;"/"&amp;'VME Notification'!N201&amp;"/ER")</f>
        <v/>
      </c>
    </row>
    <row r="177" spans="12:14" x14ac:dyDescent="0.25">
      <c r="L177" s="26" t="e">
        <f>IF(VALUE('VME Notification'!#REF!)&gt;=5,1,"")</f>
        <v>#REF!</v>
      </c>
      <c r="N177" s="33" t="str">
        <f>IF('VME Notification'!C202="","","SR/"&amp;'VME Notification'!$C$21&amp;"/"&amp;'VME Notification'!$F$21&amp;"/"&amp;'VME Notification'!$K$21&amp;"/"&amp;'VME Notification'!$N$21&amp;"/"&amp;'VME Notification'!B202&amp;"/ "&amp;"SV/"&amp;'VME Notification'!C202&amp;"/"&amp;'VME Notification'!D202&amp;"/"&amp;TEXT('VME Notification'!E202,"dd-mmm-yy")&amp;"/"&amp;'VME Notification'!F202&amp;"/"&amp;'VME Notification'!G202&amp;"/"&amp;'VME Notification'!H202&amp;"/"&amp;'VME Notification'!I202&amp;"/"&amp;'VME Notification'!J202&amp;"/"&amp;'VME Notification'!K202&amp;"/"&amp;'VME Notification'!L202&amp;"/"&amp;'VME Notification'!M202&amp;"/"&amp;'VME Notification'!N202&amp;"/ER")</f>
        <v/>
      </c>
    </row>
    <row r="178" spans="12:14" x14ac:dyDescent="0.25">
      <c r="L178" s="26" t="e">
        <f>IF(VALUE('VME Notification'!#REF!)&gt;=5,1,"")</f>
        <v>#REF!</v>
      </c>
      <c r="N178" s="33" t="str">
        <f>IF('VME Notification'!C203="","","SR/"&amp;'VME Notification'!$C$21&amp;"/"&amp;'VME Notification'!$F$21&amp;"/"&amp;'VME Notification'!$K$21&amp;"/"&amp;'VME Notification'!$N$21&amp;"/"&amp;'VME Notification'!B203&amp;"/ "&amp;"SV/"&amp;'VME Notification'!C203&amp;"/"&amp;'VME Notification'!D203&amp;"/"&amp;TEXT('VME Notification'!E203,"dd-mmm-yy")&amp;"/"&amp;'VME Notification'!F203&amp;"/"&amp;'VME Notification'!G203&amp;"/"&amp;'VME Notification'!H203&amp;"/"&amp;'VME Notification'!I203&amp;"/"&amp;'VME Notification'!J203&amp;"/"&amp;'VME Notification'!K203&amp;"/"&amp;'VME Notification'!L203&amp;"/"&amp;'VME Notification'!M203&amp;"/"&amp;'VME Notification'!N203&amp;"/ER")</f>
        <v/>
      </c>
    </row>
    <row r="179" spans="12:14" x14ac:dyDescent="0.25">
      <c r="L179" s="26" t="e">
        <f>IF(VALUE('VME Notification'!#REF!)&gt;=5,1,"")</f>
        <v>#REF!</v>
      </c>
      <c r="N179" s="33" t="str">
        <f>IF('VME Notification'!C204="","","SR/"&amp;'VME Notification'!$C$21&amp;"/"&amp;'VME Notification'!$F$21&amp;"/"&amp;'VME Notification'!$K$21&amp;"/"&amp;'VME Notification'!$N$21&amp;"/"&amp;'VME Notification'!B204&amp;"/ "&amp;"SV/"&amp;'VME Notification'!C204&amp;"/"&amp;'VME Notification'!D204&amp;"/"&amp;TEXT('VME Notification'!E204,"dd-mmm-yy")&amp;"/"&amp;'VME Notification'!F204&amp;"/"&amp;'VME Notification'!G204&amp;"/"&amp;'VME Notification'!H204&amp;"/"&amp;'VME Notification'!I204&amp;"/"&amp;'VME Notification'!J204&amp;"/"&amp;'VME Notification'!K204&amp;"/"&amp;'VME Notification'!L204&amp;"/"&amp;'VME Notification'!M204&amp;"/"&amp;'VME Notification'!N204&amp;"/ER")</f>
        <v/>
      </c>
    </row>
    <row r="180" spans="12:14" x14ac:dyDescent="0.25">
      <c r="L180" s="26" t="e">
        <f>IF(VALUE('VME Notification'!#REF!)&gt;=5,1,"")</f>
        <v>#REF!</v>
      </c>
      <c r="N180" s="33" t="str">
        <f>IF('VME Notification'!C205="","","SR/"&amp;'VME Notification'!$C$21&amp;"/"&amp;'VME Notification'!$F$21&amp;"/"&amp;'VME Notification'!$K$21&amp;"/"&amp;'VME Notification'!$N$21&amp;"/"&amp;'VME Notification'!B205&amp;"/ "&amp;"SV/"&amp;'VME Notification'!C205&amp;"/"&amp;'VME Notification'!D205&amp;"/"&amp;TEXT('VME Notification'!E205,"dd-mmm-yy")&amp;"/"&amp;'VME Notification'!F205&amp;"/"&amp;'VME Notification'!G205&amp;"/"&amp;'VME Notification'!H205&amp;"/"&amp;'VME Notification'!I205&amp;"/"&amp;'VME Notification'!J205&amp;"/"&amp;'VME Notification'!K205&amp;"/"&amp;'VME Notification'!L205&amp;"/"&amp;'VME Notification'!M205&amp;"/"&amp;'VME Notification'!N205&amp;"/ER")</f>
        <v/>
      </c>
    </row>
    <row r="181" spans="12:14" x14ac:dyDescent="0.25">
      <c r="L181" s="26" t="e">
        <f>IF(VALUE('VME Notification'!#REF!)&gt;=5,1,"")</f>
        <v>#REF!</v>
      </c>
      <c r="N181" s="33" t="str">
        <f>IF('VME Notification'!C206="","","SR/"&amp;'VME Notification'!$C$21&amp;"/"&amp;'VME Notification'!$F$21&amp;"/"&amp;'VME Notification'!$K$21&amp;"/"&amp;'VME Notification'!$N$21&amp;"/"&amp;'VME Notification'!B206&amp;"/ "&amp;"SV/"&amp;'VME Notification'!C206&amp;"/"&amp;'VME Notification'!D206&amp;"/"&amp;TEXT('VME Notification'!E206,"dd-mmm-yy")&amp;"/"&amp;'VME Notification'!F206&amp;"/"&amp;'VME Notification'!G206&amp;"/"&amp;'VME Notification'!H206&amp;"/"&amp;'VME Notification'!I206&amp;"/"&amp;'VME Notification'!J206&amp;"/"&amp;'VME Notification'!K206&amp;"/"&amp;'VME Notification'!L206&amp;"/"&amp;'VME Notification'!M206&amp;"/"&amp;'VME Notification'!N206&amp;"/ER")</f>
        <v/>
      </c>
    </row>
    <row r="182" spans="12:14" x14ac:dyDescent="0.25">
      <c r="L182" s="26" t="e">
        <f>IF(VALUE('VME Notification'!#REF!)&gt;=5,1,"")</f>
        <v>#REF!</v>
      </c>
      <c r="N182" s="33" t="str">
        <f>IF('VME Notification'!C207="","","SR/"&amp;'VME Notification'!$C$21&amp;"/"&amp;'VME Notification'!$F$21&amp;"/"&amp;'VME Notification'!$K$21&amp;"/"&amp;'VME Notification'!$N$21&amp;"/"&amp;'VME Notification'!B207&amp;"/ "&amp;"SV/"&amp;'VME Notification'!C207&amp;"/"&amp;'VME Notification'!D207&amp;"/"&amp;TEXT('VME Notification'!E207,"dd-mmm-yy")&amp;"/"&amp;'VME Notification'!F207&amp;"/"&amp;'VME Notification'!G207&amp;"/"&amp;'VME Notification'!H207&amp;"/"&amp;'VME Notification'!I207&amp;"/"&amp;'VME Notification'!J207&amp;"/"&amp;'VME Notification'!K207&amp;"/"&amp;'VME Notification'!L207&amp;"/"&amp;'VME Notification'!M207&amp;"/"&amp;'VME Notification'!N207&amp;"/ER")</f>
        <v/>
      </c>
    </row>
    <row r="183" spans="12:14" x14ac:dyDescent="0.25">
      <c r="L183" s="26" t="e">
        <f>IF(VALUE('VME Notification'!#REF!)&gt;=5,1,"")</f>
        <v>#REF!</v>
      </c>
      <c r="N183" s="33" t="str">
        <f>IF('VME Notification'!C208="","","SR/"&amp;'VME Notification'!$C$21&amp;"/"&amp;'VME Notification'!$F$21&amp;"/"&amp;'VME Notification'!$K$21&amp;"/"&amp;'VME Notification'!$N$21&amp;"/"&amp;'VME Notification'!B208&amp;"/ "&amp;"SV/"&amp;'VME Notification'!C208&amp;"/"&amp;'VME Notification'!D208&amp;"/"&amp;TEXT('VME Notification'!E208,"dd-mmm-yy")&amp;"/"&amp;'VME Notification'!F208&amp;"/"&amp;'VME Notification'!G208&amp;"/"&amp;'VME Notification'!H208&amp;"/"&amp;'VME Notification'!I208&amp;"/"&amp;'VME Notification'!J208&amp;"/"&amp;'VME Notification'!K208&amp;"/"&amp;'VME Notification'!L208&amp;"/"&amp;'VME Notification'!M208&amp;"/"&amp;'VME Notification'!N208&amp;"/ER")</f>
        <v/>
      </c>
    </row>
    <row r="184" spans="12:14" x14ac:dyDescent="0.25">
      <c r="L184" s="26" t="e">
        <f>IF(VALUE('VME Notification'!#REF!)&gt;=5,1,"")</f>
        <v>#REF!</v>
      </c>
      <c r="N184" s="33" t="str">
        <f>IF('VME Notification'!C209="","","SR/"&amp;'VME Notification'!$C$21&amp;"/"&amp;'VME Notification'!$F$21&amp;"/"&amp;'VME Notification'!$K$21&amp;"/"&amp;'VME Notification'!$N$21&amp;"/"&amp;'VME Notification'!B209&amp;"/ "&amp;"SV/"&amp;'VME Notification'!C209&amp;"/"&amp;'VME Notification'!D209&amp;"/"&amp;TEXT('VME Notification'!E209,"dd-mmm-yy")&amp;"/"&amp;'VME Notification'!F209&amp;"/"&amp;'VME Notification'!G209&amp;"/"&amp;'VME Notification'!H209&amp;"/"&amp;'VME Notification'!I209&amp;"/"&amp;'VME Notification'!J209&amp;"/"&amp;'VME Notification'!K209&amp;"/"&amp;'VME Notification'!L209&amp;"/"&amp;'VME Notification'!M209&amp;"/"&amp;'VME Notification'!N209&amp;"/ER")</f>
        <v/>
      </c>
    </row>
    <row r="185" spans="12:14" x14ac:dyDescent="0.25">
      <c r="L185" s="26" t="e">
        <f>IF(VALUE('VME Notification'!#REF!)&gt;=5,1,"")</f>
        <v>#REF!</v>
      </c>
      <c r="N185" s="33" t="str">
        <f>IF('VME Notification'!C210="","","SR/"&amp;'VME Notification'!$C$21&amp;"/"&amp;'VME Notification'!$F$21&amp;"/"&amp;'VME Notification'!$K$21&amp;"/"&amp;'VME Notification'!$N$21&amp;"/"&amp;'VME Notification'!B210&amp;"/ "&amp;"SV/"&amp;'VME Notification'!C210&amp;"/"&amp;'VME Notification'!D210&amp;"/"&amp;TEXT('VME Notification'!E210,"dd-mmm-yy")&amp;"/"&amp;'VME Notification'!F210&amp;"/"&amp;'VME Notification'!G210&amp;"/"&amp;'VME Notification'!H210&amp;"/"&amp;'VME Notification'!I210&amp;"/"&amp;'VME Notification'!J210&amp;"/"&amp;'VME Notification'!K210&amp;"/"&amp;'VME Notification'!L210&amp;"/"&amp;'VME Notification'!M210&amp;"/"&amp;'VME Notification'!N210&amp;"/ER")</f>
        <v/>
      </c>
    </row>
    <row r="186" spans="12:14" x14ac:dyDescent="0.25">
      <c r="L186" s="26" t="e">
        <f>IF(VALUE('VME Notification'!#REF!)&gt;=5,1,"")</f>
        <v>#REF!</v>
      </c>
      <c r="N186" s="33" t="str">
        <f>IF('VME Notification'!C211="","","SR/"&amp;'VME Notification'!$C$21&amp;"/"&amp;'VME Notification'!$F$21&amp;"/"&amp;'VME Notification'!$K$21&amp;"/"&amp;'VME Notification'!$N$21&amp;"/"&amp;'VME Notification'!B211&amp;"/ "&amp;"SV/"&amp;'VME Notification'!C211&amp;"/"&amp;'VME Notification'!D211&amp;"/"&amp;TEXT('VME Notification'!E211,"dd-mmm-yy")&amp;"/"&amp;'VME Notification'!F211&amp;"/"&amp;'VME Notification'!G211&amp;"/"&amp;'VME Notification'!H211&amp;"/"&amp;'VME Notification'!I211&amp;"/"&amp;'VME Notification'!J211&amp;"/"&amp;'VME Notification'!K211&amp;"/"&amp;'VME Notification'!L211&amp;"/"&amp;'VME Notification'!M211&amp;"/"&amp;'VME Notification'!N211&amp;"/ER")</f>
        <v/>
      </c>
    </row>
    <row r="187" spans="12:14" x14ac:dyDescent="0.25">
      <c r="L187" s="26" t="e">
        <f>IF(VALUE('VME Notification'!#REF!)&gt;=5,1,"")</f>
        <v>#REF!</v>
      </c>
      <c r="N187" s="33" t="str">
        <f>IF('VME Notification'!C212="","","SR/"&amp;'VME Notification'!$C$21&amp;"/"&amp;'VME Notification'!$F$21&amp;"/"&amp;'VME Notification'!$K$21&amp;"/"&amp;'VME Notification'!$N$21&amp;"/"&amp;'VME Notification'!B212&amp;"/ "&amp;"SV/"&amp;'VME Notification'!C212&amp;"/"&amp;'VME Notification'!D212&amp;"/"&amp;TEXT('VME Notification'!E212,"dd-mmm-yy")&amp;"/"&amp;'VME Notification'!F212&amp;"/"&amp;'VME Notification'!G212&amp;"/"&amp;'VME Notification'!H212&amp;"/"&amp;'VME Notification'!I212&amp;"/"&amp;'VME Notification'!J212&amp;"/"&amp;'VME Notification'!K212&amp;"/"&amp;'VME Notification'!L212&amp;"/"&amp;'VME Notification'!M212&amp;"/"&amp;'VME Notification'!N212&amp;"/ER")</f>
        <v/>
      </c>
    </row>
    <row r="188" spans="12:14" x14ac:dyDescent="0.25">
      <c r="L188" s="26" t="e">
        <f>IF(VALUE('VME Notification'!#REF!)&gt;=5,1,"")</f>
        <v>#REF!</v>
      </c>
      <c r="N188" s="33" t="str">
        <f>IF('VME Notification'!C213="","","SR/"&amp;'VME Notification'!$C$21&amp;"/"&amp;'VME Notification'!$F$21&amp;"/"&amp;'VME Notification'!$K$21&amp;"/"&amp;'VME Notification'!$N$21&amp;"/"&amp;'VME Notification'!B213&amp;"/ "&amp;"SV/"&amp;'VME Notification'!C213&amp;"/"&amp;'VME Notification'!D213&amp;"/"&amp;TEXT('VME Notification'!E213,"dd-mmm-yy")&amp;"/"&amp;'VME Notification'!F213&amp;"/"&amp;'VME Notification'!G213&amp;"/"&amp;'VME Notification'!H213&amp;"/"&amp;'VME Notification'!I213&amp;"/"&amp;'VME Notification'!J213&amp;"/"&amp;'VME Notification'!K213&amp;"/"&amp;'VME Notification'!L213&amp;"/"&amp;'VME Notification'!M213&amp;"/"&amp;'VME Notification'!N213&amp;"/ER")</f>
        <v/>
      </c>
    </row>
    <row r="189" spans="12:14" x14ac:dyDescent="0.25">
      <c r="L189" s="26" t="e">
        <f>IF(VALUE('VME Notification'!#REF!)&gt;=5,1,"")</f>
        <v>#REF!</v>
      </c>
      <c r="N189" s="33" t="str">
        <f>IF('VME Notification'!C214="","","SR/"&amp;'VME Notification'!$C$21&amp;"/"&amp;'VME Notification'!$F$21&amp;"/"&amp;'VME Notification'!$K$21&amp;"/"&amp;'VME Notification'!$N$21&amp;"/"&amp;'VME Notification'!B214&amp;"/ "&amp;"SV/"&amp;'VME Notification'!C214&amp;"/"&amp;'VME Notification'!D214&amp;"/"&amp;TEXT('VME Notification'!E214,"dd-mmm-yy")&amp;"/"&amp;'VME Notification'!F214&amp;"/"&amp;'VME Notification'!G214&amp;"/"&amp;'VME Notification'!H214&amp;"/"&amp;'VME Notification'!I214&amp;"/"&amp;'VME Notification'!J214&amp;"/"&amp;'VME Notification'!K214&amp;"/"&amp;'VME Notification'!L214&amp;"/"&amp;'VME Notification'!M214&amp;"/"&amp;'VME Notification'!N214&amp;"/ER")</f>
        <v/>
      </c>
    </row>
    <row r="190" spans="12:14" x14ac:dyDescent="0.25">
      <c r="L190" s="26" t="e">
        <f>IF(VALUE('VME Notification'!#REF!)&gt;=5,1,"")</f>
        <v>#REF!</v>
      </c>
      <c r="N190" s="33" t="str">
        <f>IF('VME Notification'!C215="","","SR/"&amp;'VME Notification'!$C$21&amp;"/"&amp;'VME Notification'!$F$21&amp;"/"&amp;'VME Notification'!$K$21&amp;"/"&amp;'VME Notification'!$N$21&amp;"/"&amp;'VME Notification'!B215&amp;"/ "&amp;"SV/"&amp;'VME Notification'!C215&amp;"/"&amp;'VME Notification'!D215&amp;"/"&amp;TEXT('VME Notification'!E215,"dd-mmm-yy")&amp;"/"&amp;'VME Notification'!F215&amp;"/"&amp;'VME Notification'!G215&amp;"/"&amp;'VME Notification'!H215&amp;"/"&amp;'VME Notification'!I215&amp;"/"&amp;'VME Notification'!J215&amp;"/"&amp;'VME Notification'!K215&amp;"/"&amp;'VME Notification'!L215&amp;"/"&amp;'VME Notification'!M215&amp;"/"&amp;'VME Notification'!N215&amp;"/ER")</f>
        <v/>
      </c>
    </row>
    <row r="191" spans="12:14" x14ac:dyDescent="0.25">
      <c r="L191" s="26" t="e">
        <f>IF(VALUE('VME Notification'!#REF!)&gt;=5,1,"")</f>
        <v>#REF!</v>
      </c>
      <c r="N191" s="33" t="str">
        <f>IF('VME Notification'!C216="","","SR/"&amp;'VME Notification'!$C$21&amp;"/"&amp;'VME Notification'!$F$21&amp;"/"&amp;'VME Notification'!$K$21&amp;"/"&amp;'VME Notification'!$N$21&amp;"/"&amp;'VME Notification'!B216&amp;"/ "&amp;"SV/"&amp;'VME Notification'!C216&amp;"/"&amp;'VME Notification'!D216&amp;"/"&amp;TEXT('VME Notification'!E216,"dd-mmm-yy")&amp;"/"&amp;'VME Notification'!F216&amp;"/"&amp;'VME Notification'!G216&amp;"/"&amp;'VME Notification'!H216&amp;"/"&amp;'VME Notification'!I216&amp;"/"&amp;'VME Notification'!J216&amp;"/"&amp;'VME Notification'!K216&amp;"/"&amp;'VME Notification'!L216&amp;"/"&amp;'VME Notification'!M216&amp;"/"&amp;'VME Notification'!N216&amp;"/ER")</f>
        <v/>
      </c>
    </row>
    <row r="192" spans="12:14" x14ac:dyDescent="0.25">
      <c r="L192" s="26" t="e">
        <f>IF(VALUE('VME Notification'!#REF!)&gt;=5,1,"")</f>
        <v>#REF!</v>
      </c>
      <c r="N192" s="33" t="str">
        <f>IF('VME Notification'!C217="","","SR/"&amp;'VME Notification'!$C$21&amp;"/"&amp;'VME Notification'!$F$21&amp;"/"&amp;'VME Notification'!$K$21&amp;"/"&amp;'VME Notification'!$N$21&amp;"/"&amp;'VME Notification'!B217&amp;"/ "&amp;"SV/"&amp;'VME Notification'!C217&amp;"/"&amp;'VME Notification'!D217&amp;"/"&amp;TEXT('VME Notification'!E217,"dd-mmm-yy")&amp;"/"&amp;'VME Notification'!F217&amp;"/"&amp;'VME Notification'!G217&amp;"/"&amp;'VME Notification'!H217&amp;"/"&amp;'VME Notification'!I217&amp;"/"&amp;'VME Notification'!J217&amp;"/"&amp;'VME Notification'!K217&amp;"/"&amp;'VME Notification'!L217&amp;"/"&amp;'VME Notification'!M217&amp;"/"&amp;'VME Notification'!N217&amp;"/ER")</f>
        <v/>
      </c>
    </row>
    <row r="193" spans="12:14" x14ac:dyDescent="0.25">
      <c r="L193" s="26" t="e">
        <f>IF(VALUE('VME Notification'!#REF!)&gt;=5,1,"")</f>
        <v>#REF!</v>
      </c>
      <c r="N193" s="33" t="str">
        <f>IF('VME Notification'!C218="","","SR/"&amp;'VME Notification'!$C$21&amp;"/"&amp;'VME Notification'!$F$21&amp;"/"&amp;'VME Notification'!$K$21&amp;"/"&amp;'VME Notification'!$N$21&amp;"/"&amp;'VME Notification'!B218&amp;"/ "&amp;"SV/"&amp;'VME Notification'!C218&amp;"/"&amp;'VME Notification'!D218&amp;"/"&amp;TEXT('VME Notification'!E218,"dd-mmm-yy")&amp;"/"&amp;'VME Notification'!F218&amp;"/"&amp;'VME Notification'!G218&amp;"/"&amp;'VME Notification'!H218&amp;"/"&amp;'VME Notification'!I218&amp;"/"&amp;'VME Notification'!J218&amp;"/"&amp;'VME Notification'!K218&amp;"/"&amp;'VME Notification'!L218&amp;"/"&amp;'VME Notification'!M218&amp;"/"&amp;'VME Notification'!N218&amp;"/ER")</f>
        <v/>
      </c>
    </row>
    <row r="194" spans="12:14" x14ac:dyDescent="0.25">
      <c r="L194" s="26" t="e">
        <f>IF(VALUE('VME Notification'!#REF!)&gt;=5,1,"")</f>
        <v>#REF!</v>
      </c>
      <c r="N194" s="33" t="str">
        <f>IF('VME Notification'!C219="","","SR/"&amp;'VME Notification'!$C$21&amp;"/"&amp;'VME Notification'!$F$21&amp;"/"&amp;'VME Notification'!$K$21&amp;"/"&amp;'VME Notification'!$N$21&amp;"/"&amp;'VME Notification'!B219&amp;"/ "&amp;"SV/"&amp;'VME Notification'!C219&amp;"/"&amp;'VME Notification'!D219&amp;"/"&amp;TEXT('VME Notification'!E219,"dd-mmm-yy")&amp;"/"&amp;'VME Notification'!F219&amp;"/"&amp;'VME Notification'!G219&amp;"/"&amp;'VME Notification'!H219&amp;"/"&amp;'VME Notification'!I219&amp;"/"&amp;'VME Notification'!J219&amp;"/"&amp;'VME Notification'!K219&amp;"/"&amp;'VME Notification'!L219&amp;"/"&amp;'VME Notification'!M219&amp;"/"&amp;'VME Notification'!N219&amp;"/ER")</f>
        <v/>
      </c>
    </row>
    <row r="195" spans="12:14" x14ac:dyDescent="0.25">
      <c r="L195" s="26" t="e">
        <f>IF(VALUE('VME Notification'!#REF!)&gt;=5,1,"")</f>
        <v>#REF!</v>
      </c>
      <c r="N195" s="33" t="str">
        <f>IF('VME Notification'!C220="","","SR/"&amp;'VME Notification'!$C$21&amp;"/"&amp;'VME Notification'!$F$21&amp;"/"&amp;'VME Notification'!$K$21&amp;"/"&amp;'VME Notification'!$N$21&amp;"/"&amp;'VME Notification'!B220&amp;"/ "&amp;"SV/"&amp;'VME Notification'!C220&amp;"/"&amp;'VME Notification'!D220&amp;"/"&amp;TEXT('VME Notification'!E220,"dd-mmm-yy")&amp;"/"&amp;'VME Notification'!F220&amp;"/"&amp;'VME Notification'!G220&amp;"/"&amp;'VME Notification'!H220&amp;"/"&amp;'VME Notification'!I220&amp;"/"&amp;'VME Notification'!J220&amp;"/"&amp;'VME Notification'!K220&amp;"/"&amp;'VME Notification'!L220&amp;"/"&amp;'VME Notification'!M220&amp;"/"&amp;'VME Notification'!N220&amp;"/ER")</f>
        <v/>
      </c>
    </row>
    <row r="196" spans="12:14" x14ac:dyDescent="0.25">
      <c r="L196" s="26" t="e">
        <f>IF(VALUE('VME Notification'!#REF!)&gt;=5,1,"")</f>
        <v>#REF!</v>
      </c>
      <c r="N196" s="33" t="str">
        <f>IF('VME Notification'!C221="","","SR/"&amp;'VME Notification'!$C$21&amp;"/"&amp;'VME Notification'!$F$21&amp;"/"&amp;'VME Notification'!$K$21&amp;"/"&amp;'VME Notification'!$N$21&amp;"/"&amp;'VME Notification'!B221&amp;"/ "&amp;"SV/"&amp;'VME Notification'!C221&amp;"/"&amp;'VME Notification'!D221&amp;"/"&amp;TEXT('VME Notification'!E221,"dd-mmm-yy")&amp;"/"&amp;'VME Notification'!F221&amp;"/"&amp;'VME Notification'!G221&amp;"/"&amp;'VME Notification'!H221&amp;"/"&amp;'VME Notification'!I221&amp;"/"&amp;'VME Notification'!J221&amp;"/"&amp;'VME Notification'!K221&amp;"/"&amp;'VME Notification'!L221&amp;"/"&amp;'VME Notification'!M221&amp;"/"&amp;'VME Notification'!N221&amp;"/ER")</f>
        <v/>
      </c>
    </row>
    <row r="197" spans="12:14" x14ac:dyDescent="0.25">
      <c r="L197" s="26" t="e">
        <f>IF(VALUE('VME Notification'!#REF!)&gt;=5,1,"")</f>
        <v>#REF!</v>
      </c>
      <c r="N197" s="33" t="str">
        <f>IF('VME Notification'!C222="","","SR/"&amp;'VME Notification'!$C$21&amp;"/"&amp;'VME Notification'!$F$21&amp;"/"&amp;'VME Notification'!$K$21&amp;"/"&amp;'VME Notification'!$N$21&amp;"/"&amp;'VME Notification'!B222&amp;"/ "&amp;"SV/"&amp;'VME Notification'!C222&amp;"/"&amp;'VME Notification'!D222&amp;"/"&amp;TEXT('VME Notification'!E222,"dd-mmm-yy")&amp;"/"&amp;'VME Notification'!F222&amp;"/"&amp;'VME Notification'!G222&amp;"/"&amp;'VME Notification'!H222&amp;"/"&amp;'VME Notification'!I222&amp;"/"&amp;'VME Notification'!J222&amp;"/"&amp;'VME Notification'!K222&amp;"/"&amp;'VME Notification'!L222&amp;"/"&amp;'VME Notification'!M222&amp;"/"&amp;'VME Notification'!N222&amp;"/ER")</f>
        <v/>
      </c>
    </row>
    <row r="198" spans="12:14" x14ac:dyDescent="0.25">
      <c r="L198" s="26" t="e">
        <f>IF(VALUE('VME Notification'!#REF!)&gt;=5,1,"")</f>
        <v>#REF!</v>
      </c>
      <c r="N198" s="33" t="str">
        <f>IF('VME Notification'!C223="","","SR/"&amp;'VME Notification'!$C$21&amp;"/"&amp;'VME Notification'!$F$21&amp;"/"&amp;'VME Notification'!$K$21&amp;"/"&amp;'VME Notification'!$N$21&amp;"/"&amp;'VME Notification'!B223&amp;"/ "&amp;"SV/"&amp;'VME Notification'!C223&amp;"/"&amp;'VME Notification'!D223&amp;"/"&amp;TEXT('VME Notification'!E223,"dd-mmm-yy")&amp;"/"&amp;'VME Notification'!F223&amp;"/"&amp;'VME Notification'!G223&amp;"/"&amp;'VME Notification'!H223&amp;"/"&amp;'VME Notification'!I223&amp;"/"&amp;'VME Notification'!J223&amp;"/"&amp;'VME Notification'!K223&amp;"/"&amp;'VME Notification'!L223&amp;"/"&amp;'VME Notification'!M223&amp;"/"&amp;'VME Notification'!N223&amp;"/ER")</f>
        <v/>
      </c>
    </row>
    <row r="199" spans="12:14" x14ac:dyDescent="0.25">
      <c r="L199" s="26" t="e">
        <f>IF(VALUE('VME Notification'!#REF!)&gt;=5,1,"")</f>
        <v>#REF!</v>
      </c>
      <c r="N199" s="33" t="str">
        <f>IF('VME Notification'!C224="","","SR/"&amp;'VME Notification'!$C$21&amp;"/"&amp;'VME Notification'!$F$21&amp;"/"&amp;'VME Notification'!$K$21&amp;"/"&amp;'VME Notification'!$N$21&amp;"/"&amp;'VME Notification'!B224&amp;"/ "&amp;"SV/"&amp;'VME Notification'!C224&amp;"/"&amp;'VME Notification'!D224&amp;"/"&amp;TEXT('VME Notification'!E224,"dd-mmm-yy")&amp;"/"&amp;'VME Notification'!F224&amp;"/"&amp;'VME Notification'!G224&amp;"/"&amp;'VME Notification'!H224&amp;"/"&amp;'VME Notification'!I224&amp;"/"&amp;'VME Notification'!J224&amp;"/"&amp;'VME Notification'!K224&amp;"/"&amp;'VME Notification'!L224&amp;"/"&amp;'VME Notification'!M224&amp;"/"&amp;'VME Notification'!N224&amp;"/ER")</f>
        <v/>
      </c>
    </row>
    <row r="200" spans="12:14" x14ac:dyDescent="0.25">
      <c r="L200" s="26" t="e">
        <f>IF(VALUE('VME Notification'!#REF!)&gt;=5,1,"")</f>
        <v>#REF!</v>
      </c>
      <c r="N200" s="33" t="str">
        <f>IF('VME Notification'!C225="","","SR/"&amp;'VME Notification'!$C$21&amp;"/"&amp;'VME Notification'!$F$21&amp;"/"&amp;'VME Notification'!$K$21&amp;"/"&amp;'VME Notification'!$N$21&amp;"/"&amp;'VME Notification'!B225&amp;"/ "&amp;"SV/"&amp;'VME Notification'!C225&amp;"/"&amp;'VME Notification'!D225&amp;"/"&amp;TEXT('VME Notification'!E225,"dd-mmm-yy")&amp;"/"&amp;'VME Notification'!F225&amp;"/"&amp;'VME Notification'!G225&amp;"/"&amp;'VME Notification'!H225&amp;"/"&amp;'VME Notification'!I225&amp;"/"&amp;'VME Notification'!J225&amp;"/"&amp;'VME Notification'!K225&amp;"/"&amp;'VME Notification'!L225&amp;"/"&amp;'VME Notification'!M225&amp;"/"&amp;'VME Notification'!N225&amp;"/ER")</f>
        <v/>
      </c>
    </row>
    <row r="201" spans="12:14" x14ac:dyDescent="0.25">
      <c r="L201" s="26" t="e">
        <f>IF(VALUE('VME Notification'!#REF!)&gt;=5,1,"")</f>
        <v>#REF!</v>
      </c>
      <c r="N201" s="33" t="str">
        <f>IF('VME Notification'!C226="","","SR/"&amp;'VME Notification'!$C$21&amp;"/"&amp;'VME Notification'!$F$21&amp;"/"&amp;'VME Notification'!$K$21&amp;"/"&amp;'VME Notification'!$N$21&amp;"/"&amp;'VME Notification'!B226&amp;"/ "&amp;"SV/"&amp;'VME Notification'!C226&amp;"/"&amp;'VME Notification'!D226&amp;"/"&amp;TEXT('VME Notification'!E226,"dd-mmm-yy")&amp;"/"&amp;'VME Notification'!F226&amp;"/"&amp;'VME Notification'!G226&amp;"/"&amp;'VME Notification'!H226&amp;"/"&amp;'VME Notification'!I226&amp;"/"&amp;'VME Notification'!J226&amp;"/"&amp;'VME Notification'!K226&amp;"/"&amp;'VME Notification'!L226&amp;"/"&amp;'VME Notification'!M226&amp;"/"&amp;'VME Notification'!N226&amp;"/ER")</f>
        <v/>
      </c>
    </row>
    <row r="202" spans="12:14" x14ac:dyDescent="0.25">
      <c r="L202" s="26" t="e">
        <f>IF(VALUE('VME Notification'!#REF!)&gt;=5,1,"")</f>
        <v>#REF!</v>
      </c>
      <c r="N202" s="33" t="str">
        <f>IF('VME Notification'!C227="","","SR/"&amp;'VME Notification'!$C$21&amp;"/"&amp;'VME Notification'!$F$21&amp;"/"&amp;'VME Notification'!$K$21&amp;"/"&amp;'VME Notification'!$N$21&amp;"/"&amp;'VME Notification'!B227&amp;"/ "&amp;"SV/"&amp;'VME Notification'!C227&amp;"/"&amp;'VME Notification'!D227&amp;"/"&amp;TEXT('VME Notification'!E227,"dd-mmm-yy")&amp;"/"&amp;'VME Notification'!F227&amp;"/"&amp;'VME Notification'!G227&amp;"/"&amp;'VME Notification'!H227&amp;"/"&amp;'VME Notification'!I227&amp;"/"&amp;'VME Notification'!J227&amp;"/"&amp;'VME Notification'!K227&amp;"/"&amp;'VME Notification'!L227&amp;"/"&amp;'VME Notification'!M227&amp;"/"&amp;'VME Notification'!N227&amp;"/ER")</f>
        <v/>
      </c>
    </row>
    <row r="203" spans="12:14" x14ac:dyDescent="0.25">
      <c r="L203" s="26" t="e">
        <f>IF(VALUE('VME Notification'!#REF!)&gt;=5,1,"")</f>
        <v>#REF!</v>
      </c>
      <c r="N203" s="33" t="str">
        <f>IF('VME Notification'!C228="","","SR/"&amp;'VME Notification'!$C$21&amp;"/"&amp;'VME Notification'!$F$21&amp;"/"&amp;'VME Notification'!$K$21&amp;"/"&amp;'VME Notification'!$N$21&amp;"/"&amp;'VME Notification'!B228&amp;"/ "&amp;"SV/"&amp;'VME Notification'!C228&amp;"/"&amp;'VME Notification'!D228&amp;"/"&amp;TEXT('VME Notification'!E228,"dd-mmm-yy")&amp;"/"&amp;'VME Notification'!F228&amp;"/"&amp;'VME Notification'!G228&amp;"/"&amp;'VME Notification'!H228&amp;"/"&amp;'VME Notification'!I228&amp;"/"&amp;'VME Notification'!J228&amp;"/"&amp;'VME Notification'!K228&amp;"/"&amp;'VME Notification'!L228&amp;"/"&amp;'VME Notification'!M228&amp;"/"&amp;'VME Notification'!N228&amp;"/ER")</f>
        <v/>
      </c>
    </row>
    <row r="204" spans="12:14" x14ac:dyDescent="0.25">
      <c r="L204" s="26" t="e">
        <f>IF(VALUE('VME Notification'!#REF!)&gt;=5,1,"")</f>
        <v>#REF!</v>
      </c>
      <c r="N204" s="33" t="str">
        <f>IF('VME Notification'!C229="","","SR/"&amp;'VME Notification'!$C$21&amp;"/"&amp;'VME Notification'!$F$21&amp;"/"&amp;'VME Notification'!$K$21&amp;"/"&amp;'VME Notification'!$N$21&amp;"/"&amp;'VME Notification'!B229&amp;"/ "&amp;"SV/"&amp;'VME Notification'!C229&amp;"/"&amp;'VME Notification'!D229&amp;"/"&amp;TEXT('VME Notification'!E229,"dd-mmm-yy")&amp;"/"&amp;'VME Notification'!F229&amp;"/"&amp;'VME Notification'!G229&amp;"/"&amp;'VME Notification'!H229&amp;"/"&amp;'VME Notification'!I229&amp;"/"&amp;'VME Notification'!J229&amp;"/"&amp;'VME Notification'!K229&amp;"/"&amp;'VME Notification'!L229&amp;"/"&amp;'VME Notification'!M229&amp;"/"&amp;'VME Notification'!N229&amp;"/ER")</f>
        <v/>
      </c>
    </row>
    <row r="205" spans="12:14" x14ac:dyDescent="0.25">
      <c r="L205" s="26" t="e">
        <f>IF(VALUE('VME Notification'!#REF!)&gt;=5,1,"")</f>
        <v>#REF!</v>
      </c>
      <c r="N205" s="33" t="str">
        <f>IF('VME Notification'!C230="","","SR/"&amp;'VME Notification'!$C$21&amp;"/"&amp;'VME Notification'!$F$21&amp;"/"&amp;'VME Notification'!$K$21&amp;"/"&amp;'VME Notification'!$N$21&amp;"/"&amp;'VME Notification'!B230&amp;"/ "&amp;"SV/"&amp;'VME Notification'!C230&amp;"/"&amp;'VME Notification'!D230&amp;"/"&amp;TEXT('VME Notification'!E230,"dd-mmm-yy")&amp;"/"&amp;'VME Notification'!F230&amp;"/"&amp;'VME Notification'!G230&amp;"/"&amp;'VME Notification'!H230&amp;"/"&amp;'VME Notification'!I230&amp;"/"&amp;'VME Notification'!J230&amp;"/"&amp;'VME Notification'!K230&amp;"/"&amp;'VME Notification'!L230&amp;"/"&amp;'VME Notification'!M230&amp;"/"&amp;'VME Notification'!N230&amp;"/ER")</f>
        <v/>
      </c>
    </row>
    <row r="206" spans="12:14" x14ac:dyDescent="0.25">
      <c r="L206" s="26" t="e">
        <f>IF(VALUE('VME Notification'!#REF!)&gt;=5,1,"")</f>
        <v>#REF!</v>
      </c>
      <c r="N206" s="33" t="str">
        <f>IF('VME Notification'!C231="","","SR/"&amp;'VME Notification'!$C$21&amp;"/"&amp;'VME Notification'!$F$21&amp;"/"&amp;'VME Notification'!$K$21&amp;"/"&amp;'VME Notification'!$N$21&amp;"/"&amp;'VME Notification'!B231&amp;"/ "&amp;"SV/"&amp;'VME Notification'!C231&amp;"/"&amp;'VME Notification'!D231&amp;"/"&amp;TEXT('VME Notification'!E231,"dd-mmm-yy")&amp;"/"&amp;'VME Notification'!F231&amp;"/"&amp;'VME Notification'!G231&amp;"/"&amp;'VME Notification'!H231&amp;"/"&amp;'VME Notification'!I231&amp;"/"&amp;'VME Notification'!J231&amp;"/"&amp;'VME Notification'!K231&amp;"/"&amp;'VME Notification'!L231&amp;"/"&amp;'VME Notification'!M231&amp;"/"&amp;'VME Notification'!N231&amp;"/ER")</f>
        <v/>
      </c>
    </row>
    <row r="207" spans="12:14" x14ac:dyDescent="0.25">
      <c r="L207" s="26" t="e">
        <f>IF(VALUE('VME Notification'!#REF!)&gt;=5,1,"")</f>
        <v>#REF!</v>
      </c>
      <c r="N207" s="33" t="str">
        <f>IF('VME Notification'!C232="","","SR/"&amp;'VME Notification'!$C$21&amp;"/"&amp;'VME Notification'!$F$21&amp;"/"&amp;'VME Notification'!$K$21&amp;"/"&amp;'VME Notification'!$N$21&amp;"/"&amp;'VME Notification'!B232&amp;"/ "&amp;"SV/"&amp;'VME Notification'!C232&amp;"/"&amp;'VME Notification'!D232&amp;"/"&amp;TEXT('VME Notification'!E232,"dd-mmm-yy")&amp;"/"&amp;'VME Notification'!F232&amp;"/"&amp;'VME Notification'!G232&amp;"/"&amp;'VME Notification'!H232&amp;"/"&amp;'VME Notification'!I232&amp;"/"&amp;'VME Notification'!J232&amp;"/"&amp;'VME Notification'!K232&amp;"/"&amp;'VME Notification'!L232&amp;"/"&amp;'VME Notification'!M232&amp;"/"&amp;'VME Notification'!N232&amp;"/ER")</f>
        <v/>
      </c>
    </row>
    <row r="208" spans="12:14" x14ac:dyDescent="0.25">
      <c r="L208" s="26" t="e">
        <f>IF(VALUE('VME Notification'!#REF!)&gt;=5,1,"")</f>
        <v>#REF!</v>
      </c>
      <c r="N208" s="33" t="str">
        <f>IF('VME Notification'!C233="","","SR/"&amp;'VME Notification'!$C$21&amp;"/"&amp;'VME Notification'!$F$21&amp;"/"&amp;'VME Notification'!$K$21&amp;"/"&amp;'VME Notification'!$N$21&amp;"/"&amp;'VME Notification'!B233&amp;"/ "&amp;"SV/"&amp;'VME Notification'!C233&amp;"/"&amp;'VME Notification'!D233&amp;"/"&amp;TEXT('VME Notification'!E233,"dd-mmm-yy")&amp;"/"&amp;'VME Notification'!F233&amp;"/"&amp;'VME Notification'!G233&amp;"/"&amp;'VME Notification'!H233&amp;"/"&amp;'VME Notification'!I233&amp;"/"&amp;'VME Notification'!J233&amp;"/"&amp;'VME Notification'!K233&amp;"/"&amp;'VME Notification'!L233&amp;"/"&amp;'VME Notification'!M233&amp;"/"&amp;'VME Notification'!N233&amp;"/ER")</f>
        <v/>
      </c>
    </row>
    <row r="209" spans="12:14" x14ac:dyDescent="0.25">
      <c r="L209" s="26" t="e">
        <f>IF(VALUE('VME Notification'!#REF!)&gt;=5,1,"")</f>
        <v>#REF!</v>
      </c>
      <c r="N209" s="33" t="str">
        <f>IF('VME Notification'!C234="","","SR/"&amp;'VME Notification'!$C$21&amp;"/"&amp;'VME Notification'!$F$21&amp;"/"&amp;'VME Notification'!$K$21&amp;"/"&amp;'VME Notification'!$N$21&amp;"/"&amp;'VME Notification'!B234&amp;"/ "&amp;"SV/"&amp;'VME Notification'!C234&amp;"/"&amp;'VME Notification'!D234&amp;"/"&amp;TEXT('VME Notification'!E234,"dd-mmm-yy")&amp;"/"&amp;'VME Notification'!F234&amp;"/"&amp;'VME Notification'!G234&amp;"/"&amp;'VME Notification'!H234&amp;"/"&amp;'VME Notification'!I234&amp;"/"&amp;'VME Notification'!J234&amp;"/"&amp;'VME Notification'!K234&amp;"/"&amp;'VME Notification'!L234&amp;"/"&amp;'VME Notification'!M234&amp;"/"&amp;'VME Notification'!N234&amp;"/ER")</f>
        <v/>
      </c>
    </row>
    <row r="210" spans="12:14" x14ac:dyDescent="0.25">
      <c r="L210" s="26" t="e">
        <f>IF(VALUE('VME Notification'!#REF!)&gt;=5,1,"")</f>
        <v>#REF!</v>
      </c>
      <c r="N210" s="33" t="str">
        <f>IF('VME Notification'!C235="","","SR/"&amp;'VME Notification'!$C$21&amp;"/"&amp;'VME Notification'!$F$21&amp;"/"&amp;'VME Notification'!$K$21&amp;"/"&amp;'VME Notification'!$N$21&amp;"/"&amp;'VME Notification'!B235&amp;"/ "&amp;"SV/"&amp;'VME Notification'!C235&amp;"/"&amp;'VME Notification'!D235&amp;"/"&amp;TEXT('VME Notification'!E235,"dd-mmm-yy")&amp;"/"&amp;'VME Notification'!F235&amp;"/"&amp;'VME Notification'!G235&amp;"/"&amp;'VME Notification'!H235&amp;"/"&amp;'VME Notification'!I235&amp;"/"&amp;'VME Notification'!J235&amp;"/"&amp;'VME Notification'!K235&amp;"/"&amp;'VME Notification'!L235&amp;"/"&amp;'VME Notification'!M235&amp;"/"&amp;'VME Notification'!N235&amp;"/ER")</f>
        <v/>
      </c>
    </row>
    <row r="211" spans="12:14" x14ac:dyDescent="0.25">
      <c r="L211" s="26" t="e">
        <f>IF(VALUE('VME Notification'!#REF!)&gt;=5,1,"")</f>
        <v>#REF!</v>
      </c>
      <c r="N211" s="33" t="str">
        <f>IF('VME Notification'!C236="","","SR/"&amp;'VME Notification'!$C$21&amp;"/"&amp;'VME Notification'!$F$21&amp;"/"&amp;'VME Notification'!$K$21&amp;"/"&amp;'VME Notification'!$N$21&amp;"/"&amp;'VME Notification'!B236&amp;"/ "&amp;"SV/"&amp;'VME Notification'!C236&amp;"/"&amp;'VME Notification'!D236&amp;"/"&amp;TEXT('VME Notification'!E236,"dd-mmm-yy")&amp;"/"&amp;'VME Notification'!F236&amp;"/"&amp;'VME Notification'!G236&amp;"/"&amp;'VME Notification'!H236&amp;"/"&amp;'VME Notification'!I236&amp;"/"&amp;'VME Notification'!J236&amp;"/"&amp;'VME Notification'!K236&amp;"/"&amp;'VME Notification'!L236&amp;"/"&amp;'VME Notification'!M236&amp;"/"&amp;'VME Notification'!N236&amp;"/ER")</f>
        <v/>
      </c>
    </row>
    <row r="212" spans="12:14" x14ac:dyDescent="0.25">
      <c r="L212" s="26" t="e">
        <f>IF(VALUE('VME Notification'!#REF!)&gt;=5,1,"")</f>
        <v>#REF!</v>
      </c>
      <c r="N212" s="33" t="str">
        <f>IF('VME Notification'!C237="","","SR/"&amp;'VME Notification'!$C$21&amp;"/"&amp;'VME Notification'!$F$21&amp;"/"&amp;'VME Notification'!$K$21&amp;"/"&amp;'VME Notification'!$N$21&amp;"/"&amp;'VME Notification'!B237&amp;"/ "&amp;"SV/"&amp;'VME Notification'!C237&amp;"/"&amp;'VME Notification'!D237&amp;"/"&amp;TEXT('VME Notification'!E237,"dd-mmm-yy")&amp;"/"&amp;'VME Notification'!F237&amp;"/"&amp;'VME Notification'!G237&amp;"/"&amp;'VME Notification'!H237&amp;"/"&amp;'VME Notification'!I237&amp;"/"&amp;'VME Notification'!J237&amp;"/"&amp;'VME Notification'!K237&amp;"/"&amp;'VME Notification'!L237&amp;"/"&amp;'VME Notification'!M237&amp;"/"&amp;'VME Notification'!N237&amp;"/ER")</f>
        <v/>
      </c>
    </row>
    <row r="213" spans="12:14" x14ac:dyDescent="0.25">
      <c r="L213" s="26" t="e">
        <f>IF(VALUE('VME Notification'!#REF!)&gt;=5,1,"")</f>
        <v>#REF!</v>
      </c>
      <c r="N213" s="33" t="str">
        <f>IF('VME Notification'!C238="","","SR/"&amp;'VME Notification'!$C$21&amp;"/"&amp;'VME Notification'!$F$21&amp;"/"&amp;'VME Notification'!$K$21&amp;"/"&amp;'VME Notification'!$N$21&amp;"/"&amp;'VME Notification'!B238&amp;"/ "&amp;"SV/"&amp;'VME Notification'!C238&amp;"/"&amp;'VME Notification'!D238&amp;"/"&amp;TEXT('VME Notification'!E238,"dd-mmm-yy")&amp;"/"&amp;'VME Notification'!F238&amp;"/"&amp;'VME Notification'!G238&amp;"/"&amp;'VME Notification'!H238&amp;"/"&amp;'VME Notification'!I238&amp;"/"&amp;'VME Notification'!J238&amp;"/"&amp;'VME Notification'!K238&amp;"/"&amp;'VME Notification'!L238&amp;"/"&amp;'VME Notification'!M238&amp;"/"&amp;'VME Notification'!N238&amp;"/ER")</f>
        <v/>
      </c>
    </row>
    <row r="214" spans="12:14" x14ac:dyDescent="0.25">
      <c r="L214" s="26" t="e">
        <f>IF(VALUE('VME Notification'!#REF!)&gt;=5,1,"")</f>
        <v>#REF!</v>
      </c>
      <c r="N214" s="33" t="str">
        <f>IF('VME Notification'!C239="","","SR/"&amp;'VME Notification'!$C$21&amp;"/"&amp;'VME Notification'!$F$21&amp;"/"&amp;'VME Notification'!$K$21&amp;"/"&amp;'VME Notification'!$N$21&amp;"/"&amp;'VME Notification'!B239&amp;"/ "&amp;"SV/"&amp;'VME Notification'!C239&amp;"/"&amp;'VME Notification'!D239&amp;"/"&amp;TEXT('VME Notification'!E239,"dd-mmm-yy")&amp;"/"&amp;'VME Notification'!F239&amp;"/"&amp;'VME Notification'!G239&amp;"/"&amp;'VME Notification'!H239&amp;"/"&amp;'VME Notification'!I239&amp;"/"&amp;'VME Notification'!J239&amp;"/"&amp;'VME Notification'!K239&amp;"/"&amp;'VME Notification'!L239&amp;"/"&amp;'VME Notification'!M239&amp;"/"&amp;'VME Notification'!N239&amp;"/ER")</f>
        <v/>
      </c>
    </row>
    <row r="215" spans="12:14" x14ac:dyDescent="0.25">
      <c r="L215" s="26" t="e">
        <f>IF(VALUE('VME Notification'!#REF!)&gt;=5,1,"")</f>
        <v>#REF!</v>
      </c>
      <c r="N215" s="33" t="str">
        <f>IF('VME Notification'!C240="","","SR/"&amp;'VME Notification'!$C$21&amp;"/"&amp;'VME Notification'!$F$21&amp;"/"&amp;'VME Notification'!$K$21&amp;"/"&amp;'VME Notification'!$N$21&amp;"/"&amp;'VME Notification'!B240&amp;"/ "&amp;"SV/"&amp;'VME Notification'!C240&amp;"/"&amp;'VME Notification'!D240&amp;"/"&amp;TEXT('VME Notification'!E240,"dd-mmm-yy")&amp;"/"&amp;'VME Notification'!F240&amp;"/"&amp;'VME Notification'!G240&amp;"/"&amp;'VME Notification'!H240&amp;"/"&amp;'VME Notification'!I240&amp;"/"&amp;'VME Notification'!J240&amp;"/"&amp;'VME Notification'!K240&amp;"/"&amp;'VME Notification'!L240&amp;"/"&amp;'VME Notification'!M240&amp;"/"&amp;'VME Notification'!N240&amp;"/ER")</f>
        <v/>
      </c>
    </row>
    <row r="216" spans="12:14" x14ac:dyDescent="0.25">
      <c r="L216" s="26" t="e">
        <f>IF(VALUE('VME Notification'!#REF!)&gt;=5,1,"")</f>
        <v>#REF!</v>
      </c>
      <c r="N216" s="33" t="str">
        <f>IF('VME Notification'!C241="","","SR/"&amp;'VME Notification'!$C$21&amp;"/"&amp;'VME Notification'!$F$21&amp;"/"&amp;'VME Notification'!$K$21&amp;"/"&amp;'VME Notification'!$N$21&amp;"/"&amp;'VME Notification'!B241&amp;"/ "&amp;"SV/"&amp;'VME Notification'!C241&amp;"/"&amp;'VME Notification'!D241&amp;"/"&amp;TEXT('VME Notification'!E241,"dd-mmm-yy")&amp;"/"&amp;'VME Notification'!F241&amp;"/"&amp;'VME Notification'!G241&amp;"/"&amp;'VME Notification'!H241&amp;"/"&amp;'VME Notification'!I241&amp;"/"&amp;'VME Notification'!J241&amp;"/"&amp;'VME Notification'!K241&amp;"/"&amp;'VME Notification'!L241&amp;"/"&amp;'VME Notification'!M241&amp;"/"&amp;'VME Notification'!N241&amp;"/ER")</f>
        <v/>
      </c>
    </row>
    <row r="217" spans="12:14" x14ac:dyDescent="0.25">
      <c r="L217" s="26" t="e">
        <f>IF(VALUE('VME Notification'!#REF!)&gt;=5,1,"")</f>
        <v>#REF!</v>
      </c>
      <c r="N217" s="33" t="str">
        <f>IF('VME Notification'!C242="","","SR/"&amp;'VME Notification'!$C$21&amp;"/"&amp;'VME Notification'!$F$21&amp;"/"&amp;'VME Notification'!$K$21&amp;"/"&amp;'VME Notification'!$N$21&amp;"/"&amp;'VME Notification'!B242&amp;"/ "&amp;"SV/"&amp;'VME Notification'!C242&amp;"/"&amp;'VME Notification'!D242&amp;"/"&amp;TEXT('VME Notification'!E242,"dd-mmm-yy")&amp;"/"&amp;'VME Notification'!F242&amp;"/"&amp;'VME Notification'!G242&amp;"/"&amp;'VME Notification'!H242&amp;"/"&amp;'VME Notification'!I242&amp;"/"&amp;'VME Notification'!J242&amp;"/"&amp;'VME Notification'!K242&amp;"/"&amp;'VME Notification'!L242&amp;"/"&amp;'VME Notification'!M242&amp;"/"&amp;'VME Notification'!N242&amp;"/ER")</f>
        <v/>
      </c>
    </row>
    <row r="218" spans="12:14" x14ac:dyDescent="0.25">
      <c r="L218" s="26" t="e">
        <f>IF(VALUE('VME Notification'!#REF!)&gt;=5,1,"")</f>
        <v>#REF!</v>
      </c>
      <c r="N218" s="33" t="str">
        <f>IF('VME Notification'!C243="","","SR/"&amp;'VME Notification'!$C$21&amp;"/"&amp;'VME Notification'!$F$21&amp;"/"&amp;'VME Notification'!$K$21&amp;"/"&amp;'VME Notification'!$N$21&amp;"/"&amp;'VME Notification'!B243&amp;"/ "&amp;"SV/"&amp;'VME Notification'!C243&amp;"/"&amp;'VME Notification'!D243&amp;"/"&amp;TEXT('VME Notification'!E243,"dd-mmm-yy")&amp;"/"&amp;'VME Notification'!F243&amp;"/"&amp;'VME Notification'!G243&amp;"/"&amp;'VME Notification'!H243&amp;"/"&amp;'VME Notification'!I243&amp;"/"&amp;'VME Notification'!J243&amp;"/"&amp;'VME Notification'!K243&amp;"/"&amp;'VME Notification'!L243&amp;"/"&amp;'VME Notification'!M243&amp;"/"&amp;'VME Notification'!N243&amp;"/ER")</f>
        <v/>
      </c>
    </row>
    <row r="219" spans="12:14" x14ac:dyDescent="0.25">
      <c r="L219" s="26" t="e">
        <f>IF(VALUE('VME Notification'!#REF!)&gt;=5,1,"")</f>
        <v>#REF!</v>
      </c>
      <c r="N219" s="33" t="str">
        <f>IF('VME Notification'!C244="","","SR/"&amp;'VME Notification'!$C$21&amp;"/"&amp;'VME Notification'!$F$21&amp;"/"&amp;'VME Notification'!$K$21&amp;"/"&amp;'VME Notification'!$N$21&amp;"/"&amp;'VME Notification'!B244&amp;"/ "&amp;"SV/"&amp;'VME Notification'!C244&amp;"/"&amp;'VME Notification'!D244&amp;"/"&amp;TEXT('VME Notification'!E244,"dd-mmm-yy")&amp;"/"&amp;'VME Notification'!F244&amp;"/"&amp;'VME Notification'!G244&amp;"/"&amp;'VME Notification'!H244&amp;"/"&amp;'VME Notification'!I244&amp;"/"&amp;'VME Notification'!J244&amp;"/"&amp;'VME Notification'!K244&amp;"/"&amp;'VME Notification'!L244&amp;"/"&amp;'VME Notification'!M244&amp;"/"&amp;'VME Notification'!N244&amp;"/ER")</f>
        <v/>
      </c>
    </row>
    <row r="220" spans="12:14" x14ac:dyDescent="0.25">
      <c r="L220" s="26" t="e">
        <f>IF(VALUE('VME Notification'!#REF!)&gt;=5,1,"")</f>
        <v>#REF!</v>
      </c>
      <c r="N220" s="33" t="str">
        <f>IF('VME Notification'!C245="","","SR/"&amp;'VME Notification'!$C$21&amp;"/"&amp;'VME Notification'!$F$21&amp;"/"&amp;'VME Notification'!$K$21&amp;"/"&amp;'VME Notification'!$N$21&amp;"/"&amp;'VME Notification'!B245&amp;"/ "&amp;"SV/"&amp;'VME Notification'!C245&amp;"/"&amp;'VME Notification'!D245&amp;"/"&amp;TEXT('VME Notification'!E245,"dd-mmm-yy")&amp;"/"&amp;'VME Notification'!F245&amp;"/"&amp;'VME Notification'!G245&amp;"/"&amp;'VME Notification'!H245&amp;"/"&amp;'VME Notification'!I245&amp;"/"&amp;'VME Notification'!J245&amp;"/"&amp;'VME Notification'!K245&amp;"/"&amp;'VME Notification'!L245&amp;"/"&amp;'VME Notification'!M245&amp;"/"&amp;'VME Notification'!N245&amp;"/ER")</f>
        <v/>
      </c>
    </row>
    <row r="221" spans="12:14" x14ac:dyDescent="0.25">
      <c r="L221" s="26" t="e">
        <f>IF(VALUE('VME Notification'!#REF!)&gt;=5,1,"")</f>
        <v>#REF!</v>
      </c>
      <c r="N221" s="33" t="str">
        <f>IF('VME Notification'!C246="","","SR/"&amp;'VME Notification'!$C$21&amp;"/"&amp;'VME Notification'!$F$21&amp;"/"&amp;'VME Notification'!$K$21&amp;"/"&amp;'VME Notification'!$N$21&amp;"/"&amp;'VME Notification'!B246&amp;"/ "&amp;"SV/"&amp;'VME Notification'!C246&amp;"/"&amp;'VME Notification'!D246&amp;"/"&amp;TEXT('VME Notification'!E246,"dd-mmm-yy")&amp;"/"&amp;'VME Notification'!F246&amp;"/"&amp;'VME Notification'!G246&amp;"/"&amp;'VME Notification'!H246&amp;"/"&amp;'VME Notification'!I246&amp;"/"&amp;'VME Notification'!J246&amp;"/"&amp;'VME Notification'!K246&amp;"/"&amp;'VME Notification'!L246&amp;"/"&amp;'VME Notification'!M246&amp;"/"&amp;'VME Notification'!N246&amp;"/ER")</f>
        <v/>
      </c>
    </row>
    <row r="222" spans="12:14" x14ac:dyDescent="0.25">
      <c r="L222" s="26" t="e">
        <f>IF(VALUE('VME Notification'!#REF!)&gt;=5,1,"")</f>
        <v>#REF!</v>
      </c>
      <c r="N222" s="33" t="str">
        <f>IF('VME Notification'!C247="","","SR/"&amp;'VME Notification'!$C$21&amp;"/"&amp;'VME Notification'!$F$21&amp;"/"&amp;'VME Notification'!$K$21&amp;"/"&amp;'VME Notification'!$N$21&amp;"/"&amp;'VME Notification'!B247&amp;"/ "&amp;"SV/"&amp;'VME Notification'!C247&amp;"/"&amp;'VME Notification'!D247&amp;"/"&amp;TEXT('VME Notification'!E247,"dd-mmm-yy")&amp;"/"&amp;'VME Notification'!F247&amp;"/"&amp;'VME Notification'!G247&amp;"/"&amp;'VME Notification'!H247&amp;"/"&amp;'VME Notification'!I247&amp;"/"&amp;'VME Notification'!J247&amp;"/"&amp;'VME Notification'!K247&amp;"/"&amp;'VME Notification'!L247&amp;"/"&amp;'VME Notification'!M247&amp;"/"&amp;'VME Notification'!N247&amp;"/ER")</f>
        <v/>
      </c>
    </row>
    <row r="223" spans="12:14" x14ac:dyDescent="0.25">
      <c r="L223" s="26" t="e">
        <f>IF(VALUE('VME Notification'!#REF!)&gt;=5,1,"")</f>
        <v>#REF!</v>
      </c>
      <c r="N223" s="33" t="str">
        <f>IF('VME Notification'!C248="","","SR/"&amp;'VME Notification'!$C$21&amp;"/"&amp;'VME Notification'!$F$21&amp;"/"&amp;'VME Notification'!$K$21&amp;"/"&amp;'VME Notification'!$N$21&amp;"/"&amp;'VME Notification'!B248&amp;"/ "&amp;"SV/"&amp;'VME Notification'!C248&amp;"/"&amp;'VME Notification'!D248&amp;"/"&amp;TEXT('VME Notification'!E248,"dd-mmm-yy")&amp;"/"&amp;'VME Notification'!F248&amp;"/"&amp;'VME Notification'!G248&amp;"/"&amp;'VME Notification'!H248&amp;"/"&amp;'VME Notification'!I248&amp;"/"&amp;'VME Notification'!J248&amp;"/"&amp;'VME Notification'!K248&amp;"/"&amp;'VME Notification'!L248&amp;"/"&amp;'VME Notification'!M248&amp;"/"&amp;'VME Notification'!N248&amp;"/ER")</f>
        <v/>
      </c>
    </row>
    <row r="224" spans="12:14" x14ac:dyDescent="0.25">
      <c r="L224" s="26" t="e">
        <f>IF(VALUE('VME Notification'!#REF!)&gt;=5,1,"")</f>
        <v>#REF!</v>
      </c>
      <c r="N224" s="33" t="str">
        <f>IF('VME Notification'!C249="","","SR/"&amp;'VME Notification'!$C$21&amp;"/"&amp;'VME Notification'!$F$21&amp;"/"&amp;'VME Notification'!$K$21&amp;"/"&amp;'VME Notification'!$N$21&amp;"/"&amp;'VME Notification'!B249&amp;"/ "&amp;"SV/"&amp;'VME Notification'!C249&amp;"/"&amp;'VME Notification'!D249&amp;"/"&amp;TEXT('VME Notification'!E249,"dd-mmm-yy")&amp;"/"&amp;'VME Notification'!F249&amp;"/"&amp;'VME Notification'!G249&amp;"/"&amp;'VME Notification'!H249&amp;"/"&amp;'VME Notification'!I249&amp;"/"&amp;'VME Notification'!J249&amp;"/"&amp;'VME Notification'!K249&amp;"/"&amp;'VME Notification'!L249&amp;"/"&amp;'VME Notification'!M249&amp;"/"&amp;'VME Notification'!N249&amp;"/ER")</f>
        <v/>
      </c>
    </row>
    <row r="225" spans="12:14" x14ac:dyDescent="0.25">
      <c r="L225" s="26" t="e">
        <f>IF(VALUE('VME Notification'!#REF!)&gt;=5,1,"")</f>
        <v>#REF!</v>
      </c>
      <c r="N225" s="33" t="str">
        <f>IF('VME Notification'!C250="","","SR/"&amp;'VME Notification'!$C$21&amp;"/"&amp;'VME Notification'!$F$21&amp;"/"&amp;'VME Notification'!$K$21&amp;"/"&amp;'VME Notification'!$N$21&amp;"/"&amp;'VME Notification'!B250&amp;"/ "&amp;"SV/"&amp;'VME Notification'!C250&amp;"/"&amp;'VME Notification'!D250&amp;"/"&amp;TEXT('VME Notification'!E250,"dd-mmm-yy")&amp;"/"&amp;'VME Notification'!F250&amp;"/"&amp;'VME Notification'!G250&amp;"/"&amp;'VME Notification'!H250&amp;"/"&amp;'VME Notification'!I250&amp;"/"&amp;'VME Notification'!J250&amp;"/"&amp;'VME Notification'!K250&amp;"/"&amp;'VME Notification'!L250&amp;"/"&amp;'VME Notification'!M250&amp;"/"&amp;'VME Notification'!N250&amp;"/ER")</f>
        <v/>
      </c>
    </row>
    <row r="226" spans="12:14" x14ac:dyDescent="0.25">
      <c r="L226" s="26" t="e">
        <f>IF(VALUE('VME Notification'!#REF!)&gt;=5,1,"")</f>
        <v>#REF!</v>
      </c>
      <c r="N226" s="33" t="str">
        <f>IF('VME Notification'!C251="","","SR/"&amp;'VME Notification'!$C$21&amp;"/"&amp;'VME Notification'!$F$21&amp;"/"&amp;'VME Notification'!$K$21&amp;"/"&amp;'VME Notification'!$N$21&amp;"/"&amp;'VME Notification'!B251&amp;"/ "&amp;"SV/"&amp;'VME Notification'!C251&amp;"/"&amp;'VME Notification'!D251&amp;"/"&amp;TEXT('VME Notification'!E251,"dd-mmm-yy")&amp;"/"&amp;'VME Notification'!F251&amp;"/"&amp;'VME Notification'!G251&amp;"/"&amp;'VME Notification'!H251&amp;"/"&amp;'VME Notification'!I251&amp;"/"&amp;'VME Notification'!J251&amp;"/"&amp;'VME Notification'!K251&amp;"/"&amp;'VME Notification'!L251&amp;"/"&amp;'VME Notification'!M251&amp;"/"&amp;'VME Notification'!N251&amp;"/ER")</f>
        <v/>
      </c>
    </row>
    <row r="227" spans="12:14" x14ac:dyDescent="0.25">
      <c r="L227" s="26" t="e">
        <f>IF(VALUE('VME Notification'!#REF!)&gt;=5,1,"")</f>
        <v>#REF!</v>
      </c>
      <c r="N227" s="33" t="str">
        <f>IF('VME Notification'!C252="","","SR/"&amp;'VME Notification'!$C$21&amp;"/"&amp;'VME Notification'!$F$21&amp;"/"&amp;'VME Notification'!$K$21&amp;"/"&amp;'VME Notification'!$N$21&amp;"/"&amp;'VME Notification'!B252&amp;"/ "&amp;"SV/"&amp;'VME Notification'!C252&amp;"/"&amp;'VME Notification'!D252&amp;"/"&amp;TEXT('VME Notification'!E252,"dd-mmm-yy")&amp;"/"&amp;'VME Notification'!F252&amp;"/"&amp;'VME Notification'!G252&amp;"/"&amp;'VME Notification'!H252&amp;"/"&amp;'VME Notification'!I252&amp;"/"&amp;'VME Notification'!J252&amp;"/"&amp;'VME Notification'!K252&amp;"/"&amp;'VME Notification'!L252&amp;"/"&amp;'VME Notification'!M252&amp;"/"&amp;'VME Notification'!N252&amp;"/ER")</f>
        <v/>
      </c>
    </row>
    <row r="228" spans="12:14" x14ac:dyDescent="0.25">
      <c r="L228" s="26" t="e">
        <f>IF(VALUE('VME Notification'!#REF!)&gt;=5,1,"")</f>
        <v>#REF!</v>
      </c>
      <c r="N228" s="33" t="str">
        <f>IF('VME Notification'!C253="","","SR/"&amp;'VME Notification'!$C$21&amp;"/"&amp;'VME Notification'!$F$21&amp;"/"&amp;'VME Notification'!$K$21&amp;"/"&amp;'VME Notification'!$N$21&amp;"/"&amp;'VME Notification'!B253&amp;"/ "&amp;"SV/"&amp;'VME Notification'!C253&amp;"/"&amp;'VME Notification'!D253&amp;"/"&amp;TEXT('VME Notification'!E253,"dd-mmm-yy")&amp;"/"&amp;'VME Notification'!F253&amp;"/"&amp;'VME Notification'!G253&amp;"/"&amp;'VME Notification'!H253&amp;"/"&amp;'VME Notification'!I253&amp;"/"&amp;'VME Notification'!J253&amp;"/"&amp;'VME Notification'!K253&amp;"/"&amp;'VME Notification'!L253&amp;"/"&amp;'VME Notification'!M253&amp;"/"&amp;'VME Notification'!N253&amp;"/ER")</f>
        <v/>
      </c>
    </row>
    <row r="229" spans="12:14" x14ac:dyDescent="0.25">
      <c r="L229" s="26" t="e">
        <f>IF(VALUE('VME Notification'!#REF!)&gt;=5,1,"")</f>
        <v>#REF!</v>
      </c>
      <c r="N229" s="33" t="str">
        <f>IF('VME Notification'!C254="","","SR/"&amp;'VME Notification'!$C$21&amp;"/"&amp;'VME Notification'!$F$21&amp;"/"&amp;'VME Notification'!$K$21&amp;"/"&amp;'VME Notification'!$N$21&amp;"/"&amp;'VME Notification'!B254&amp;"/ "&amp;"SV/"&amp;'VME Notification'!C254&amp;"/"&amp;'VME Notification'!D254&amp;"/"&amp;TEXT('VME Notification'!E254,"dd-mmm-yy")&amp;"/"&amp;'VME Notification'!F254&amp;"/"&amp;'VME Notification'!G254&amp;"/"&amp;'VME Notification'!H254&amp;"/"&amp;'VME Notification'!I254&amp;"/"&amp;'VME Notification'!J254&amp;"/"&amp;'VME Notification'!K254&amp;"/"&amp;'VME Notification'!L254&amp;"/"&amp;'VME Notification'!M254&amp;"/"&amp;'VME Notification'!N254&amp;"/ER")</f>
        <v/>
      </c>
    </row>
    <row r="230" spans="12:14" x14ac:dyDescent="0.25">
      <c r="L230" s="26" t="e">
        <f>IF(VALUE('VME Notification'!#REF!)&gt;=5,1,"")</f>
        <v>#REF!</v>
      </c>
      <c r="N230" s="33" t="str">
        <f>IF('VME Notification'!C255="","","SR/"&amp;'VME Notification'!$C$21&amp;"/"&amp;'VME Notification'!$F$21&amp;"/"&amp;'VME Notification'!$K$21&amp;"/"&amp;'VME Notification'!$N$21&amp;"/"&amp;'VME Notification'!B255&amp;"/ "&amp;"SV/"&amp;'VME Notification'!C255&amp;"/"&amp;'VME Notification'!D255&amp;"/"&amp;TEXT('VME Notification'!E255,"dd-mmm-yy")&amp;"/"&amp;'VME Notification'!F255&amp;"/"&amp;'VME Notification'!G255&amp;"/"&amp;'VME Notification'!H255&amp;"/"&amp;'VME Notification'!I255&amp;"/"&amp;'VME Notification'!J255&amp;"/"&amp;'VME Notification'!K255&amp;"/"&amp;'VME Notification'!L255&amp;"/"&amp;'VME Notification'!M255&amp;"/"&amp;'VME Notification'!N255&amp;"/ER")</f>
        <v/>
      </c>
    </row>
    <row r="231" spans="12:14" x14ac:dyDescent="0.25">
      <c r="L231" s="26" t="e">
        <f>IF(VALUE('VME Notification'!#REF!)&gt;=5,1,"")</f>
        <v>#REF!</v>
      </c>
      <c r="N231" s="33" t="str">
        <f>IF('VME Notification'!C256="","","SR/"&amp;'VME Notification'!$C$21&amp;"/"&amp;'VME Notification'!$F$21&amp;"/"&amp;'VME Notification'!$K$21&amp;"/"&amp;'VME Notification'!$N$21&amp;"/"&amp;'VME Notification'!B256&amp;"/ "&amp;"SV/"&amp;'VME Notification'!C256&amp;"/"&amp;'VME Notification'!D256&amp;"/"&amp;TEXT('VME Notification'!E256,"dd-mmm-yy")&amp;"/"&amp;'VME Notification'!F256&amp;"/"&amp;'VME Notification'!G256&amp;"/"&amp;'VME Notification'!H256&amp;"/"&amp;'VME Notification'!I256&amp;"/"&amp;'VME Notification'!J256&amp;"/"&amp;'VME Notification'!K256&amp;"/"&amp;'VME Notification'!L256&amp;"/"&amp;'VME Notification'!M256&amp;"/"&amp;'VME Notification'!N256&amp;"/ER")</f>
        <v/>
      </c>
    </row>
    <row r="232" spans="12:14" x14ac:dyDescent="0.25">
      <c r="L232" s="26" t="e">
        <f>IF(VALUE('VME Notification'!#REF!)&gt;=5,1,"")</f>
        <v>#REF!</v>
      </c>
      <c r="N232" s="33" t="str">
        <f>IF('VME Notification'!C257="","","SR/"&amp;'VME Notification'!$C$21&amp;"/"&amp;'VME Notification'!$F$21&amp;"/"&amp;'VME Notification'!$K$21&amp;"/"&amp;'VME Notification'!$N$21&amp;"/"&amp;'VME Notification'!B257&amp;"/ "&amp;"SV/"&amp;'VME Notification'!C257&amp;"/"&amp;'VME Notification'!D257&amp;"/"&amp;TEXT('VME Notification'!E257,"dd-mmm-yy")&amp;"/"&amp;'VME Notification'!F257&amp;"/"&amp;'VME Notification'!G257&amp;"/"&amp;'VME Notification'!H257&amp;"/"&amp;'VME Notification'!I257&amp;"/"&amp;'VME Notification'!J257&amp;"/"&amp;'VME Notification'!K257&amp;"/"&amp;'VME Notification'!L257&amp;"/"&amp;'VME Notification'!M257&amp;"/"&amp;'VME Notification'!N257&amp;"/ER")</f>
        <v/>
      </c>
    </row>
    <row r="233" spans="12:14" x14ac:dyDescent="0.25">
      <c r="L233" s="26" t="e">
        <f>IF(VALUE('VME Notification'!#REF!)&gt;=5,1,"")</f>
        <v>#REF!</v>
      </c>
      <c r="N233" s="33" t="str">
        <f>IF('VME Notification'!C258="","","SR/"&amp;'VME Notification'!$C$21&amp;"/"&amp;'VME Notification'!$F$21&amp;"/"&amp;'VME Notification'!$K$21&amp;"/"&amp;'VME Notification'!$N$21&amp;"/"&amp;'VME Notification'!B258&amp;"/ "&amp;"SV/"&amp;'VME Notification'!C258&amp;"/"&amp;'VME Notification'!D258&amp;"/"&amp;TEXT('VME Notification'!E258,"dd-mmm-yy")&amp;"/"&amp;'VME Notification'!F258&amp;"/"&amp;'VME Notification'!G258&amp;"/"&amp;'VME Notification'!H258&amp;"/"&amp;'VME Notification'!I258&amp;"/"&amp;'VME Notification'!J258&amp;"/"&amp;'VME Notification'!K258&amp;"/"&amp;'VME Notification'!L258&amp;"/"&amp;'VME Notification'!M258&amp;"/"&amp;'VME Notification'!N258&amp;"/ER")</f>
        <v/>
      </c>
    </row>
    <row r="234" spans="12:14" x14ac:dyDescent="0.25">
      <c r="L234" s="26" t="e">
        <f>IF(VALUE('VME Notification'!#REF!)&gt;=5,1,"")</f>
        <v>#REF!</v>
      </c>
      <c r="N234" s="33" t="str">
        <f>IF('VME Notification'!C259="","","SR/"&amp;'VME Notification'!$C$21&amp;"/"&amp;'VME Notification'!$F$21&amp;"/"&amp;'VME Notification'!$K$21&amp;"/"&amp;'VME Notification'!$N$21&amp;"/"&amp;'VME Notification'!B259&amp;"/ "&amp;"SV/"&amp;'VME Notification'!C259&amp;"/"&amp;'VME Notification'!D259&amp;"/"&amp;TEXT('VME Notification'!E259,"dd-mmm-yy")&amp;"/"&amp;'VME Notification'!F259&amp;"/"&amp;'VME Notification'!G259&amp;"/"&amp;'VME Notification'!H259&amp;"/"&amp;'VME Notification'!I259&amp;"/"&amp;'VME Notification'!J259&amp;"/"&amp;'VME Notification'!K259&amp;"/"&amp;'VME Notification'!L259&amp;"/"&amp;'VME Notification'!M259&amp;"/"&amp;'VME Notification'!N259&amp;"/ER")</f>
        <v/>
      </c>
    </row>
    <row r="235" spans="12:14" x14ac:dyDescent="0.25">
      <c r="L235" s="26" t="e">
        <f>IF(VALUE('VME Notification'!#REF!)&gt;=5,1,"")</f>
        <v>#REF!</v>
      </c>
      <c r="N235" s="33" t="str">
        <f>IF('VME Notification'!C260="","","SR/"&amp;'VME Notification'!$C$21&amp;"/"&amp;'VME Notification'!$F$21&amp;"/"&amp;'VME Notification'!$K$21&amp;"/"&amp;'VME Notification'!$N$21&amp;"/"&amp;'VME Notification'!B260&amp;"/ "&amp;"SV/"&amp;'VME Notification'!C260&amp;"/"&amp;'VME Notification'!D260&amp;"/"&amp;TEXT('VME Notification'!E260,"dd-mmm-yy")&amp;"/"&amp;'VME Notification'!F260&amp;"/"&amp;'VME Notification'!G260&amp;"/"&amp;'VME Notification'!H260&amp;"/"&amp;'VME Notification'!I260&amp;"/"&amp;'VME Notification'!J260&amp;"/"&amp;'VME Notification'!K260&amp;"/"&amp;'VME Notification'!L260&amp;"/"&amp;'VME Notification'!M260&amp;"/"&amp;'VME Notification'!N260&amp;"/ER")</f>
        <v/>
      </c>
    </row>
    <row r="236" spans="12:14" x14ac:dyDescent="0.25">
      <c r="L236" s="26" t="e">
        <f>IF(VALUE('VME Notification'!#REF!)&gt;=5,1,"")</f>
        <v>#REF!</v>
      </c>
      <c r="N236" s="33" t="str">
        <f>IF('VME Notification'!C261="","","SR/"&amp;'VME Notification'!$C$21&amp;"/"&amp;'VME Notification'!$F$21&amp;"/"&amp;'VME Notification'!$K$21&amp;"/"&amp;'VME Notification'!$N$21&amp;"/"&amp;'VME Notification'!B261&amp;"/ "&amp;"SV/"&amp;'VME Notification'!C261&amp;"/"&amp;'VME Notification'!D261&amp;"/"&amp;TEXT('VME Notification'!E261,"dd-mmm-yy")&amp;"/"&amp;'VME Notification'!F261&amp;"/"&amp;'VME Notification'!G261&amp;"/"&amp;'VME Notification'!H261&amp;"/"&amp;'VME Notification'!I261&amp;"/"&amp;'VME Notification'!J261&amp;"/"&amp;'VME Notification'!K261&amp;"/"&amp;'VME Notification'!L261&amp;"/"&amp;'VME Notification'!M261&amp;"/"&amp;'VME Notification'!N261&amp;"/ER")</f>
        <v/>
      </c>
    </row>
    <row r="237" spans="12:14" x14ac:dyDescent="0.25">
      <c r="L237" s="26" t="e">
        <f>IF(VALUE('VME Notification'!#REF!)&gt;=5,1,"")</f>
        <v>#REF!</v>
      </c>
      <c r="N237" s="33" t="str">
        <f>IF('VME Notification'!C262="","","SR/"&amp;'VME Notification'!$C$21&amp;"/"&amp;'VME Notification'!$F$21&amp;"/"&amp;'VME Notification'!$K$21&amp;"/"&amp;'VME Notification'!$N$21&amp;"/"&amp;'VME Notification'!B262&amp;"/ "&amp;"SV/"&amp;'VME Notification'!C262&amp;"/"&amp;'VME Notification'!D262&amp;"/"&amp;TEXT('VME Notification'!E262,"dd-mmm-yy")&amp;"/"&amp;'VME Notification'!F262&amp;"/"&amp;'VME Notification'!G262&amp;"/"&amp;'VME Notification'!H262&amp;"/"&amp;'VME Notification'!I262&amp;"/"&amp;'VME Notification'!J262&amp;"/"&amp;'VME Notification'!K262&amp;"/"&amp;'VME Notification'!L262&amp;"/"&amp;'VME Notification'!M262&amp;"/"&amp;'VME Notification'!N262&amp;"/ER")</f>
        <v/>
      </c>
    </row>
    <row r="238" spans="12:14" x14ac:dyDescent="0.25">
      <c r="L238" s="26" t="e">
        <f>IF(VALUE('VME Notification'!#REF!)&gt;=5,1,"")</f>
        <v>#REF!</v>
      </c>
      <c r="N238" s="33" t="str">
        <f>IF('VME Notification'!C263="","","SR/"&amp;'VME Notification'!$C$21&amp;"/"&amp;'VME Notification'!$F$21&amp;"/"&amp;'VME Notification'!$K$21&amp;"/"&amp;'VME Notification'!$N$21&amp;"/"&amp;'VME Notification'!B263&amp;"/ "&amp;"SV/"&amp;'VME Notification'!C263&amp;"/"&amp;'VME Notification'!D263&amp;"/"&amp;TEXT('VME Notification'!E263,"dd-mmm-yy")&amp;"/"&amp;'VME Notification'!F263&amp;"/"&amp;'VME Notification'!G263&amp;"/"&amp;'VME Notification'!H263&amp;"/"&amp;'VME Notification'!I263&amp;"/"&amp;'VME Notification'!J263&amp;"/"&amp;'VME Notification'!K263&amp;"/"&amp;'VME Notification'!L263&amp;"/"&amp;'VME Notification'!M263&amp;"/"&amp;'VME Notification'!N263&amp;"/ER")</f>
        <v/>
      </c>
    </row>
    <row r="239" spans="12:14" x14ac:dyDescent="0.25">
      <c r="L239" s="26" t="e">
        <f>IF(VALUE('VME Notification'!#REF!)&gt;=5,1,"")</f>
        <v>#REF!</v>
      </c>
      <c r="N239" s="33" t="str">
        <f>IF('VME Notification'!C264="","","SR/"&amp;'VME Notification'!$C$21&amp;"/"&amp;'VME Notification'!$F$21&amp;"/"&amp;'VME Notification'!$K$21&amp;"/"&amp;'VME Notification'!$N$21&amp;"/"&amp;'VME Notification'!B264&amp;"/ "&amp;"SV/"&amp;'VME Notification'!C264&amp;"/"&amp;'VME Notification'!D264&amp;"/"&amp;TEXT('VME Notification'!E264,"dd-mmm-yy")&amp;"/"&amp;'VME Notification'!F264&amp;"/"&amp;'VME Notification'!G264&amp;"/"&amp;'VME Notification'!H264&amp;"/"&amp;'VME Notification'!I264&amp;"/"&amp;'VME Notification'!J264&amp;"/"&amp;'VME Notification'!K264&amp;"/"&amp;'VME Notification'!L264&amp;"/"&amp;'VME Notification'!M264&amp;"/"&amp;'VME Notification'!N264&amp;"/ER")</f>
        <v/>
      </c>
    </row>
    <row r="240" spans="12:14" x14ac:dyDescent="0.25">
      <c r="L240" s="26" t="e">
        <f>IF(VALUE('VME Notification'!#REF!)&gt;=5,1,"")</f>
        <v>#REF!</v>
      </c>
      <c r="N240" s="33" t="str">
        <f>IF('VME Notification'!C265="","","SR/"&amp;'VME Notification'!$C$21&amp;"/"&amp;'VME Notification'!$F$21&amp;"/"&amp;'VME Notification'!$K$21&amp;"/"&amp;'VME Notification'!$N$21&amp;"/"&amp;'VME Notification'!B265&amp;"/ "&amp;"SV/"&amp;'VME Notification'!C265&amp;"/"&amp;'VME Notification'!D265&amp;"/"&amp;TEXT('VME Notification'!E265,"dd-mmm-yy")&amp;"/"&amp;'VME Notification'!F265&amp;"/"&amp;'VME Notification'!G265&amp;"/"&amp;'VME Notification'!H265&amp;"/"&amp;'VME Notification'!I265&amp;"/"&amp;'VME Notification'!J265&amp;"/"&amp;'VME Notification'!K265&amp;"/"&amp;'VME Notification'!L265&amp;"/"&amp;'VME Notification'!M265&amp;"/"&amp;'VME Notification'!N265&amp;"/ER")</f>
        <v/>
      </c>
    </row>
    <row r="241" spans="12:14" x14ac:dyDescent="0.25">
      <c r="L241" s="26" t="e">
        <f>IF(VALUE('VME Notification'!#REF!)&gt;=5,1,"")</f>
        <v>#REF!</v>
      </c>
      <c r="N241" s="33" t="str">
        <f>IF('VME Notification'!C266="","","SR/"&amp;'VME Notification'!$C$21&amp;"/"&amp;'VME Notification'!$F$21&amp;"/"&amp;'VME Notification'!$K$21&amp;"/"&amp;'VME Notification'!$N$21&amp;"/"&amp;'VME Notification'!B266&amp;"/ "&amp;"SV/"&amp;'VME Notification'!C266&amp;"/"&amp;'VME Notification'!D266&amp;"/"&amp;TEXT('VME Notification'!E266,"dd-mmm-yy")&amp;"/"&amp;'VME Notification'!F266&amp;"/"&amp;'VME Notification'!G266&amp;"/"&amp;'VME Notification'!H266&amp;"/"&amp;'VME Notification'!I266&amp;"/"&amp;'VME Notification'!J266&amp;"/"&amp;'VME Notification'!K266&amp;"/"&amp;'VME Notification'!L266&amp;"/"&amp;'VME Notification'!M266&amp;"/"&amp;'VME Notification'!N266&amp;"/ER")</f>
        <v/>
      </c>
    </row>
    <row r="242" spans="12:14" x14ac:dyDescent="0.25">
      <c r="L242" s="26" t="e">
        <f>IF(VALUE('VME Notification'!#REF!)&gt;=5,1,"")</f>
        <v>#REF!</v>
      </c>
      <c r="N242" s="33" t="str">
        <f>IF('VME Notification'!C267="","","SR/"&amp;'VME Notification'!$C$21&amp;"/"&amp;'VME Notification'!$F$21&amp;"/"&amp;'VME Notification'!$K$21&amp;"/"&amp;'VME Notification'!$N$21&amp;"/"&amp;'VME Notification'!B267&amp;"/ "&amp;"SV/"&amp;'VME Notification'!C267&amp;"/"&amp;'VME Notification'!D267&amp;"/"&amp;TEXT('VME Notification'!E267,"dd-mmm-yy")&amp;"/"&amp;'VME Notification'!F267&amp;"/"&amp;'VME Notification'!G267&amp;"/"&amp;'VME Notification'!H267&amp;"/"&amp;'VME Notification'!I267&amp;"/"&amp;'VME Notification'!J267&amp;"/"&amp;'VME Notification'!K267&amp;"/"&amp;'VME Notification'!L267&amp;"/"&amp;'VME Notification'!M267&amp;"/"&amp;'VME Notification'!N267&amp;"/ER")</f>
        <v/>
      </c>
    </row>
    <row r="243" spans="12:14" x14ac:dyDescent="0.25">
      <c r="L243" s="26" t="e">
        <f>IF(VALUE('VME Notification'!#REF!)&gt;=5,1,"")</f>
        <v>#REF!</v>
      </c>
      <c r="N243" s="33" t="str">
        <f>IF('VME Notification'!C268="","","SR/"&amp;'VME Notification'!$C$21&amp;"/"&amp;'VME Notification'!$F$21&amp;"/"&amp;'VME Notification'!$K$21&amp;"/"&amp;'VME Notification'!$N$21&amp;"/"&amp;'VME Notification'!B268&amp;"/ "&amp;"SV/"&amp;'VME Notification'!C268&amp;"/"&amp;'VME Notification'!D268&amp;"/"&amp;TEXT('VME Notification'!E268,"dd-mmm-yy")&amp;"/"&amp;'VME Notification'!F268&amp;"/"&amp;'VME Notification'!G268&amp;"/"&amp;'VME Notification'!H268&amp;"/"&amp;'VME Notification'!I268&amp;"/"&amp;'VME Notification'!J268&amp;"/"&amp;'VME Notification'!K268&amp;"/"&amp;'VME Notification'!L268&amp;"/"&amp;'VME Notification'!M268&amp;"/"&amp;'VME Notification'!N268&amp;"/ER")</f>
        <v/>
      </c>
    </row>
    <row r="244" spans="12:14" x14ac:dyDescent="0.25">
      <c r="L244" s="26" t="e">
        <f>IF(VALUE('VME Notification'!#REF!)&gt;=5,1,"")</f>
        <v>#REF!</v>
      </c>
      <c r="N244" s="33" t="str">
        <f>IF('VME Notification'!C269="","","SR/"&amp;'VME Notification'!$C$21&amp;"/"&amp;'VME Notification'!$F$21&amp;"/"&amp;'VME Notification'!$K$21&amp;"/"&amp;'VME Notification'!$N$21&amp;"/"&amp;'VME Notification'!B269&amp;"/ "&amp;"SV/"&amp;'VME Notification'!C269&amp;"/"&amp;'VME Notification'!D269&amp;"/"&amp;TEXT('VME Notification'!E269,"dd-mmm-yy")&amp;"/"&amp;'VME Notification'!F269&amp;"/"&amp;'VME Notification'!G269&amp;"/"&amp;'VME Notification'!H269&amp;"/"&amp;'VME Notification'!I269&amp;"/"&amp;'VME Notification'!J269&amp;"/"&amp;'VME Notification'!K269&amp;"/"&amp;'VME Notification'!L269&amp;"/"&amp;'VME Notification'!M269&amp;"/"&amp;'VME Notification'!N269&amp;"/ER")</f>
        <v/>
      </c>
    </row>
    <row r="245" spans="12:14" x14ac:dyDescent="0.25">
      <c r="L245" s="26" t="e">
        <f>IF(VALUE('VME Notification'!#REF!)&gt;=5,1,"")</f>
        <v>#REF!</v>
      </c>
      <c r="N245" s="33" t="str">
        <f>IF('VME Notification'!C270="","","SR/"&amp;'VME Notification'!$C$21&amp;"/"&amp;'VME Notification'!$F$21&amp;"/"&amp;'VME Notification'!$K$21&amp;"/"&amp;'VME Notification'!$N$21&amp;"/"&amp;'VME Notification'!B270&amp;"/ "&amp;"SV/"&amp;'VME Notification'!C270&amp;"/"&amp;'VME Notification'!D270&amp;"/"&amp;TEXT('VME Notification'!E270,"dd-mmm-yy")&amp;"/"&amp;'VME Notification'!F270&amp;"/"&amp;'VME Notification'!G270&amp;"/"&amp;'VME Notification'!H270&amp;"/"&amp;'VME Notification'!I270&amp;"/"&amp;'VME Notification'!J270&amp;"/"&amp;'VME Notification'!K270&amp;"/"&amp;'VME Notification'!L270&amp;"/"&amp;'VME Notification'!M270&amp;"/"&amp;'VME Notification'!N270&amp;"/ER")</f>
        <v/>
      </c>
    </row>
    <row r="246" spans="12:14" x14ac:dyDescent="0.25">
      <c r="L246" s="26" t="e">
        <f>IF(VALUE('VME Notification'!#REF!)&gt;=5,1,"")</f>
        <v>#REF!</v>
      </c>
      <c r="N246" s="33" t="str">
        <f>IF('VME Notification'!C271="","","SR/"&amp;'VME Notification'!$C$21&amp;"/"&amp;'VME Notification'!$F$21&amp;"/"&amp;'VME Notification'!$K$21&amp;"/"&amp;'VME Notification'!$N$21&amp;"/"&amp;'VME Notification'!B271&amp;"/ "&amp;"SV/"&amp;'VME Notification'!C271&amp;"/"&amp;'VME Notification'!D271&amp;"/"&amp;TEXT('VME Notification'!E271,"dd-mmm-yy")&amp;"/"&amp;'VME Notification'!F271&amp;"/"&amp;'VME Notification'!G271&amp;"/"&amp;'VME Notification'!H271&amp;"/"&amp;'VME Notification'!I271&amp;"/"&amp;'VME Notification'!J271&amp;"/"&amp;'VME Notification'!K271&amp;"/"&amp;'VME Notification'!L271&amp;"/"&amp;'VME Notification'!M271&amp;"/"&amp;'VME Notification'!N271&amp;"/ER")</f>
        <v/>
      </c>
    </row>
    <row r="247" spans="12:14" x14ac:dyDescent="0.25">
      <c r="L247" s="26" t="e">
        <f>IF(VALUE('VME Notification'!#REF!)&gt;=5,1,"")</f>
        <v>#REF!</v>
      </c>
      <c r="N247" s="33" t="str">
        <f>IF('VME Notification'!C272="","","SR/"&amp;'VME Notification'!$C$21&amp;"/"&amp;'VME Notification'!$F$21&amp;"/"&amp;'VME Notification'!$K$21&amp;"/"&amp;'VME Notification'!$N$21&amp;"/"&amp;'VME Notification'!B272&amp;"/ "&amp;"SV/"&amp;'VME Notification'!C272&amp;"/"&amp;'VME Notification'!D272&amp;"/"&amp;TEXT('VME Notification'!E272,"dd-mmm-yy")&amp;"/"&amp;'VME Notification'!F272&amp;"/"&amp;'VME Notification'!G272&amp;"/"&amp;'VME Notification'!H272&amp;"/"&amp;'VME Notification'!I272&amp;"/"&amp;'VME Notification'!J272&amp;"/"&amp;'VME Notification'!K272&amp;"/"&amp;'VME Notification'!L272&amp;"/"&amp;'VME Notification'!M272&amp;"/"&amp;'VME Notification'!N272&amp;"/ER")</f>
        <v/>
      </c>
    </row>
    <row r="248" spans="12:14" x14ac:dyDescent="0.25">
      <c r="L248" s="26" t="e">
        <f>IF(VALUE('VME Notification'!#REF!)&gt;=5,1,"")</f>
        <v>#REF!</v>
      </c>
      <c r="N248" s="33" t="str">
        <f>IF('VME Notification'!C273="","","SR/"&amp;'VME Notification'!$C$21&amp;"/"&amp;'VME Notification'!$F$21&amp;"/"&amp;'VME Notification'!$K$21&amp;"/"&amp;'VME Notification'!$N$21&amp;"/"&amp;'VME Notification'!B273&amp;"/ "&amp;"SV/"&amp;'VME Notification'!C273&amp;"/"&amp;'VME Notification'!D273&amp;"/"&amp;TEXT('VME Notification'!E273,"dd-mmm-yy")&amp;"/"&amp;'VME Notification'!F273&amp;"/"&amp;'VME Notification'!G273&amp;"/"&amp;'VME Notification'!H273&amp;"/"&amp;'VME Notification'!I273&amp;"/"&amp;'VME Notification'!J273&amp;"/"&amp;'VME Notification'!K273&amp;"/"&amp;'VME Notification'!L273&amp;"/"&amp;'VME Notification'!M273&amp;"/"&amp;'VME Notification'!N273&amp;"/ER")</f>
        <v/>
      </c>
    </row>
    <row r="249" spans="12:14" x14ac:dyDescent="0.25">
      <c r="L249" s="26" t="e">
        <f>IF(VALUE('VME Notification'!#REF!)&gt;=5,1,"")</f>
        <v>#REF!</v>
      </c>
      <c r="N249" s="33" t="str">
        <f>IF('VME Notification'!C274="","","SR/"&amp;'VME Notification'!$C$21&amp;"/"&amp;'VME Notification'!$F$21&amp;"/"&amp;'VME Notification'!$K$21&amp;"/"&amp;'VME Notification'!$N$21&amp;"/"&amp;'VME Notification'!B274&amp;"/ "&amp;"SV/"&amp;'VME Notification'!C274&amp;"/"&amp;'VME Notification'!D274&amp;"/"&amp;TEXT('VME Notification'!E274,"dd-mmm-yy")&amp;"/"&amp;'VME Notification'!F274&amp;"/"&amp;'VME Notification'!G274&amp;"/"&amp;'VME Notification'!H274&amp;"/"&amp;'VME Notification'!I274&amp;"/"&amp;'VME Notification'!J274&amp;"/"&amp;'VME Notification'!K274&amp;"/"&amp;'VME Notification'!L274&amp;"/"&amp;'VME Notification'!M274&amp;"/"&amp;'VME Notification'!N274&amp;"/ER")</f>
        <v/>
      </c>
    </row>
    <row r="250" spans="12:14" x14ac:dyDescent="0.25">
      <c r="L250" s="26" t="e">
        <f>IF(VALUE('VME Notification'!#REF!)&gt;=5,1,"")</f>
        <v>#REF!</v>
      </c>
      <c r="N250" s="33" t="str">
        <f>IF('VME Notification'!C275="","","SR/"&amp;'VME Notification'!$C$21&amp;"/"&amp;'VME Notification'!$F$21&amp;"/"&amp;'VME Notification'!$K$21&amp;"/"&amp;'VME Notification'!$N$21&amp;"/"&amp;'VME Notification'!B275&amp;"/ "&amp;"SV/"&amp;'VME Notification'!C275&amp;"/"&amp;'VME Notification'!D275&amp;"/"&amp;TEXT('VME Notification'!E275,"dd-mmm-yy")&amp;"/"&amp;'VME Notification'!F275&amp;"/"&amp;'VME Notification'!G275&amp;"/"&amp;'VME Notification'!H275&amp;"/"&amp;'VME Notification'!I275&amp;"/"&amp;'VME Notification'!J275&amp;"/"&amp;'VME Notification'!K275&amp;"/"&amp;'VME Notification'!L275&amp;"/"&amp;'VME Notification'!M275&amp;"/"&amp;'VME Notification'!N275&amp;"/ER")</f>
        <v/>
      </c>
    </row>
    <row r="251" spans="12:14" x14ac:dyDescent="0.25">
      <c r="L251" s="26" t="e">
        <f>IF(VALUE('VME Notification'!#REF!)&gt;=5,1,"")</f>
        <v>#REF!</v>
      </c>
      <c r="N251" s="33" t="str">
        <f>IF('VME Notification'!C276="","","SR/"&amp;'VME Notification'!$C$21&amp;"/"&amp;'VME Notification'!$F$21&amp;"/"&amp;'VME Notification'!$K$21&amp;"/"&amp;'VME Notification'!$N$21&amp;"/"&amp;'VME Notification'!B276&amp;"/ "&amp;"SV/"&amp;'VME Notification'!C276&amp;"/"&amp;'VME Notification'!D276&amp;"/"&amp;TEXT('VME Notification'!E276,"dd-mmm-yy")&amp;"/"&amp;'VME Notification'!F276&amp;"/"&amp;'VME Notification'!G276&amp;"/"&amp;'VME Notification'!H276&amp;"/"&amp;'VME Notification'!I276&amp;"/"&amp;'VME Notification'!J276&amp;"/"&amp;'VME Notification'!K276&amp;"/"&amp;'VME Notification'!L276&amp;"/"&amp;'VME Notification'!M276&amp;"/"&amp;'VME Notification'!N276&amp;"/ER")</f>
        <v/>
      </c>
    </row>
    <row r="252" spans="12:14" x14ac:dyDescent="0.25">
      <c r="L252" s="26" t="e">
        <f>IF(VALUE('VME Notification'!#REF!)&gt;=5,1,"")</f>
        <v>#REF!</v>
      </c>
      <c r="N252" s="33" t="str">
        <f>IF('VME Notification'!C277="","","SR/"&amp;'VME Notification'!$C$21&amp;"/"&amp;'VME Notification'!$F$21&amp;"/"&amp;'VME Notification'!$K$21&amp;"/"&amp;'VME Notification'!$N$21&amp;"/"&amp;'VME Notification'!B277&amp;"/ "&amp;"SV/"&amp;'VME Notification'!C277&amp;"/"&amp;'VME Notification'!D277&amp;"/"&amp;TEXT('VME Notification'!E277,"dd-mmm-yy")&amp;"/"&amp;'VME Notification'!F277&amp;"/"&amp;'VME Notification'!G277&amp;"/"&amp;'VME Notification'!H277&amp;"/"&amp;'VME Notification'!I277&amp;"/"&amp;'VME Notification'!J277&amp;"/"&amp;'VME Notification'!K277&amp;"/"&amp;'VME Notification'!L277&amp;"/"&amp;'VME Notification'!M277&amp;"/"&amp;'VME Notification'!N277&amp;"/ER")</f>
        <v/>
      </c>
    </row>
    <row r="253" spans="12:14" x14ac:dyDescent="0.25">
      <c r="L253" s="26" t="e">
        <f>IF(VALUE('VME Notification'!#REF!)&gt;=5,1,"")</f>
        <v>#REF!</v>
      </c>
      <c r="N253" s="33" t="str">
        <f>IF('VME Notification'!C278="","","SR/"&amp;'VME Notification'!$C$21&amp;"/"&amp;'VME Notification'!$F$21&amp;"/"&amp;'VME Notification'!$K$21&amp;"/"&amp;'VME Notification'!$N$21&amp;"/"&amp;'VME Notification'!B278&amp;"/ "&amp;"SV/"&amp;'VME Notification'!C278&amp;"/"&amp;'VME Notification'!D278&amp;"/"&amp;TEXT('VME Notification'!E278,"dd-mmm-yy")&amp;"/"&amp;'VME Notification'!F278&amp;"/"&amp;'VME Notification'!G278&amp;"/"&amp;'VME Notification'!H278&amp;"/"&amp;'VME Notification'!I278&amp;"/"&amp;'VME Notification'!J278&amp;"/"&amp;'VME Notification'!K278&amp;"/"&amp;'VME Notification'!L278&amp;"/"&amp;'VME Notification'!M278&amp;"/"&amp;'VME Notification'!N278&amp;"/ER")</f>
        <v/>
      </c>
    </row>
    <row r="254" spans="12:14" x14ac:dyDescent="0.25">
      <c r="L254" s="26" t="e">
        <f>IF(VALUE('VME Notification'!#REF!)&gt;=5,1,"")</f>
        <v>#REF!</v>
      </c>
      <c r="N254" s="33" t="str">
        <f>IF('VME Notification'!C279="","","SR/"&amp;'VME Notification'!$C$21&amp;"/"&amp;'VME Notification'!$F$21&amp;"/"&amp;'VME Notification'!$K$21&amp;"/"&amp;'VME Notification'!$N$21&amp;"/"&amp;'VME Notification'!B279&amp;"/ "&amp;"SV/"&amp;'VME Notification'!C279&amp;"/"&amp;'VME Notification'!D279&amp;"/"&amp;TEXT('VME Notification'!E279,"dd-mmm-yy")&amp;"/"&amp;'VME Notification'!F279&amp;"/"&amp;'VME Notification'!G279&amp;"/"&amp;'VME Notification'!H279&amp;"/"&amp;'VME Notification'!I279&amp;"/"&amp;'VME Notification'!J279&amp;"/"&amp;'VME Notification'!K279&amp;"/"&amp;'VME Notification'!L279&amp;"/"&amp;'VME Notification'!M279&amp;"/"&amp;'VME Notification'!N279&amp;"/ER")</f>
        <v/>
      </c>
    </row>
    <row r="255" spans="12:14" x14ac:dyDescent="0.25">
      <c r="L255" s="26" t="e">
        <f>IF(VALUE('VME Notification'!#REF!)&gt;=5,1,"")</f>
        <v>#REF!</v>
      </c>
      <c r="N255" s="33" t="str">
        <f>IF('VME Notification'!C280="","","SR/"&amp;'VME Notification'!$C$21&amp;"/"&amp;'VME Notification'!$F$21&amp;"/"&amp;'VME Notification'!$K$21&amp;"/"&amp;'VME Notification'!$N$21&amp;"/"&amp;'VME Notification'!B280&amp;"/ "&amp;"SV/"&amp;'VME Notification'!C280&amp;"/"&amp;'VME Notification'!D280&amp;"/"&amp;TEXT('VME Notification'!E280,"dd-mmm-yy")&amp;"/"&amp;'VME Notification'!F280&amp;"/"&amp;'VME Notification'!G280&amp;"/"&amp;'VME Notification'!H280&amp;"/"&amp;'VME Notification'!I280&amp;"/"&amp;'VME Notification'!J280&amp;"/"&amp;'VME Notification'!K280&amp;"/"&amp;'VME Notification'!L280&amp;"/"&amp;'VME Notification'!M280&amp;"/"&amp;'VME Notification'!N280&amp;"/ER")</f>
        <v/>
      </c>
    </row>
    <row r="256" spans="12:14" x14ac:dyDescent="0.25">
      <c r="L256" s="26" t="e">
        <f>IF(VALUE('VME Notification'!#REF!)&gt;=5,1,"")</f>
        <v>#REF!</v>
      </c>
      <c r="N256" s="33" t="str">
        <f>IF('VME Notification'!C281="","","SR/"&amp;'VME Notification'!$C$21&amp;"/"&amp;'VME Notification'!$F$21&amp;"/"&amp;'VME Notification'!$K$21&amp;"/"&amp;'VME Notification'!$N$21&amp;"/"&amp;'VME Notification'!B281&amp;"/ "&amp;"SV/"&amp;'VME Notification'!C281&amp;"/"&amp;'VME Notification'!D281&amp;"/"&amp;TEXT('VME Notification'!E281,"dd-mmm-yy")&amp;"/"&amp;'VME Notification'!F281&amp;"/"&amp;'VME Notification'!G281&amp;"/"&amp;'VME Notification'!H281&amp;"/"&amp;'VME Notification'!I281&amp;"/"&amp;'VME Notification'!J281&amp;"/"&amp;'VME Notification'!K281&amp;"/"&amp;'VME Notification'!L281&amp;"/"&amp;'VME Notification'!M281&amp;"/"&amp;'VME Notification'!N281&amp;"/ER")</f>
        <v/>
      </c>
    </row>
    <row r="257" spans="12:14" x14ac:dyDescent="0.25">
      <c r="L257" s="26" t="e">
        <f>IF(VALUE('VME Notification'!#REF!)&gt;=5,1,"")</f>
        <v>#REF!</v>
      </c>
      <c r="N257" s="33" t="str">
        <f>IF('VME Notification'!C282="","","SR/"&amp;'VME Notification'!$C$21&amp;"/"&amp;'VME Notification'!$F$21&amp;"/"&amp;'VME Notification'!$K$21&amp;"/"&amp;'VME Notification'!$N$21&amp;"/"&amp;'VME Notification'!B282&amp;"/ "&amp;"SV/"&amp;'VME Notification'!C282&amp;"/"&amp;'VME Notification'!D282&amp;"/"&amp;TEXT('VME Notification'!E282,"dd-mmm-yy")&amp;"/"&amp;'VME Notification'!F282&amp;"/"&amp;'VME Notification'!G282&amp;"/"&amp;'VME Notification'!H282&amp;"/"&amp;'VME Notification'!I282&amp;"/"&amp;'VME Notification'!J282&amp;"/"&amp;'VME Notification'!K282&amp;"/"&amp;'VME Notification'!L282&amp;"/"&amp;'VME Notification'!M282&amp;"/"&amp;'VME Notification'!N282&amp;"/ER")</f>
        <v/>
      </c>
    </row>
    <row r="258" spans="12:14" x14ac:dyDescent="0.25">
      <c r="L258" s="26" t="e">
        <f>IF(VALUE('VME Notification'!#REF!)&gt;=5,1,"")</f>
        <v>#REF!</v>
      </c>
      <c r="N258" s="33" t="str">
        <f>IF('VME Notification'!C283="","","SR/"&amp;'VME Notification'!$C$21&amp;"/"&amp;'VME Notification'!$F$21&amp;"/"&amp;'VME Notification'!$K$21&amp;"/"&amp;'VME Notification'!$N$21&amp;"/"&amp;'VME Notification'!B283&amp;"/ "&amp;"SV/"&amp;'VME Notification'!C283&amp;"/"&amp;'VME Notification'!D283&amp;"/"&amp;TEXT('VME Notification'!E283,"dd-mmm-yy")&amp;"/"&amp;'VME Notification'!F283&amp;"/"&amp;'VME Notification'!G283&amp;"/"&amp;'VME Notification'!H283&amp;"/"&amp;'VME Notification'!I283&amp;"/"&amp;'VME Notification'!J283&amp;"/"&amp;'VME Notification'!K283&amp;"/"&amp;'VME Notification'!L283&amp;"/"&amp;'VME Notification'!M283&amp;"/"&amp;'VME Notification'!N283&amp;"/ER")</f>
        <v/>
      </c>
    </row>
    <row r="259" spans="12:14" x14ac:dyDescent="0.25">
      <c r="L259" s="26" t="e">
        <f>IF(VALUE('VME Notification'!#REF!)&gt;=5,1,"")</f>
        <v>#REF!</v>
      </c>
      <c r="N259" s="33" t="str">
        <f>IF('VME Notification'!C284="","","SR/"&amp;'VME Notification'!$C$21&amp;"/"&amp;'VME Notification'!$F$21&amp;"/"&amp;'VME Notification'!$K$21&amp;"/"&amp;'VME Notification'!$N$21&amp;"/"&amp;'VME Notification'!B284&amp;"/ "&amp;"SV/"&amp;'VME Notification'!C284&amp;"/"&amp;'VME Notification'!D284&amp;"/"&amp;TEXT('VME Notification'!E284,"dd-mmm-yy")&amp;"/"&amp;'VME Notification'!F284&amp;"/"&amp;'VME Notification'!G284&amp;"/"&amp;'VME Notification'!H284&amp;"/"&amp;'VME Notification'!I284&amp;"/"&amp;'VME Notification'!J284&amp;"/"&amp;'VME Notification'!K284&amp;"/"&amp;'VME Notification'!L284&amp;"/"&amp;'VME Notification'!M284&amp;"/"&amp;'VME Notification'!N284&amp;"/ER")</f>
        <v/>
      </c>
    </row>
    <row r="260" spans="12:14" x14ac:dyDescent="0.25">
      <c r="L260" s="26" t="e">
        <f>IF(VALUE('VME Notification'!#REF!)&gt;=5,1,"")</f>
        <v>#REF!</v>
      </c>
      <c r="N260" s="33" t="str">
        <f>IF('VME Notification'!C285="","","SR/"&amp;'VME Notification'!$C$21&amp;"/"&amp;'VME Notification'!$F$21&amp;"/"&amp;'VME Notification'!$K$21&amp;"/"&amp;'VME Notification'!$N$21&amp;"/"&amp;'VME Notification'!B285&amp;"/ "&amp;"SV/"&amp;'VME Notification'!C285&amp;"/"&amp;'VME Notification'!D285&amp;"/"&amp;TEXT('VME Notification'!E285,"dd-mmm-yy")&amp;"/"&amp;'VME Notification'!F285&amp;"/"&amp;'VME Notification'!G285&amp;"/"&amp;'VME Notification'!H285&amp;"/"&amp;'VME Notification'!I285&amp;"/"&amp;'VME Notification'!J285&amp;"/"&amp;'VME Notification'!K285&amp;"/"&amp;'VME Notification'!L285&amp;"/"&amp;'VME Notification'!M285&amp;"/"&amp;'VME Notification'!N285&amp;"/ER")</f>
        <v/>
      </c>
    </row>
    <row r="261" spans="12:14" x14ac:dyDescent="0.25">
      <c r="L261" s="26" t="e">
        <f>IF(VALUE('VME Notification'!#REF!)&gt;=5,1,"")</f>
        <v>#REF!</v>
      </c>
      <c r="N261" s="33" t="str">
        <f>IF('VME Notification'!C286="","","SR/"&amp;'VME Notification'!$C$21&amp;"/"&amp;'VME Notification'!$F$21&amp;"/"&amp;'VME Notification'!$K$21&amp;"/"&amp;'VME Notification'!$N$21&amp;"/"&amp;'VME Notification'!B286&amp;"/ "&amp;"SV/"&amp;'VME Notification'!C286&amp;"/"&amp;'VME Notification'!D286&amp;"/"&amp;TEXT('VME Notification'!E286,"dd-mmm-yy")&amp;"/"&amp;'VME Notification'!F286&amp;"/"&amp;'VME Notification'!G286&amp;"/"&amp;'VME Notification'!H286&amp;"/"&amp;'VME Notification'!I286&amp;"/"&amp;'VME Notification'!J286&amp;"/"&amp;'VME Notification'!K286&amp;"/"&amp;'VME Notification'!L286&amp;"/"&amp;'VME Notification'!M286&amp;"/"&amp;'VME Notification'!N286&amp;"/ER")</f>
        <v/>
      </c>
    </row>
    <row r="262" spans="12:14" x14ac:dyDescent="0.25">
      <c r="L262" s="26" t="e">
        <f>IF(VALUE('VME Notification'!#REF!)&gt;=5,1,"")</f>
        <v>#REF!</v>
      </c>
      <c r="N262" s="33" t="str">
        <f>IF('VME Notification'!C287="","","SR/"&amp;'VME Notification'!$C$21&amp;"/"&amp;'VME Notification'!$F$21&amp;"/"&amp;'VME Notification'!$K$21&amp;"/"&amp;'VME Notification'!$N$21&amp;"/"&amp;'VME Notification'!B287&amp;"/ "&amp;"SV/"&amp;'VME Notification'!C287&amp;"/"&amp;'VME Notification'!D287&amp;"/"&amp;TEXT('VME Notification'!E287,"dd-mmm-yy")&amp;"/"&amp;'VME Notification'!F287&amp;"/"&amp;'VME Notification'!G287&amp;"/"&amp;'VME Notification'!H287&amp;"/"&amp;'VME Notification'!I287&amp;"/"&amp;'VME Notification'!J287&amp;"/"&amp;'VME Notification'!K287&amp;"/"&amp;'VME Notification'!L287&amp;"/"&amp;'VME Notification'!M287&amp;"/"&amp;'VME Notification'!N287&amp;"/ER")</f>
        <v/>
      </c>
    </row>
    <row r="263" spans="12:14" x14ac:dyDescent="0.25">
      <c r="L263" s="26" t="e">
        <f>IF(VALUE('VME Notification'!#REF!)&gt;=5,1,"")</f>
        <v>#REF!</v>
      </c>
      <c r="N263" s="33" t="str">
        <f>IF('VME Notification'!C288="","","SR/"&amp;'VME Notification'!$C$21&amp;"/"&amp;'VME Notification'!$F$21&amp;"/"&amp;'VME Notification'!$K$21&amp;"/"&amp;'VME Notification'!$N$21&amp;"/"&amp;'VME Notification'!B288&amp;"/ "&amp;"SV/"&amp;'VME Notification'!C288&amp;"/"&amp;'VME Notification'!D288&amp;"/"&amp;TEXT('VME Notification'!E288,"dd-mmm-yy")&amp;"/"&amp;'VME Notification'!F288&amp;"/"&amp;'VME Notification'!G288&amp;"/"&amp;'VME Notification'!H288&amp;"/"&amp;'VME Notification'!I288&amp;"/"&amp;'VME Notification'!J288&amp;"/"&amp;'VME Notification'!K288&amp;"/"&amp;'VME Notification'!L288&amp;"/"&amp;'VME Notification'!M288&amp;"/"&amp;'VME Notification'!N288&amp;"/ER")</f>
        <v/>
      </c>
    </row>
    <row r="264" spans="12:14" x14ac:dyDescent="0.25">
      <c r="L264" s="26" t="e">
        <f>IF(VALUE('VME Notification'!#REF!)&gt;=5,1,"")</f>
        <v>#REF!</v>
      </c>
      <c r="N264" s="33" t="str">
        <f>IF('VME Notification'!C289="","","SR/"&amp;'VME Notification'!$C$21&amp;"/"&amp;'VME Notification'!$F$21&amp;"/"&amp;'VME Notification'!$K$21&amp;"/"&amp;'VME Notification'!$N$21&amp;"/"&amp;'VME Notification'!B289&amp;"/ "&amp;"SV/"&amp;'VME Notification'!C289&amp;"/"&amp;'VME Notification'!D289&amp;"/"&amp;TEXT('VME Notification'!E289,"dd-mmm-yy")&amp;"/"&amp;'VME Notification'!F289&amp;"/"&amp;'VME Notification'!G289&amp;"/"&amp;'VME Notification'!H289&amp;"/"&amp;'VME Notification'!I289&amp;"/"&amp;'VME Notification'!J289&amp;"/"&amp;'VME Notification'!K289&amp;"/"&amp;'VME Notification'!L289&amp;"/"&amp;'VME Notification'!M289&amp;"/"&amp;'VME Notification'!N289&amp;"/ER")</f>
        <v/>
      </c>
    </row>
    <row r="265" spans="12:14" x14ac:dyDescent="0.25">
      <c r="L265" s="26" t="e">
        <f>IF(VALUE('VME Notification'!#REF!)&gt;=5,1,"")</f>
        <v>#REF!</v>
      </c>
      <c r="N265" s="33" t="str">
        <f>IF('VME Notification'!C290="","","SR/"&amp;'VME Notification'!$C$21&amp;"/"&amp;'VME Notification'!$F$21&amp;"/"&amp;'VME Notification'!$K$21&amp;"/"&amp;'VME Notification'!$N$21&amp;"/"&amp;'VME Notification'!B290&amp;"/ "&amp;"SV/"&amp;'VME Notification'!C290&amp;"/"&amp;'VME Notification'!D290&amp;"/"&amp;TEXT('VME Notification'!E290,"dd-mmm-yy")&amp;"/"&amp;'VME Notification'!F290&amp;"/"&amp;'VME Notification'!G290&amp;"/"&amp;'VME Notification'!H290&amp;"/"&amp;'VME Notification'!I290&amp;"/"&amp;'VME Notification'!J290&amp;"/"&amp;'VME Notification'!K290&amp;"/"&amp;'VME Notification'!L290&amp;"/"&amp;'VME Notification'!M290&amp;"/"&amp;'VME Notification'!N290&amp;"/ER")</f>
        <v/>
      </c>
    </row>
    <row r="266" spans="12:14" x14ac:dyDescent="0.25">
      <c r="L266" s="26" t="e">
        <f>IF(VALUE('VME Notification'!#REF!)&gt;=5,1,"")</f>
        <v>#REF!</v>
      </c>
      <c r="N266" s="33" t="str">
        <f>IF('VME Notification'!C291="","","SR/"&amp;'VME Notification'!$C$21&amp;"/"&amp;'VME Notification'!$F$21&amp;"/"&amp;'VME Notification'!$K$21&amp;"/"&amp;'VME Notification'!$N$21&amp;"/"&amp;'VME Notification'!B291&amp;"/ "&amp;"SV/"&amp;'VME Notification'!C291&amp;"/"&amp;'VME Notification'!D291&amp;"/"&amp;TEXT('VME Notification'!E291,"dd-mmm-yy")&amp;"/"&amp;'VME Notification'!F291&amp;"/"&amp;'VME Notification'!G291&amp;"/"&amp;'VME Notification'!H291&amp;"/"&amp;'VME Notification'!I291&amp;"/"&amp;'VME Notification'!J291&amp;"/"&amp;'VME Notification'!K291&amp;"/"&amp;'VME Notification'!L291&amp;"/"&amp;'VME Notification'!M291&amp;"/"&amp;'VME Notification'!N291&amp;"/ER")</f>
        <v/>
      </c>
    </row>
    <row r="267" spans="12:14" x14ac:dyDescent="0.25">
      <c r="L267" s="26" t="e">
        <f>IF(VALUE('VME Notification'!#REF!)&gt;=5,1,"")</f>
        <v>#REF!</v>
      </c>
      <c r="N267" s="33" t="str">
        <f>IF('VME Notification'!C292="","","SR/"&amp;'VME Notification'!$C$21&amp;"/"&amp;'VME Notification'!$F$21&amp;"/"&amp;'VME Notification'!$K$21&amp;"/"&amp;'VME Notification'!$N$21&amp;"/"&amp;'VME Notification'!B292&amp;"/ "&amp;"SV/"&amp;'VME Notification'!C292&amp;"/"&amp;'VME Notification'!D292&amp;"/"&amp;TEXT('VME Notification'!E292,"dd-mmm-yy")&amp;"/"&amp;'VME Notification'!F292&amp;"/"&amp;'VME Notification'!G292&amp;"/"&amp;'VME Notification'!H292&amp;"/"&amp;'VME Notification'!I292&amp;"/"&amp;'VME Notification'!J292&amp;"/"&amp;'VME Notification'!K292&amp;"/"&amp;'VME Notification'!L292&amp;"/"&amp;'VME Notification'!M292&amp;"/"&amp;'VME Notification'!N292&amp;"/ER")</f>
        <v/>
      </c>
    </row>
    <row r="268" spans="12:14" x14ac:dyDescent="0.25">
      <c r="L268" s="26" t="e">
        <f>IF(VALUE('VME Notification'!#REF!)&gt;=5,1,"")</f>
        <v>#REF!</v>
      </c>
      <c r="N268" s="33" t="str">
        <f>IF('VME Notification'!C293="","","SR/"&amp;'VME Notification'!$C$21&amp;"/"&amp;'VME Notification'!$F$21&amp;"/"&amp;'VME Notification'!$K$21&amp;"/"&amp;'VME Notification'!$N$21&amp;"/"&amp;'VME Notification'!B293&amp;"/ "&amp;"SV/"&amp;'VME Notification'!C293&amp;"/"&amp;'VME Notification'!D293&amp;"/"&amp;TEXT('VME Notification'!E293,"dd-mmm-yy")&amp;"/"&amp;'VME Notification'!F293&amp;"/"&amp;'VME Notification'!G293&amp;"/"&amp;'VME Notification'!H293&amp;"/"&amp;'VME Notification'!I293&amp;"/"&amp;'VME Notification'!J293&amp;"/"&amp;'VME Notification'!K293&amp;"/"&amp;'VME Notification'!L293&amp;"/"&amp;'VME Notification'!M293&amp;"/"&amp;'VME Notification'!N293&amp;"/ER")</f>
        <v/>
      </c>
    </row>
    <row r="269" spans="12:14" x14ac:dyDescent="0.25">
      <c r="L269" s="26" t="e">
        <f>IF(VALUE('VME Notification'!#REF!)&gt;=5,1,"")</f>
        <v>#REF!</v>
      </c>
      <c r="N269" s="33" t="str">
        <f>IF('VME Notification'!C294="","","SR/"&amp;'VME Notification'!$C$21&amp;"/"&amp;'VME Notification'!$F$21&amp;"/"&amp;'VME Notification'!$K$21&amp;"/"&amp;'VME Notification'!$N$21&amp;"/"&amp;'VME Notification'!B294&amp;"/ "&amp;"SV/"&amp;'VME Notification'!C294&amp;"/"&amp;'VME Notification'!D294&amp;"/"&amp;TEXT('VME Notification'!E294,"dd-mmm-yy")&amp;"/"&amp;'VME Notification'!F294&amp;"/"&amp;'VME Notification'!G294&amp;"/"&amp;'VME Notification'!H294&amp;"/"&amp;'VME Notification'!I294&amp;"/"&amp;'VME Notification'!J294&amp;"/"&amp;'VME Notification'!K294&amp;"/"&amp;'VME Notification'!L294&amp;"/"&amp;'VME Notification'!M294&amp;"/"&amp;'VME Notification'!N294&amp;"/ER")</f>
        <v/>
      </c>
    </row>
    <row r="270" spans="12:14" x14ac:dyDescent="0.25">
      <c r="L270" s="26" t="e">
        <f>IF(VALUE('VME Notification'!#REF!)&gt;=5,1,"")</f>
        <v>#REF!</v>
      </c>
      <c r="N270" s="33" t="str">
        <f>IF('VME Notification'!C295="","","SR/"&amp;'VME Notification'!$C$21&amp;"/"&amp;'VME Notification'!$F$21&amp;"/"&amp;'VME Notification'!$K$21&amp;"/"&amp;'VME Notification'!$N$21&amp;"/"&amp;'VME Notification'!B295&amp;"/ "&amp;"SV/"&amp;'VME Notification'!C295&amp;"/"&amp;'VME Notification'!D295&amp;"/"&amp;TEXT('VME Notification'!E295,"dd-mmm-yy")&amp;"/"&amp;'VME Notification'!F295&amp;"/"&amp;'VME Notification'!G295&amp;"/"&amp;'VME Notification'!H295&amp;"/"&amp;'VME Notification'!I295&amp;"/"&amp;'VME Notification'!J295&amp;"/"&amp;'VME Notification'!K295&amp;"/"&amp;'VME Notification'!L295&amp;"/"&amp;'VME Notification'!M295&amp;"/"&amp;'VME Notification'!N295&amp;"/ER")</f>
        <v/>
      </c>
    </row>
    <row r="271" spans="12:14" x14ac:dyDescent="0.25">
      <c r="L271" s="26" t="e">
        <f>IF(VALUE('VME Notification'!#REF!)&gt;=5,1,"")</f>
        <v>#REF!</v>
      </c>
      <c r="N271" s="33" t="str">
        <f>IF('VME Notification'!C296="","","SR/"&amp;'VME Notification'!$C$21&amp;"/"&amp;'VME Notification'!$F$21&amp;"/"&amp;'VME Notification'!$K$21&amp;"/"&amp;'VME Notification'!$N$21&amp;"/"&amp;'VME Notification'!B296&amp;"/ "&amp;"SV/"&amp;'VME Notification'!C296&amp;"/"&amp;'VME Notification'!D296&amp;"/"&amp;TEXT('VME Notification'!E296,"dd-mmm-yy")&amp;"/"&amp;'VME Notification'!F296&amp;"/"&amp;'VME Notification'!G296&amp;"/"&amp;'VME Notification'!H296&amp;"/"&amp;'VME Notification'!I296&amp;"/"&amp;'VME Notification'!J296&amp;"/"&amp;'VME Notification'!K296&amp;"/"&amp;'VME Notification'!L296&amp;"/"&amp;'VME Notification'!M296&amp;"/"&amp;'VME Notification'!N296&amp;"/ER")</f>
        <v/>
      </c>
    </row>
    <row r="272" spans="12:14" x14ac:dyDescent="0.25">
      <c r="L272" s="26" t="e">
        <f>IF(VALUE('VME Notification'!#REF!)&gt;=5,1,"")</f>
        <v>#REF!</v>
      </c>
      <c r="N272" s="33" t="str">
        <f>IF('VME Notification'!C297="","","SR/"&amp;'VME Notification'!$C$21&amp;"/"&amp;'VME Notification'!$F$21&amp;"/"&amp;'VME Notification'!$K$21&amp;"/"&amp;'VME Notification'!$N$21&amp;"/"&amp;'VME Notification'!B297&amp;"/ "&amp;"SV/"&amp;'VME Notification'!C297&amp;"/"&amp;'VME Notification'!D297&amp;"/"&amp;TEXT('VME Notification'!E297,"dd-mmm-yy")&amp;"/"&amp;'VME Notification'!F297&amp;"/"&amp;'VME Notification'!G297&amp;"/"&amp;'VME Notification'!H297&amp;"/"&amp;'VME Notification'!I297&amp;"/"&amp;'VME Notification'!J297&amp;"/"&amp;'VME Notification'!K297&amp;"/"&amp;'VME Notification'!L297&amp;"/"&amp;'VME Notification'!M297&amp;"/"&amp;'VME Notification'!N297&amp;"/ER")</f>
        <v/>
      </c>
    </row>
    <row r="273" spans="12:14" x14ac:dyDescent="0.25">
      <c r="L273" s="26" t="e">
        <f>IF(VALUE('VME Notification'!#REF!)&gt;=5,1,"")</f>
        <v>#REF!</v>
      </c>
      <c r="N273" s="33" t="str">
        <f>IF('VME Notification'!C298="","","SR/"&amp;'VME Notification'!$C$21&amp;"/"&amp;'VME Notification'!$F$21&amp;"/"&amp;'VME Notification'!$K$21&amp;"/"&amp;'VME Notification'!$N$21&amp;"/"&amp;'VME Notification'!B298&amp;"/ "&amp;"SV/"&amp;'VME Notification'!C298&amp;"/"&amp;'VME Notification'!D298&amp;"/"&amp;TEXT('VME Notification'!E298,"dd-mmm-yy")&amp;"/"&amp;'VME Notification'!F298&amp;"/"&amp;'VME Notification'!G298&amp;"/"&amp;'VME Notification'!H298&amp;"/"&amp;'VME Notification'!I298&amp;"/"&amp;'VME Notification'!J298&amp;"/"&amp;'VME Notification'!K298&amp;"/"&amp;'VME Notification'!L298&amp;"/"&amp;'VME Notification'!M298&amp;"/"&amp;'VME Notification'!N298&amp;"/ER")</f>
        <v/>
      </c>
    </row>
    <row r="274" spans="12:14" x14ac:dyDescent="0.25">
      <c r="L274" s="26" t="e">
        <f>IF(VALUE('VME Notification'!#REF!)&gt;=5,1,"")</f>
        <v>#REF!</v>
      </c>
      <c r="N274" s="33" t="str">
        <f>IF('VME Notification'!C299="","","SR/"&amp;'VME Notification'!$C$21&amp;"/"&amp;'VME Notification'!$F$21&amp;"/"&amp;'VME Notification'!$K$21&amp;"/"&amp;'VME Notification'!$N$21&amp;"/"&amp;'VME Notification'!B299&amp;"/ "&amp;"SV/"&amp;'VME Notification'!C299&amp;"/"&amp;'VME Notification'!D299&amp;"/"&amp;TEXT('VME Notification'!E299,"dd-mmm-yy")&amp;"/"&amp;'VME Notification'!F299&amp;"/"&amp;'VME Notification'!G299&amp;"/"&amp;'VME Notification'!H299&amp;"/"&amp;'VME Notification'!I299&amp;"/"&amp;'VME Notification'!J299&amp;"/"&amp;'VME Notification'!K299&amp;"/"&amp;'VME Notification'!L299&amp;"/"&amp;'VME Notification'!M299&amp;"/"&amp;'VME Notification'!N299&amp;"/ER")</f>
        <v/>
      </c>
    </row>
    <row r="275" spans="12:14" x14ac:dyDescent="0.25">
      <c r="L275" s="26" t="e">
        <f>IF(VALUE('VME Notification'!#REF!)&gt;=5,1,"")</f>
        <v>#REF!</v>
      </c>
      <c r="N275" s="33" t="str">
        <f>IF('VME Notification'!C300="","","SR/"&amp;'VME Notification'!$C$21&amp;"/"&amp;'VME Notification'!$F$21&amp;"/"&amp;'VME Notification'!$K$21&amp;"/"&amp;'VME Notification'!$N$21&amp;"/"&amp;'VME Notification'!B300&amp;"/ "&amp;"SV/"&amp;'VME Notification'!C300&amp;"/"&amp;'VME Notification'!D300&amp;"/"&amp;TEXT('VME Notification'!E300,"dd-mmm-yy")&amp;"/"&amp;'VME Notification'!F300&amp;"/"&amp;'VME Notification'!G300&amp;"/"&amp;'VME Notification'!H300&amp;"/"&amp;'VME Notification'!I300&amp;"/"&amp;'VME Notification'!J300&amp;"/"&amp;'VME Notification'!K300&amp;"/"&amp;'VME Notification'!L300&amp;"/"&amp;'VME Notification'!M300&amp;"/"&amp;'VME Notification'!N300&amp;"/ER")</f>
        <v/>
      </c>
    </row>
    <row r="276" spans="12:14" x14ac:dyDescent="0.25">
      <c r="L276" s="26" t="e">
        <f>IF(VALUE('VME Notification'!#REF!)&gt;=5,1,"")</f>
        <v>#REF!</v>
      </c>
      <c r="N276" s="33" t="str">
        <f>IF('VME Notification'!C301="","","SR/"&amp;'VME Notification'!$C$21&amp;"/"&amp;'VME Notification'!$F$21&amp;"/"&amp;'VME Notification'!$K$21&amp;"/"&amp;'VME Notification'!$N$21&amp;"/"&amp;'VME Notification'!B301&amp;"/ "&amp;"SV/"&amp;'VME Notification'!C301&amp;"/"&amp;'VME Notification'!D301&amp;"/"&amp;TEXT('VME Notification'!E301,"dd-mmm-yy")&amp;"/"&amp;'VME Notification'!F301&amp;"/"&amp;'VME Notification'!G301&amp;"/"&amp;'VME Notification'!H301&amp;"/"&amp;'VME Notification'!I301&amp;"/"&amp;'VME Notification'!J301&amp;"/"&amp;'VME Notification'!K301&amp;"/"&amp;'VME Notification'!L301&amp;"/"&amp;'VME Notification'!M301&amp;"/"&amp;'VME Notification'!N301&amp;"/ER")</f>
        <v/>
      </c>
    </row>
    <row r="277" spans="12:14" x14ac:dyDescent="0.25">
      <c r="L277" s="26" t="e">
        <f>IF(VALUE('VME Notification'!#REF!)&gt;=5,1,"")</f>
        <v>#REF!</v>
      </c>
      <c r="N277" s="33" t="str">
        <f>IF('VME Notification'!C302="","","SR/"&amp;'VME Notification'!$C$21&amp;"/"&amp;'VME Notification'!$F$21&amp;"/"&amp;'VME Notification'!$K$21&amp;"/"&amp;'VME Notification'!$N$21&amp;"/"&amp;'VME Notification'!B302&amp;"/ "&amp;"SV/"&amp;'VME Notification'!C302&amp;"/"&amp;'VME Notification'!D302&amp;"/"&amp;TEXT('VME Notification'!E302,"dd-mmm-yy")&amp;"/"&amp;'VME Notification'!F302&amp;"/"&amp;'VME Notification'!G302&amp;"/"&amp;'VME Notification'!H302&amp;"/"&amp;'VME Notification'!I302&amp;"/"&amp;'VME Notification'!J302&amp;"/"&amp;'VME Notification'!K302&amp;"/"&amp;'VME Notification'!L302&amp;"/"&amp;'VME Notification'!M302&amp;"/"&amp;'VME Notification'!N302&amp;"/ER")</f>
        <v/>
      </c>
    </row>
    <row r="278" spans="12:14" x14ac:dyDescent="0.25">
      <c r="L278" s="26" t="e">
        <f>IF(VALUE('VME Notification'!#REF!)&gt;=5,1,"")</f>
        <v>#REF!</v>
      </c>
      <c r="N278" s="33" t="str">
        <f>IF('VME Notification'!C303="","","SR/"&amp;'VME Notification'!$C$21&amp;"/"&amp;'VME Notification'!$F$21&amp;"/"&amp;'VME Notification'!$K$21&amp;"/"&amp;'VME Notification'!$N$21&amp;"/"&amp;'VME Notification'!B303&amp;"/ "&amp;"SV/"&amp;'VME Notification'!C303&amp;"/"&amp;'VME Notification'!D303&amp;"/"&amp;TEXT('VME Notification'!E303,"dd-mmm-yy")&amp;"/"&amp;'VME Notification'!F303&amp;"/"&amp;'VME Notification'!G303&amp;"/"&amp;'VME Notification'!H303&amp;"/"&amp;'VME Notification'!I303&amp;"/"&amp;'VME Notification'!J303&amp;"/"&amp;'VME Notification'!K303&amp;"/"&amp;'VME Notification'!L303&amp;"/"&amp;'VME Notification'!M303&amp;"/"&amp;'VME Notification'!N303&amp;"/ER")</f>
        <v/>
      </c>
    </row>
    <row r="279" spans="12:14" x14ac:dyDescent="0.25">
      <c r="L279" s="26" t="e">
        <f>IF(VALUE('VME Notification'!#REF!)&gt;=5,1,"")</f>
        <v>#REF!</v>
      </c>
      <c r="N279" s="33" t="str">
        <f>IF('VME Notification'!C304="","","SR/"&amp;'VME Notification'!$C$21&amp;"/"&amp;'VME Notification'!$F$21&amp;"/"&amp;'VME Notification'!$K$21&amp;"/"&amp;'VME Notification'!$N$21&amp;"/"&amp;'VME Notification'!B304&amp;"/ "&amp;"SV/"&amp;'VME Notification'!C304&amp;"/"&amp;'VME Notification'!D304&amp;"/"&amp;TEXT('VME Notification'!E304,"dd-mmm-yy")&amp;"/"&amp;'VME Notification'!F304&amp;"/"&amp;'VME Notification'!G304&amp;"/"&amp;'VME Notification'!H304&amp;"/"&amp;'VME Notification'!I304&amp;"/"&amp;'VME Notification'!J304&amp;"/"&amp;'VME Notification'!K304&amp;"/"&amp;'VME Notification'!L304&amp;"/"&amp;'VME Notification'!M304&amp;"/"&amp;'VME Notification'!N304&amp;"/ER")</f>
        <v/>
      </c>
    </row>
    <row r="280" spans="12:14" x14ac:dyDescent="0.25">
      <c r="L280" s="26" t="e">
        <f>IF(VALUE('VME Notification'!#REF!)&gt;=5,1,"")</f>
        <v>#REF!</v>
      </c>
      <c r="N280" s="33" t="str">
        <f>IF('VME Notification'!C305="","","SR/"&amp;'VME Notification'!$C$21&amp;"/"&amp;'VME Notification'!$F$21&amp;"/"&amp;'VME Notification'!$K$21&amp;"/"&amp;'VME Notification'!$N$21&amp;"/"&amp;'VME Notification'!B305&amp;"/ "&amp;"SV/"&amp;'VME Notification'!C305&amp;"/"&amp;'VME Notification'!D305&amp;"/"&amp;TEXT('VME Notification'!E305,"dd-mmm-yy")&amp;"/"&amp;'VME Notification'!F305&amp;"/"&amp;'VME Notification'!G305&amp;"/"&amp;'VME Notification'!H305&amp;"/"&amp;'VME Notification'!I305&amp;"/"&amp;'VME Notification'!J305&amp;"/"&amp;'VME Notification'!K305&amp;"/"&amp;'VME Notification'!L305&amp;"/"&amp;'VME Notification'!M305&amp;"/"&amp;'VME Notification'!N305&amp;"/ER")</f>
        <v/>
      </c>
    </row>
    <row r="281" spans="12:14" x14ac:dyDescent="0.25">
      <c r="L281" s="26" t="e">
        <f>IF(VALUE('VME Notification'!#REF!)&gt;=5,1,"")</f>
        <v>#REF!</v>
      </c>
      <c r="N281" s="33" t="str">
        <f>IF('VME Notification'!C306="","","SR/"&amp;'VME Notification'!$C$21&amp;"/"&amp;'VME Notification'!$F$21&amp;"/"&amp;'VME Notification'!$K$21&amp;"/"&amp;'VME Notification'!$N$21&amp;"/"&amp;'VME Notification'!B306&amp;"/ "&amp;"SV/"&amp;'VME Notification'!C306&amp;"/"&amp;'VME Notification'!D306&amp;"/"&amp;TEXT('VME Notification'!E306,"dd-mmm-yy")&amp;"/"&amp;'VME Notification'!F306&amp;"/"&amp;'VME Notification'!G306&amp;"/"&amp;'VME Notification'!H306&amp;"/"&amp;'VME Notification'!I306&amp;"/"&amp;'VME Notification'!J306&amp;"/"&amp;'VME Notification'!K306&amp;"/"&amp;'VME Notification'!L306&amp;"/"&amp;'VME Notification'!M306&amp;"/"&amp;'VME Notification'!N306&amp;"/ER")</f>
        <v/>
      </c>
    </row>
    <row r="282" spans="12:14" x14ac:dyDescent="0.25">
      <c r="L282" s="26" t="e">
        <f>IF(VALUE('VME Notification'!#REF!)&gt;=5,1,"")</f>
        <v>#REF!</v>
      </c>
      <c r="N282" s="33" t="str">
        <f>IF('VME Notification'!C307="","","SR/"&amp;'VME Notification'!$C$21&amp;"/"&amp;'VME Notification'!$F$21&amp;"/"&amp;'VME Notification'!$K$21&amp;"/"&amp;'VME Notification'!$N$21&amp;"/"&amp;'VME Notification'!B307&amp;"/ "&amp;"SV/"&amp;'VME Notification'!C307&amp;"/"&amp;'VME Notification'!D307&amp;"/"&amp;TEXT('VME Notification'!E307,"dd-mmm-yy")&amp;"/"&amp;'VME Notification'!F307&amp;"/"&amp;'VME Notification'!G307&amp;"/"&amp;'VME Notification'!H307&amp;"/"&amp;'VME Notification'!I307&amp;"/"&amp;'VME Notification'!J307&amp;"/"&amp;'VME Notification'!K307&amp;"/"&amp;'VME Notification'!L307&amp;"/"&amp;'VME Notification'!M307&amp;"/"&amp;'VME Notification'!N307&amp;"/ER")</f>
        <v/>
      </c>
    </row>
    <row r="283" spans="12:14" x14ac:dyDescent="0.25">
      <c r="L283" s="26" t="e">
        <f>IF(VALUE('VME Notification'!#REF!)&gt;=5,1,"")</f>
        <v>#REF!</v>
      </c>
      <c r="N283" s="33" t="str">
        <f>IF('VME Notification'!C308="","","SR/"&amp;'VME Notification'!$C$21&amp;"/"&amp;'VME Notification'!$F$21&amp;"/"&amp;'VME Notification'!$K$21&amp;"/"&amp;'VME Notification'!$N$21&amp;"/"&amp;'VME Notification'!B308&amp;"/ "&amp;"SV/"&amp;'VME Notification'!C308&amp;"/"&amp;'VME Notification'!D308&amp;"/"&amp;TEXT('VME Notification'!E308,"dd-mmm-yy")&amp;"/"&amp;'VME Notification'!F308&amp;"/"&amp;'VME Notification'!G308&amp;"/"&amp;'VME Notification'!H308&amp;"/"&amp;'VME Notification'!I308&amp;"/"&amp;'VME Notification'!J308&amp;"/"&amp;'VME Notification'!K308&amp;"/"&amp;'VME Notification'!L308&amp;"/"&amp;'VME Notification'!M308&amp;"/"&amp;'VME Notification'!N308&amp;"/ER")</f>
        <v/>
      </c>
    </row>
    <row r="284" spans="12:14" x14ac:dyDescent="0.25">
      <c r="L284" s="26" t="e">
        <f>IF(VALUE('VME Notification'!#REF!)&gt;=5,1,"")</f>
        <v>#REF!</v>
      </c>
      <c r="N284" s="33" t="str">
        <f>IF('VME Notification'!C309="","","SR/"&amp;'VME Notification'!$C$21&amp;"/"&amp;'VME Notification'!$F$21&amp;"/"&amp;'VME Notification'!$K$21&amp;"/"&amp;'VME Notification'!$N$21&amp;"/"&amp;'VME Notification'!B309&amp;"/ "&amp;"SV/"&amp;'VME Notification'!C309&amp;"/"&amp;'VME Notification'!D309&amp;"/"&amp;TEXT('VME Notification'!E309,"dd-mmm-yy")&amp;"/"&amp;'VME Notification'!F309&amp;"/"&amp;'VME Notification'!G309&amp;"/"&amp;'VME Notification'!H309&amp;"/"&amp;'VME Notification'!I309&amp;"/"&amp;'VME Notification'!J309&amp;"/"&amp;'VME Notification'!K309&amp;"/"&amp;'VME Notification'!L309&amp;"/"&amp;'VME Notification'!M309&amp;"/"&amp;'VME Notification'!N309&amp;"/ER")</f>
        <v/>
      </c>
    </row>
    <row r="285" spans="12:14" x14ac:dyDescent="0.25">
      <c r="L285" s="26" t="e">
        <f>IF(VALUE('VME Notification'!#REF!)&gt;=5,1,"")</f>
        <v>#REF!</v>
      </c>
      <c r="N285" s="33" t="str">
        <f>IF('VME Notification'!C310="","","SR/"&amp;'VME Notification'!$C$21&amp;"/"&amp;'VME Notification'!$F$21&amp;"/"&amp;'VME Notification'!$K$21&amp;"/"&amp;'VME Notification'!$N$21&amp;"/"&amp;'VME Notification'!B310&amp;"/ "&amp;"SV/"&amp;'VME Notification'!C310&amp;"/"&amp;'VME Notification'!D310&amp;"/"&amp;TEXT('VME Notification'!E310,"dd-mmm-yy")&amp;"/"&amp;'VME Notification'!F310&amp;"/"&amp;'VME Notification'!G310&amp;"/"&amp;'VME Notification'!H310&amp;"/"&amp;'VME Notification'!I310&amp;"/"&amp;'VME Notification'!J310&amp;"/"&amp;'VME Notification'!K310&amp;"/"&amp;'VME Notification'!L310&amp;"/"&amp;'VME Notification'!M310&amp;"/"&amp;'VME Notification'!N310&amp;"/ER")</f>
        <v/>
      </c>
    </row>
    <row r="286" spans="12:14" x14ac:dyDescent="0.25">
      <c r="L286" s="26" t="e">
        <f>IF(VALUE('VME Notification'!#REF!)&gt;=5,1,"")</f>
        <v>#REF!</v>
      </c>
      <c r="N286" s="33" t="str">
        <f>IF('VME Notification'!C311="","","SR/"&amp;'VME Notification'!$C$21&amp;"/"&amp;'VME Notification'!$F$21&amp;"/"&amp;'VME Notification'!$K$21&amp;"/"&amp;'VME Notification'!$N$21&amp;"/"&amp;'VME Notification'!B311&amp;"/ "&amp;"SV/"&amp;'VME Notification'!C311&amp;"/"&amp;'VME Notification'!D311&amp;"/"&amp;TEXT('VME Notification'!E311,"dd-mmm-yy")&amp;"/"&amp;'VME Notification'!F311&amp;"/"&amp;'VME Notification'!G311&amp;"/"&amp;'VME Notification'!H311&amp;"/"&amp;'VME Notification'!I311&amp;"/"&amp;'VME Notification'!J311&amp;"/"&amp;'VME Notification'!K311&amp;"/"&amp;'VME Notification'!L311&amp;"/"&amp;'VME Notification'!M311&amp;"/"&amp;'VME Notification'!N311&amp;"/ER")</f>
        <v/>
      </c>
    </row>
    <row r="287" spans="12:14" x14ac:dyDescent="0.25">
      <c r="L287" s="26" t="e">
        <f>IF(VALUE('VME Notification'!#REF!)&gt;=5,1,"")</f>
        <v>#REF!</v>
      </c>
      <c r="N287" s="33" t="str">
        <f>IF('VME Notification'!C312="","","SR/"&amp;'VME Notification'!$C$21&amp;"/"&amp;'VME Notification'!$F$21&amp;"/"&amp;'VME Notification'!$K$21&amp;"/"&amp;'VME Notification'!$N$21&amp;"/"&amp;'VME Notification'!B312&amp;"/ "&amp;"SV/"&amp;'VME Notification'!C312&amp;"/"&amp;'VME Notification'!D312&amp;"/"&amp;TEXT('VME Notification'!E312,"dd-mmm-yy")&amp;"/"&amp;'VME Notification'!F312&amp;"/"&amp;'VME Notification'!G312&amp;"/"&amp;'VME Notification'!H312&amp;"/"&amp;'VME Notification'!I312&amp;"/"&amp;'VME Notification'!J312&amp;"/"&amp;'VME Notification'!K312&amp;"/"&amp;'VME Notification'!L312&amp;"/"&amp;'VME Notification'!M312&amp;"/"&amp;'VME Notification'!N312&amp;"/ER")</f>
        <v/>
      </c>
    </row>
    <row r="288" spans="12:14" x14ac:dyDescent="0.25">
      <c r="L288" s="26" t="e">
        <f>IF(VALUE('VME Notification'!#REF!)&gt;=5,1,"")</f>
        <v>#REF!</v>
      </c>
      <c r="N288" s="33" t="str">
        <f>IF('VME Notification'!C313="","","SR/"&amp;'VME Notification'!$C$21&amp;"/"&amp;'VME Notification'!$F$21&amp;"/"&amp;'VME Notification'!$K$21&amp;"/"&amp;'VME Notification'!$N$21&amp;"/"&amp;'VME Notification'!B313&amp;"/ "&amp;"SV/"&amp;'VME Notification'!C313&amp;"/"&amp;'VME Notification'!D313&amp;"/"&amp;TEXT('VME Notification'!E313,"dd-mmm-yy")&amp;"/"&amp;'VME Notification'!F313&amp;"/"&amp;'VME Notification'!G313&amp;"/"&amp;'VME Notification'!H313&amp;"/"&amp;'VME Notification'!I313&amp;"/"&amp;'VME Notification'!J313&amp;"/"&amp;'VME Notification'!K313&amp;"/"&amp;'VME Notification'!L313&amp;"/"&amp;'VME Notification'!M313&amp;"/"&amp;'VME Notification'!N313&amp;"/ER")</f>
        <v/>
      </c>
    </row>
    <row r="289" spans="12:14" x14ac:dyDescent="0.25">
      <c r="L289" s="26" t="e">
        <f>IF(VALUE('VME Notification'!#REF!)&gt;=5,1,"")</f>
        <v>#REF!</v>
      </c>
      <c r="N289" s="33" t="str">
        <f>IF('VME Notification'!C314="","","SR/"&amp;'VME Notification'!$C$21&amp;"/"&amp;'VME Notification'!$F$21&amp;"/"&amp;'VME Notification'!$K$21&amp;"/"&amp;'VME Notification'!$N$21&amp;"/"&amp;'VME Notification'!B314&amp;"/ "&amp;"SV/"&amp;'VME Notification'!C314&amp;"/"&amp;'VME Notification'!D314&amp;"/"&amp;TEXT('VME Notification'!E314,"dd-mmm-yy")&amp;"/"&amp;'VME Notification'!F314&amp;"/"&amp;'VME Notification'!G314&amp;"/"&amp;'VME Notification'!H314&amp;"/"&amp;'VME Notification'!I314&amp;"/"&amp;'VME Notification'!J314&amp;"/"&amp;'VME Notification'!K314&amp;"/"&amp;'VME Notification'!L314&amp;"/"&amp;'VME Notification'!M314&amp;"/"&amp;'VME Notification'!N314&amp;"/ER")</f>
        <v/>
      </c>
    </row>
    <row r="290" spans="12:14" x14ac:dyDescent="0.25">
      <c r="L290" s="26" t="e">
        <f>IF(VALUE('VME Notification'!#REF!)&gt;=5,1,"")</f>
        <v>#REF!</v>
      </c>
      <c r="N290" s="33" t="str">
        <f>IF('VME Notification'!C315="","","SR/"&amp;'VME Notification'!$C$21&amp;"/"&amp;'VME Notification'!$F$21&amp;"/"&amp;'VME Notification'!$K$21&amp;"/"&amp;'VME Notification'!$N$21&amp;"/"&amp;'VME Notification'!B315&amp;"/ "&amp;"SV/"&amp;'VME Notification'!C315&amp;"/"&amp;'VME Notification'!D315&amp;"/"&amp;TEXT('VME Notification'!E315,"dd-mmm-yy")&amp;"/"&amp;'VME Notification'!F315&amp;"/"&amp;'VME Notification'!G315&amp;"/"&amp;'VME Notification'!H315&amp;"/"&amp;'VME Notification'!I315&amp;"/"&amp;'VME Notification'!J315&amp;"/"&amp;'VME Notification'!K315&amp;"/"&amp;'VME Notification'!L315&amp;"/"&amp;'VME Notification'!M315&amp;"/"&amp;'VME Notification'!N315&amp;"/ER")</f>
        <v/>
      </c>
    </row>
    <row r="291" spans="12:14" x14ac:dyDescent="0.25">
      <c r="L291" s="26" t="e">
        <f>IF(VALUE('VME Notification'!#REF!)&gt;=5,1,"")</f>
        <v>#REF!</v>
      </c>
      <c r="N291" s="33" t="str">
        <f>IF('VME Notification'!C316="","","SR/"&amp;'VME Notification'!$C$21&amp;"/"&amp;'VME Notification'!$F$21&amp;"/"&amp;'VME Notification'!$K$21&amp;"/"&amp;'VME Notification'!$N$21&amp;"/"&amp;'VME Notification'!B316&amp;"/ "&amp;"SV/"&amp;'VME Notification'!C316&amp;"/"&amp;'VME Notification'!D316&amp;"/"&amp;TEXT('VME Notification'!E316,"dd-mmm-yy")&amp;"/"&amp;'VME Notification'!F316&amp;"/"&amp;'VME Notification'!G316&amp;"/"&amp;'VME Notification'!H316&amp;"/"&amp;'VME Notification'!I316&amp;"/"&amp;'VME Notification'!J316&amp;"/"&amp;'VME Notification'!K316&amp;"/"&amp;'VME Notification'!L316&amp;"/"&amp;'VME Notification'!M316&amp;"/"&amp;'VME Notification'!N316&amp;"/ER")</f>
        <v/>
      </c>
    </row>
    <row r="292" spans="12:14" x14ac:dyDescent="0.25">
      <c r="L292" s="26" t="e">
        <f>IF(VALUE('VME Notification'!#REF!)&gt;=5,1,"")</f>
        <v>#REF!</v>
      </c>
      <c r="N292" s="33" t="str">
        <f>IF('VME Notification'!C317="","","SR/"&amp;'VME Notification'!$C$21&amp;"/"&amp;'VME Notification'!$F$21&amp;"/"&amp;'VME Notification'!$K$21&amp;"/"&amp;'VME Notification'!$N$21&amp;"/"&amp;'VME Notification'!B317&amp;"/ "&amp;"SV/"&amp;'VME Notification'!C317&amp;"/"&amp;'VME Notification'!D317&amp;"/"&amp;TEXT('VME Notification'!E317,"dd-mmm-yy")&amp;"/"&amp;'VME Notification'!F317&amp;"/"&amp;'VME Notification'!G317&amp;"/"&amp;'VME Notification'!H317&amp;"/"&amp;'VME Notification'!I317&amp;"/"&amp;'VME Notification'!J317&amp;"/"&amp;'VME Notification'!K317&amp;"/"&amp;'VME Notification'!L317&amp;"/"&amp;'VME Notification'!M317&amp;"/"&amp;'VME Notification'!N317&amp;"/ER")</f>
        <v/>
      </c>
    </row>
    <row r="293" spans="12:14" x14ac:dyDescent="0.25">
      <c r="L293" s="26" t="e">
        <f>IF(VALUE('VME Notification'!#REF!)&gt;=5,1,"")</f>
        <v>#REF!</v>
      </c>
      <c r="N293" s="33" t="str">
        <f>IF('VME Notification'!C318="","","SR/"&amp;'VME Notification'!$C$21&amp;"/"&amp;'VME Notification'!$F$21&amp;"/"&amp;'VME Notification'!$K$21&amp;"/"&amp;'VME Notification'!$N$21&amp;"/"&amp;'VME Notification'!B318&amp;"/ "&amp;"SV/"&amp;'VME Notification'!C318&amp;"/"&amp;'VME Notification'!D318&amp;"/"&amp;TEXT('VME Notification'!E318,"dd-mmm-yy")&amp;"/"&amp;'VME Notification'!F318&amp;"/"&amp;'VME Notification'!G318&amp;"/"&amp;'VME Notification'!H318&amp;"/"&amp;'VME Notification'!I318&amp;"/"&amp;'VME Notification'!J318&amp;"/"&amp;'VME Notification'!K318&amp;"/"&amp;'VME Notification'!L318&amp;"/"&amp;'VME Notification'!M318&amp;"/"&amp;'VME Notification'!N318&amp;"/ER")</f>
        <v/>
      </c>
    </row>
    <row r="294" spans="12:14" x14ac:dyDescent="0.25">
      <c r="L294" s="26" t="e">
        <f>IF(VALUE('VME Notification'!#REF!)&gt;=5,1,"")</f>
        <v>#REF!</v>
      </c>
      <c r="N294" s="33" t="str">
        <f>IF('VME Notification'!C319="","","SR/"&amp;'VME Notification'!$C$21&amp;"/"&amp;'VME Notification'!$F$21&amp;"/"&amp;'VME Notification'!$K$21&amp;"/"&amp;'VME Notification'!$N$21&amp;"/"&amp;'VME Notification'!B319&amp;"/ "&amp;"SV/"&amp;'VME Notification'!C319&amp;"/"&amp;'VME Notification'!D319&amp;"/"&amp;TEXT('VME Notification'!E319,"dd-mmm-yy")&amp;"/"&amp;'VME Notification'!F319&amp;"/"&amp;'VME Notification'!G319&amp;"/"&amp;'VME Notification'!H319&amp;"/"&amp;'VME Notification'!I319&amp;"/"&amp;'VME Notification'!J319&amp;"/"&amp;'VME Notification'!K319&amp;"/"&amp;'VME Notification'!L319&amp;"/"&amp;'VME Notification'!M319&amp;"/"&amp;'VME Notification'!N319&amp;"/ER")</f>
        <v/>
      </c>
    </row>
    <row r="295" spans="12:14" x14ac:dyDescent="0.25">
      <c r="L295" s="26" t="e">
        <f>IF(VALUE('VME Notification'!#REF!)&gt;=5,1,"")</f>
        <v>#REF!</v>
      </c>
      <c r="N295" s="33" t="str">
        <f>IF('VME Notification'!C320="","","SR/"&amp;'VME Notification'!$C$21&amp;"/"&amp;'VME Notification'!$F$21&amp;"/"&amp;'VME Notification'!$K$21&amp;"/"&amp;'VME Notification'!$N$21&amp;"/"&amp;'VME Notification'!B320&amp;"/ "&amp;"SV/"&amp;'VME Notification'!C320&amp;"/"&amp;'VME Notification'!D320&amp;"/"&amp;TEXT('VME Notification'!E320,"dd-mmm-yy")&amp;"/"&amp;'VME Notification'!F320&amp;"/"&amp;'VME Notification'!G320&amp;"/"&amp;'VME Notification'!H320&amp;"/"&amp;'VME Notification'!I320&amp;"/"&amp;'VME Notification'!J320&amp;"/"&amp;'VME Notification'!K320&amp;"/"&amp;'VME Notification'!L320&amp;"/"&amp;'VME Notification'!M320&amp;"/"&amp;'VME Notification'!N320&amp;"/ER")</f>
        <v/>
      </c>
    </row>
    <row r="296" spans="12:14" x14ac:dyDescent="0.25">
      <c r="L296" s="26" t="e">
        <f>IF(VALUE('VME Notification'!#REF!)&gt;=5,1,"")</f>
        <v>#REF!</v>
      </c>
      <c r="N296" s="33" t="str">
        <f>IF('VME Notification'!C321="","","SR/"&amp;'VME Notification'!$C$21&amp;"/"&amp;'VME Notification'!$F$21&amp;"/"&amp;'VME Notification'!$K$21&amp;"/"&amp;'VME Notification'!$N$21&amp;"/"&amp;'VME Notification'!B321&amp;"/ "&amp;"SV/"&amp;'VME Notification'!C321&amp;"/"&amp;'VME Notification'!D321&amp;"/"&amp;TEXT('VME Notification'!E321,"dd-mmm-yy")&amp;"/"&amp;'VME Notification'!F321&amp;"/"&amp;'VME Notification'!G321&amp;"/"&amp;'VME Notification'!H321&amp;"/"&amp;'VME Notification'!I321&amp;"/"&amp;'VME Notification'!J321&amp;"/"&amp;'VME Notification'!K321&amp;"/"&amp;'VME Notification'!L321&amp;"/"&amp;'VME Notification'!M321&amp;"/"&amp;'VME Notification'!N321&amp;"/ER")</f>
        <v/>
      </c>
    </row>
    <row r="297" spans="12:14" x14ac:dyDescent="0.25">
      <c r="L297" s="26" t="e">
        <f>IF(VALUE('VME Notification'!#REF!)&gt;=5,1,"")</f>
        <v>#REF!</v>
      </c>
      <c r="N297" s="33" t="str">
        <f>IF('VME Notification'!C322="","","SR/"&amp;'VME Notification'!$C$21&amp;"/"&amp;'VME Notification'!$F$21&amp;"/"&amp;'VME Notification'!$K$21&amp;"/"&amp;'VME Notification'!$N$21&amp;"/"&amp;'VME Notification'!B322&amp;"/ "&amp;"SV/"&amp;'VME Notification'!C322&amp;"/"&amp;'VME Notification'!D322&amp;"/"&amp;TEXT('VME Notification'!E322,"dd-mmm-yy")&amp;"/"&amp;'VME Notification'!F322&amp;"/"&amp;'VME Notification'!G322&amp;"/"&amp;'VME Notification'!H322&amp;"/"&amp;'VME Notification'!I322&amp;"/"&amp;'VME Notification'!J322&amp;"/"&amp;'VME Notification'!K322&amp;"/"&amp;'VME Notification'!L322&amp;"/"&amp;'VME Notification'!M322&amp;"/"&amp;'VME Notification'!N322&amp;"/ER")</f>
        <v/>
      </c>
    </row>
    <row r="298" spans="12:14" x14ac:dyDescent="0.25">
      <c r="L298" s="26" t="e">
        <f>IF(VALUE('VME Notification'!#REF!)&gt;=5,1,"")</f>
        <v>#REF!</v>
      </c>
      <c r="N298" s="33" t="str">
        <f>IF('VME Notification'!C323="","","SR/"&amp;'VME Notification'!$C$21&amp;"/"&amp;'VME Notification'!$F$21&amp;"/"&amp;'VME Notification'!$K$21&amp;"/"&amp;'VME Notification'!$N$21&amp;"/"&amp;'VME Notification'!B323&amp;"/ "&amp;"SV/"&amp;'VME Notification'!C323&amp;"/"&amp;'VME Notification'!D323&amp;"/"&amp;TEXT('VME Notification'!E323,"dd-mmm-yy")&amp;"/"&amp;'VME Notification'!F323&amp;"/"&amp;'VME Notification'!G323&amp;"/"&amp;'VME Notification'!H323&amp;"/"&amp;'VME Notification'!I323&amp;"/"&amp;'VME Notification'!J323&amp;"/"&amp;'VME Notification'!K323&amp;"/"&amp;'VME Notification'!L323&amp;"/"&amp;'VME Notification'!M323&amp;"/"&amp;'VME Notification'!N323&amp;"/ER")</f>
        <v/>
      </c>
    </row>
    <row r="299" spans="12:14" x14ac:dyDescent="0.25">
      <c r="L299" s="26" t="e">
        <f>IF(VALUE('VME Notification'!#REF!)&gt;=5,1,"")</f>
        <v>#REF!</v>
      </c>
      <c r="N299" s="33" t="str">
        <f>IF('VME Notification'!C324="","","SR/"&amp;'VME Notification'!$C$21&amp;"/"&amp;'VME Notification'!$F$21&amp;"/"&amp;'VME Notification'!$K$21&amp;"/"&amp;'VME Notification'!$N$21&amp;"/"&amp;'VME Notification'!B324&amp;"/ "&amp;"SV/"&amp;'VME Notification'!C324&amp;"/"&amp;'VME Notification'!D324&amp;"/"&amp;TEXT('VME Notification'!E324,"dd-mmm-yy")&amp;"/"&amp;'VME Notification'!F324&amp;"/"&amp;'VME Notification'!G324&amp;"/"&amp;'VME Notification'!H324&amp;"/"&amp;'VME Notification'!I324&amp;"/"&amp;'VME Notification'!J324&amp;"/"&amp;'VME Notification'!K324&amp;"/"&amp;'VME Notification'!L324&amp;"/"&amp;'VME Notification'!M324&amp;"/"&amp;'VME Notification'!N324&amp;"/ER")</f>
        <v/>
      </c>
    </row>
    <row r="300" spans="12:14" x14ac:dyDescent="0.25">
      <c r="L300" s="26" t="e">
        <f>IF(VALUE('VME Notification'!#REF!)&gt;=5,1,"")</f>
        <v>#REF!</v>
      </c>
      <c r="N300" s="33" t="str">
        <f>IF('VME Notification'!C325="","","SR/"&amp;'VME Notification'!$C$21&amp;"/"&amp;'VME Notification'!$F$21&amp;"/"&amp;'VME Notification'!$K$21&amp;"/"&amp;'VME Notification'!$N$21&amp;"/"&amp;'VME Notification'!B325&amp;"/ "&amp;"SV/"&amp;'VME Notification'!C325&amp;"/"&amp;'VME Notification'!D325&amp;"/"&amp;TEXT('VME Notification'!E325,"dd-mmm-yy")&amp;"/"&amp;'VME Notification'!F325&amp;"/"&amp;'VME Notification'!G325&amp;"/"&amp;'VME Notification'!H325&amp;"/"&amp;'VME Notification'!I325&amp;"/"&amp;'VME Notification'!J325&amp;"/"&amp;'VME Notification'!K325&amp;"/"&amp;'VME Notification'!L325&amp;"/"&amp;'VME Notification'!M325&amp;"/"&amp;'VME Notification'!N325&amp;"/ER")</f>
        <v/>
      </c>
    </row>
    <row r="301" spans="12:14" x14ac:dyDescent="0.25">
      <c r="L301" s="26" t="e">
        <f>IF(VALUE('VME Notification'!#REF!)&gt;=5,1,"")</f>
        <v>#REF!</v>
      </c>
      <c r="N301" s="33" t="str">
        <f>IF('VME Notification'!C326="","","SR/"&amp;'VME Notification'!$C$21&amp;"/"&amp;'VME Notification'!$F$21&amp;"/"&amp;'VME Notification'!$K$21&amp;"/"&amp;'VME Notification'!$N$21&amp;"/"&amp;'VME Notification'!B326&amp;"/ "&amp;"SV/"&amp;'VME Notification'!C326&amp;"/"&amp;'VME Notification'!D326&amp;"/"&amp;TEXT('VME Notification'!E326,"dd-mmm-yy")&amp;"/"&amp;'VME Notification'!F326&amp;"/"&amp;'VME Notification'!G326&amp;"/"&amp;'VME Notification'!H326&amp;"/"&amp;'VME Notification'!I326&amp;"/"&amp;'VME Notification'!J326&amp;"/"&amp;'VME Notification'!K326&amp;"/"&amp;'VME Notification'!L326&amp;"/"&amp;'VME Notification'!M326&amp;"/"&amp;'VME Notification'!N326&amp;"/ER")</f>
        <v/>
      </c>
    </row>
    <row r="302" spans="12:14" x14ac:dyDescent="0.25">
      <c r="L302" s="26" t="e">
        <f>IF(VALUE('VME Notification'!#REF!)&gt;=5,1,"")</f>
        <v>#REF!</v>
      </c>
      <c r="N302" s="33" t="str">
        <f>IF('VME Notification'!C327="","","SR/"&amp;'VME Notification'!$C$21&amp;"/"&amp;'VME Notification'!$F$21&amp;"/"&amp;'VME Notification'!$K$21&amp;"/"&amp;'VME Notification'!$N$21&amp;"/"&amp;'VME Notification'!B327&amp;"/ "&amp;"SV/"&amp;'VME Notification'!C327&amp;"/"&amp;'VME Notification'!D327&amp;"/"&amp;TEXT('VME Notification'!E327,"dd-mmm-yy")&amp;"/"&amp;'VME Notification'!F327&amp;"/"&amp;'VME Notification'!G327&amp;"/"&amp;'VME Notification'!H327&amp;"/"&amp;'VME Notification'!I327&amp;"/"&amp;'VME Notification'!J327&amp;"/"&amp;'VME Notification'!K327&amp;"/"&amp;'VME Notification'!L327&amp;"/"&amp;'VME Notification'!M327&amp;"/"&amp;'VME Notification'!N327&amp;"/ER")</f>
        <v/>
      </c>
    </row>
    <row r="303" spans="12:14" x14ac:dyDescent="0.25">
      <c r="L303" s="26" t="e">
        <f>IF(VALUE('VME Notification'!#REF!)&gt;=5,1,"")</f>
        <v>#REF!</v>
      </c>
      <c r="N303" s="33" t="str">
        <f>IF('VME Notification'!C328="","","SR/"&amp;'VME Notification'!$C$21&amp;"/"&amp;'VME Notification'!$F$21&amp;"/"&amp;'VME Notification'!$K$21&amp;"/"&amp;'VME Notification'!$N$21&amp;"/"&amp;'VME Notification'!B328&amp;"/ "&amp;"SV/"&amp;'VME Notification'!C328&amp;"/"&amp;'VME Notification'!D328&amp;"/"&amp;TEXT('VME Notification'!E328,"dd-mmm-yy")&amp;"/"&amp;'VME Notification'!F328&amp;"/"&amp;'VME Notification'!G328&amp;"/"&amp;'VME Notification'!H328&amp;"/"&amp;'VME Notification'!I328&amp;"/"&amp;'VME Notification'!J328&amp;"/"&amp;'VME Notification'!K328&amp;"/"&amp;'VME Notification'!L328&amp;"/"&amp;'VME Notification'!M328&amp;"/"&amp;'VME Notification'!N328&amp;"/ER")</f>
        <v/>
      </c>
    </row>
    <row r="304" spans="12:14" x14ac:dyDescent="0.25">
      <c r="L304" s="26" t="e">
        <f>IF(VALUE('VME Notification'!#REF!)&gt;=5,1,"")</f>
        <v>#REF!</v>
      </c>
      <c r="N304" s="33" t="str">
        <f>IF('VME Notification'!C329="","","SR/"&amp;'VME Notification'!$C$21&amp;"/"&amp;'VME Notification'!$F$21&amp;"/"&amp;'VME Notification'!$K$21&amp;"/"&amp;'VME Notification'!$N$21&amp;"/"&amp;'VME Notification'!B329&amp;"/ "&amp;"SV/"&amp;'VME Notification'!C329&amp;"/"&amp;'VME Notification'!D329&amp;"/"&amp;TEXT('VME Notification'!E329,"dd-mmm-yy")&amp;"/"&amp;'VME Notification'!F329&amp;"/"&amp;'VME Notification'!G329&amp;"/"&amp;'VME Notification'!H329&amp;"/"&amp;'VME Notification'!I329&amp;"/"&amp;'VME Notification'!J329&amp;"/"&amp;'VME Notification'!K329&amp;"/"&amp;'VME Notification'!L329&amp;"/"&amp;'VME Notification'!M329&amp;"/"&amp;'VME Notification'!N329&amp;"/ER")</f>
        <v/>
      </c>
    </row>
    <row r="305" spans="12:14" x14ac:dyDescent="0.25">
      <c r="L305" s="26" t="e">
        <f>IF(VALUE('VME Notification'!#REF!)&gt;=5,1,"")</f>
        <v>#REF!</v>
      </c>
      <c r="N305" s="33" t="str">
        <f>IF('VME Notification'!C330="","","SR/"&amp;'VME Notification'!$C$21&amp;"/"&amp;'VME Notification'!$F$21&amp;"/"&amp;'VME Notification'!$K$21&amp;"/"&amp;'VME Notification'!$N$21&amp;"/"&amp;'VME Notification'!B330&amp;"/ "&amp;"SV/"&amp;'VME Notification'!C330&amp;"/"&amp;'VME Notification'!D330&amp;"/"&amp;TEXT('VME Notification'!E330,"dd-mmm-yy")&amp;"/"&amp;'VME Notification'!F330&amp;"/"&amp;'VME Notification'!G330&amp;"/"&amp;'VME Notification'!H330&amp;"/"&amp;'VME Notification'!I330&amp;"/"&amp;'VME Notification'!J330&amp;"/"&amp;'VME Notification'!K330&amp;"/"&amp;'VME Notification'!L330&amp;"/"&amp;'VME Notification'!M330&amp;"/"&amp;'VME Notification'!N330&amp;"/ER")</f>
        <v/>
      </c>
    </row>
    <row r="306" spans="12:14" x14ac:dyDescent="0.25">
      <c r="L306" s="26" t="e">
        <f>IF(VALUE('VME Notification'!#REF!)&gt;=5,1,"")</f>
        <v>#REF!</v>
      </c>
      <c r="N306" s="33" t="str">
        <f>IF('VME Notification'!C331="","","SR/"&amp;'VME Notification'!$C$21&amp;"/"&amp;'VME Notification'!$F$21&amp;"/"&amp;'VME Notification'!$K$21&amp;"/"&amp;'VME Notification'!$N$21&amp;"/"&amp;'VME Notification'!B331&amp;"/ "&amp;"SV/"&amp;'VME Notification'!C331&amp;"/"&amp;'VME Notification'!D331&amp;"/"&amp;TEXT('VME Notification'!E331,"dd-mmm-yy")&amp;"/"&amp;'VME Notification'!F331&amp;"/"&amp;'VME Notification'!G331&amp;"/"&amp;'VME Notification'!H331&amp;"/"&amp;'VME Notification'!I331&amp;"/"&amp;'VME Notification'!J331&amp;"/"&amp;'VME Notification'!K331&amp;"/"&amp;'VME Notification'!L331&amp;"/"&amp;'VME Notification'!M331&amp;"/"&amp;'VME Notification'!N331&amp;"/ER")</f>
        <v/>
      </c>
    </row>
    <row r="307" spans="12:14" x14ac:dyDescent="0.25">
      <c r="L307" s="26" t="e">
        <f>IF(VALUE('VME Notification'!#REF!)&gt;=5,1,"")</f>
        <v>#REF!</v>
      </c>
      <c r="N307" s="33" t="str">
        <f>IF('VME Notification'!C332="","","SR/"&amp;'VME Notification'!$C$21&amp;"/"&amp;'VME Notification'!$F$21&amp;"/"&amp;'VME Notification'!$K$21&amp;"/"&amp;'VME Notification'!$N$21&amp;"/"&amp;'VME Notification'!B332&amp;"/ "&amp;"SV/"&amp;'VME Notification'!C332&amp;"/"&amp;'VME Notification'!D332&amp;"/"&amp;TEXT('VME Notification'!E332,"dd-mmm-yy")&amp;"/"&amp;'VME Notification'!F332&amp;"/"&amp;'VME Notification'!G332&amp;"/"&amp;'VME Notification'!H332&amp;"/"&amp;'VME Notification'!I332&amp;"/"&amp;'VME Notification'!J332&amp;"/"&amp;'VME Notification'!K332&amp;"/"&amp;'VME Notification'!L332&amp;"/"&amp;'VME Notification'!M332&amp;"/"&amp;'VME Notification'!N332&amp;"/ER")</f>
        <v/>
      </c>
    </row>
    <row r="308" spans="12:14" x14ac:dyDescent="0.25">
      <c r="L308" s="26" t="e">
        <f>IF(VALUE('VME Notification'!#REF!)&gt;=5,1,"")</f>
        <v>#REF!</v>
      </c>
      <c r="N308" s="33" t="str">
        <f>IF('VME Notification'!C333="","","SR/"&amp;'VME Notification'!$C$21&amp;"/"&amp;'VME Notification'!$F$21&amp;"/"&amp;'VME Notification'!$K$21&amp;"/"&amp;'VME Notification'!$N$21&amp;"/"&amp;'VME Notification'!B333&amp;"/ "&amp;"SV/"&amp;'VME Notification'!C333&amp;"/"&amp;'VME Notification'!D333&amp;"/"&amp;TEXT('VME Notification'!E333,"dd-mmm-yy")&amp;"/"&amp;'VME Notification'!F333&amp;"/"&amp;'VME Notification'!G333&amp;"/"&amp;'VME Notification'!H333&amp;"/"&amp;'VME Notification'!I333&amp;"/"&amp;'VME Notification'!J333&amp;"/"&amp;'VME Notification'!K333&amp;"/"&amp;'VME Notification'!L333&amp;"/"&amp;'VME Notification'!M333&amp;"/"&amp;'VME Notification'!N333&amp;"/ER")</f>
        <v/>
      </c>
    </row>
    <row r="309" spans="12:14" x14ac:dyDescent="0.25">
      <c r="L309" s="26" t="e">
        <f>IF(VALUE('VME Notification'!#REF!)&gt;=5,1,"")</f>
        <v>#REF!</v>
      </c>
      <c r="N309" s="33" t="str">
        <f>IF('VME Notification'!C334="","","SR/"&amp;'VME Notification'!$C$21&amp;"/"&amp;'VME Notification'!$F$21&amp;"/"&amp;'VME Notification'!$K$21&amp;"/"&amp;'VME Notification'!$N$21&amp;"/"&amp;'VME Notification'!B334&amp;"/ "&amp;"SV/"&amp;'VME Notification'!C334&amp;"/"&amp;'VME Notification'!D334&amp;"/"&amp;TEXT('VME Notification'!E334,"dd-mmm-yy")&amp;"/"&amp;'VME Notification'!F334&amp;"/"&amp;'VME Notification'!G334&amp;"/"&amp;'VME Notification'!H334&amp;"/"&amp;'VME Notification'!I334&amp;"/"&amp;'VME Notification'!J334&amp;"/"&amp;'VME Notification'!K334&amp;"/"&amp;'VME Notification'!L334&amp;"/"&amp;'VME Notification'!M334&amp;"/"&amp;'VME Notification'!N334&amp;"/ER")</f>
        <v/>
      </c>
    </row>
    <row r="310" spans="12:14" x14ac:dyDescent="0.25">
      <c r="L310" s="26" t="e">
        <f>IF(VALUE('VME Notification'!#REF!)&gt;=5,1,"")</f>
        <v>#REF!</v>
      </c>
      <c r="N310" s="33" t="str">
        <f>IF('VME Notification'!C335="","","SR/"&amp;'VME Notification'!$C$21&amp;"/"&amp;'VME Notification'!$F$21&amp;"/"&amp;'VME Notification'!$K$21&amp;"/"&amp;'VME Notification'!$N$21&amp;"/"&amp;'VME Notification'!B335&amp;"/ "&amp;"SV/"&amp;'VME Notification'!C335&amp;"/"&amp;'VME Notification'!D335&amp;"/"&amp;TEXT('VME Notification'!E335,"dd-mmm-yy")&amp;"/"&amp;'VME Notification'!F335&amp;"/"&amp;'VME Notification'!G335&amp;"/"&amp;'VME Notification'!H335&amp;"/"&amp;'VME Notification'!I335&amp;"/"&amp;'VME Notification'!J335&amp;"/"&amp;'VME Notification'!K335&amp;"/"&amp;'VME Notification'!L335&amp;"/"&amp;'VME Notification'!M335&amp;"/"&amp;'VME Notification'!N335&amp;"/ER")</f>
        <v/>
      </c>
    </row>
    <row r="311" spans="12:14" x14ac:dyDescent="0.25">
      <c r="L311" s="26" t="e">
        <f>IF(VALUE('VME Notification'!#REF!)&gt;=5,1,"")</f>
        <v>#REF!</v>
      </c>
      <c r="N311" s="33" t="str">
        <f>IF('VME Notification'!C336="","","SR/"&amp;'VME Notification'!$C$21&amp;"/"&amp;'VME Notification'!$F$21&amp;"/"&amp;'VME Notification'!$K$21&amp;"/"&amp;'VME Notification'!$N$21&amp;"/"&amp;'VME Notification'!B336&amp;"/ "&amp;"SV/"&amp;'VME Notification'!C336&amp;"/"&amp;'VME Notification'!D336&amp;"/"&amp;TEXT('VME Notification'!E336,"dd-mmm-yy")&amp;"/"&amp;'VME Notification'!F336&amp;"/"&amp;'VME Notification'!G336&amp;"/"&amp;'VME Notification'!H336&amp;"/"&amp;'VME Notification'!I336&amp;"/"&amp;'VME Notification'!J336&amp;"/"&amp;'VME Notification'!K336&amp;"/"&amp;'VME Notification'!L336&amp;"/"&amp;'VME Notification'!M336&amp;"/"&amp;'VME Notification'!N336&amp;"/ER")</f>
        <v/>
      </c>
    </row>
    <row r="312" spans="12:14" x14ac:dyDescent="0.25">
      <c r="L312" s="26" t="e">
        <f>IF(VALUE('VME Notification'!#REF!)&gt;=5,1,"")</f>
        <v>#REF!</v>
      </c>
      <c r="N312" s="33" t="str">
        <f>IF('VME Notification'!C337="","","SR/"&amp;'VME Notification'!$C$21&amp;"/"&amp;'VME Notification'!$F$21&amp;"/"&amp;'VME Notification'!$K$21&amp;"/"&amp;'VME Notification'!$N$21&amp;"/"&amp;'VME Notification'!B337&amp;"/ "&amp;"SV/"&amp;'VME Notification'!C337&amp;"/"&amp;'VME Notification'!D337&amp;"/"&amp;TEXT('VME Notification'!E337,"dd-mmm-yy")&amp;"/"&amp;'VME Notification'!F337&amp;"/"&amp;'VME Notification'!G337&amp;"/"&amp;'VME Notification'!H337&amp;"/"&amp;'VME Notification'!I337&amp;"/"&amp;'VME Notification'!J337&amp;"/"&amp;'VME Notification'!K337&amp;"/"&amp;'VME Notification'!L337&amp;"/"&amp;'VME Notification'!M337&amp;"/"&amp;'VME Notification'!N337&amp;"/ER")</f>
        <v/>
      </c>
    </row>
    <row r="313" spans="12:14" x14ac:dyDescent="0.25">
      <c r="L313" s="26" t="e">
        <f>IF(VALUE('VME Notification'!#REF!)&gt;=5,1,"")</f>
        <v>#REF!</v>
      </c>
      <c r="N313" s="33" t="str">
        <f>IF('VME Notification'!C338="","","SR/"&amp;'VME Notification'!$C$21&amp;"/"&amp;'VME Notification'!$F$21&amp;"/"&amp;'VME Notification'!$K$21&amp;"/"&amp;'VME Notification'!$N$21&amp;"/"&amp;'VME Notification'!B338&amp;"/ "&amp;"SV/"&amp;'VME Notification'!C338&amp;"/"&amp;'VME Notification'!D338&amp;"/"&amp;TEXT('VME Notification'!E338,"dd-mmm-yy")&amp;"/"&amp;'VME Notification'!F338&amp;"/"&amp;'VME Notification'!G338&amp;"/"&amp;'VME Notification'!H338&amp;"/"&amp;'VME Notification'!I338&amp;"/"&amp;'VME Notification'!J338&amp;"/"&amp;'VME Notification'!K338&amp;"/"&amp;'VME Notification'!L338&amp;"/"&amp;'VME Notification'!M338&amp;"/"&amp;'VME Notification'!N338&amp;"/ER")</f>
        <v/>
      </c>
    </row>
    <row r="314" spans="12:14" x14ac:dyDescent="0.25">
      <c r="L314" s="26" t="e">
        <f>IF(VALUE('VME Notification'!#REF!)&gt;=5,1,"")</f>
        <v>#REF!</v>
      </c>
      <c r="N314" s="33" t="str">
        <f>IF('VME Notification'!C339="","","SR/"&amp;'VME Notification'!$C$21&amp;"/"&amp;'VME Notification'!$F$21&amp;"/"&amp;'VME Notification'!$K$21&amp;"/"&amp;'VME Notification'!$N$21&amp;"/"&amp;'VME Notification'!B339&amp;"/ "&amp;"SV/"&amp;'VME Notification'!C339&amp;"/"&amp;'VME Notification'!D339&amp;"/"&amp;TEXT('VME Notification'!E339,"dd-mmm-yy")&amp;"/"&amp;'VME Notification'!F339&amp;"/"&amp;'VME Notification'!G339&amp;"/"&amp;'VME Notification'!H339&amp;"/"&amp;'VME Notification'!I339&amp;"/"&amp;'VME Notification'!J339&amp;"/"&amp;'VME Notification'!K339&amp;"/"&amp;'VME Notification'!L339&amp;"/"&amp;'VME Notification'!M339&amp;"/"&amp;'VME Notification'!N339&amp;"/ER")</f>
        <v/>
      </c>
    </row>
    <row r="315" spans="12:14" x14ac:dyDescent="0.25">
      <c r="L315" s="26" t="e">
        <f>IF(VALUE('VME Notification'!#REF!)&gt;=5,1,"")</f>
        <v>#REF!</v>
      </c>
      <c r="N315" s="33" t="str">
        <f>IF('VME Notification'!C340="","","SR/"&amp;'VME Notification'!$C$21&amp;"/"&amp;'VME Notification'!$F$21&amp;"/"&amp;'VME Notification'!$K$21&amp;"/"&amp;'VME Notification'!$N$21&amp;"/"&amp;'VME Notification'!B340&amp;"/ "&amp;"SV/"&amp;'VME Notification'!C340&amp;"/"&amp;'VME Notification'!D340&amp;"/"&amp;TEXT('VME Notification'!E340,"dd-mmm-yy")&amp;"/"&amp;'VME Notification'!F340&amp;"/"&amp;'VME Notification'!G340&amp;"/"&amp;'VME Notification'!H340&amp;"/"&amp;'VME Notification'!I340&amp;"/"&amp;'VME Notification'!J340&amp;"/"&amp;'VME Notification'!K340&amp;"/"&amp;'VME Notification'!L340&amp;"/"&amp;'VME Notification'!M340&amp;"/"&amp;'VME Notification'!N340&amp;"/ER")</f>
        <v/>
      </c>
    </row>
    <row r="316" spans="12:14" x14ac:dyDescent="0.25">
      <c r="L316" s="26" t="e">
        <f>IF(VALUE('VME Notification'!#REF!)&gt;=5,1,"")</f>
        <v>#REF!</v>
      </c>
      <c r="N316" s="33" t="str">
        <f>IF('VME Notification'!C341="","","SR/"&amp;'VME Notification'!$C$21&amp;"/"&amp;'VME Notification'!$F$21&amp;"/"&amp;'VME Notification'!$K$21&amp;"/"&amp;'VME Notification'!$N$21&amp;"/"&amp;'VME Notification'!B341&amp;"/ "&amp;"SV/"&amp;'VME Notification'!C341&amp;"/"&amp;'VME Notification'!D341&amp;"/"&amp;TEXT('VME Notification'!E341,"dd-mmm-yy")&amp;"/"&amp;'VME Notification'!F341&amp;"/"&amp;'VME Notification'!G341&amp;"/"&amp;'VME Notification'!H341&amp;"/"&amp;'VME Notification'!I341&amp;"/"&amp;'VME Notification'!J341&amp;"/"&amp;'VME Notification'!K341&amp;"/"&amp;'VME Notification'!L341&amp;"/"&amp;'VME Notification'!M341&amp;"/"&amp;'VME Notification'!N341&amp;"/ER")</f>
        <v/>
      </c>
    </row>
    <row r="317" spans="12:14" x14ac:dyDescent="0.25">
      <c r="L317" s="26" t="e">
        <f>IF(VALUE('VME Notification'!#REF!)&gt;=5,1,"")</f>
        <v>#REF!</v>
      </c>
      <c r="N317" s="33" t="str">
        <f>IF('VME Notification'!C342="","","SR/"&amp;'VME Notification'!$C$21&amp;"/"&amp;'VME Notification'!$F$21&amp;"/"&amp;'VME Notification'!$K$21&amp;"/"&amp;'VME Notification'!$N$21&amp;"/"&amp;'VME Notification'!B342&amp;"/ "&amp;"SV/"&amp;'VME Notification'!C342&amp;"/"&amp;'VME Notification'!D342&amp;"/"&amp;TEXT('VME Notification'!E342,"dd-mmm-yy")&amp;"/"&amp;'VME Notification'!F342&amp;"/"&amp;'VME Notification'!G342&amp;"/"&amp;'VME Notification'!H342&amp;"/"&amp;'VME Notification'!I342&amp;"/"&amp;'VME Notification'!J342&amp;"/"&amp;'VME Notification'!K342&amp;"/"&amp;'VME Notification'!L342&amp;"/"&amp;'VME Notification'!M342&amp;"/"&amp;'VME Notification'!N342&amp;"/ER")</f>
        <v/>
      </c>
    </row>
    <row r="318" spans="12:14" x14ac:dyDescent="0.25">
      <c r="L318" s="26" t="e">
        <f>IF(VALUE('VME Notification'!#REF!)&gt;=5,1,"")</f>
        <v>#REF!</v>
      </c>
      <c r="N318" s="33" t="str">
        <f>IF('VME Notification'!C343="","","SR/"&amp;'VME Notification'!$C$21&amp;"/"&amp;'VME Notification'!$F$21&amp;"/"&amp;'VME Notification'!$K$21&amp;"/"&amp;'VME Notification'!$N$21&amp;"/"&amp;'VME Notification'!B343&amp;"/ "&amp;"SV/"&amp;'VME Notification'!C343&amp;"/"&amp;'VME Notification'!D343&amp;"/"&amp;TEXT('VME Notification'!E343,"dd-mmm-yy")&amp;"/"&amp;'VME Notification'!F343&amp;"/"&amp;'VME Notification'!G343&amp;"/"&amp;'VME Notification'!H343&amp;"/"&amp;'VME Notification'!I343&amp;"/"&amp;'VME Notification'!J343&amp;"/"&amp;'VME Notification'!K343&amp;"/"&amp;'VME Notification'!L343&amp;"/"&amp;'VME Notification'!M343&amp;"/"&amp;'VME Notification'!N343&amp;"/ER")</f>
        <v/>
      </c>
    </row>
    <row r="319" spans="12:14" x14ac:dyDescent="0.25">
      <c r="L319" s="26" t="e">
        <f>IF(VALUE('VME Notification'!#REF!)&gt;=5,1,"")</f>
        <v>#REF!</v>
      </c>
      <c r="N319" s="33" t="str">
        <f>IF('VME Notification'!C344="","","SR/"&amp;'VME Notification'!$C$21&amp;"/"&amp;'VME Notification'!$F$21&amp;"/"&amp;'VME Notification'!$K$21&amp;"/"&amp;'VME Notification'!$N$21&amp;"/"&amp;'VME Notification'!B344&amp;"/ "&amp;"SV/"&amp;'VME Notification'!C344&amp;"/"&amp;'VME Notification'!D344&amp;"/"&amp;TEXT('VME Notification'!E344,"dd-mmm-yy")&amp;"/"&amp;'VME Notification'!F344&amp;"/"&amp;'VME Notification'!G344&amp;"/"&amp;'VME Notification'!H344&amp;"/"&amp;'VME Notification'!I344&amp;"/"&amp;'VME Notification'!J344&amp;"/"&amp;'VME Notification'!K344&amp;"/"&amp;'VME Notification'!L344&amp;"/"&amp;'VME Notification'!M344&amp;"/"&amp;'VME Notification'!N344&amp;"/ER")</f>
        <v/>
      </c>
    </row>
    <row r="320" spans="12:14" x14ac:dyDescent="0.25">
      <c r="L320" s="26" t="e">
        <f>IF(VALUE('VME Notification'!#REF!)&gt;=5,1,"")</f>
        <v>#REF!</v>
      </c>
      <c r="N320" s="33" t="str">
        <f>IF('VME Notification'!C345="","","SR/"&amp;'VME Notification'!$C$21&amp;"/"&amp;'VME Notification'!$F$21&amp;"/"&amp;'VME Notification'!$K$21&amp;"/"&amp;'VME Notification'!$N$21&amp;"/"&amp;'VME Notification'!B345&amp;"/ "&amp;"SV/"&amp;'VME Notification'!C345&amp;"/"&amp;'VME Notification'!D345&amp;"/"&amp;TEXT('VME Notification'!E345,"dd-mmm-yy")&amp;"/"&amp;'VME Notification'!F345&amp;"/"&amp;'VME Notification'!G345&amp;"/"&amp;'VME Notification'!H345&amp;"/"&amp;'VME Notification'!I345&amp;"/"&amp;'VME Notification'!J345&amp;"/"&amp;'VME Notification'!K345&amp;"/"&amp;'VME Notification'!L345&amp;"/"&amp;'VME Notification'!M345&amp;"/"&amp;'VME Notification'!N345&amp;"/ER")</f>
        <v/>
      </c>
    </row>
    <row r="321" spans="12:14" x14ac:dyDescent="0.25">
      <c r="L321" s="26" t="e">
        <f>IF(VALUE('VME Notification'!#REF!)&gt;=5,1,"")</f>
        <v>#REF!</v>
      </c>
      <c r="N321" s="33" t="str">
        <f>IF('VME Notification'!C346="","","SR/"&amp;'VME Notification'!$C$21&amp;"/"&amp;'VME Notification'!$F$21&amp;"/"&amp;'VME Notification'!$K$21&amp;"/"&amp;'VME Notification'!$N$21&amp;"/"&amp;'VME Notification'!B346&amp;"/ "&amp;"SV/"&amp;'VME Notification'!C346&amp;"/"&amp;'VME Notification'!D346&amp;"/"&amp;TEXT('VME Notification'!E346,"dd-mmm-yy")&amp;"/"&amp;'VME Notification'!F346&amp;"/"&amp;'VME Notification'!G346&amp;"/"&amp;'VME Notification'!H346&amp;"/"&amp;'VME Notification'!I346&amp;"/"&amp;'VME Notification'!J346&amp;"/"&amp;'VME Notification'!K346&amp;"/"&amp;'VME Notification'!L346&amp;"/"&amp;'VME Notification'!M346&amp;"/"&amp;'VME Notification'!N346&amp;"/ER")</f>
        <v/>
      </c>
    </row>
    <row r="322" spans="12:14" x14ac:dyDescent="0.25">
      <c r="L322" s="26" t="e">
        <f>IF(VALUE('VME Notification'!#REF!)&gt;=5,1,"")</f>
        <v>#REF!</v>
      </c>
      <c r="N322" s="33" t="str">
        <f>IF('VME Notification'!C347="","","SR/"&amp;'VME Notification'!$C$21&amp;"/"&amp;'VME Notification'!$F$21&amp;"/"&amp;'VME Notification'!$K$21&amp;"/"&amp;'VME Notification'!$N$21&amp;"/"&amp;'VME Notification'!B347&amp;"/ "&amp;"SV/"&amp;'VME Notification'!C347&amp;"/"&amp;'VME Notification'!D347&amp;"/"&amp;TEXT('VME Notification'!E347,"dd-mmm-yy")&amp;"/"&amp;'VME Notification'!F347&amp;"/"&amp;'VME Notification'!G347&amp;"/"&amp;'VME Notification'!H347&amp;"/"&amp;'VME Notification'!I347&amp;"/"&amp;'VME Notification'!J347&amp;"/"&amp;'VME Notification'!K347&amp;"/"&amp;'VME Notification'!L347&amp;"/"&amp;'VME Notification'!M347&amp;"/"&amp;'VME Notification'!N347&amp;"/ER")</f>
        <v/>
      </c>
    </row>
    <row r="323" spans="12:14" x14ac:dyDescent="0.25">
      <c r="L323" s="26" t="e">
        <f>IF(VALUE('VME Notification'!#REF!)&gt;=5,1,"")</f>
        <v>#REF!</v>
      </c>
      <c r="N323" s="33" t="str">
        <f>IF('VME Notification'!C348="","","SR/"&amp;'VME Notification'!$C$21&amp;"/"&amp;'VME Notification'!$F$21&amp;"/"&amp;'VME Notification'!$K$21&amp;"/"&amp;'VME Notification'!$N$21&amp;"/"&amp;'VME Notification'!B348&amp;"/ "&amp;"SV/"&amp;'VME Notification'!C348&amp;"/"&amp;'VME Notification'!D348&amp;"/"&amp;TEXT('VME Notification'!E348,"dd-mmm-yy")&amp;"/"&amp;'VME Notification'!F348&amp;"/"&amp;'VME Notification'!G348&amp;"/"&amp;'VME Notification'!H348&amp;"/"&amp;'VME Notification'!I348&amp;"/"&amp;'VME Notification'!J348&amp;"/"&amp;'VME Notification'!K348&amp;"/"&amp;'VME Notification'!L348&amp;"/"&amp;'VME Notification'!M348&amp;"/"&amp;'VME Notification'!N348&amp;"/ER")</f>
        <v/>
      </c>
    </row>
    <row r="324" spans="12:14" x14ac:dyDescent="0.25">
      <c r="L324" s="26" t="e">
        <f>IF(VALUE('VME Notification'!#REF!)&gt;=5,1,"")</f>
        <v>#REF!</v>
      </c>
      <c r="N324" s="33" t="str">
        <f>IF('VME Notification'!C349="","","SR/"&amp;'VME Notification'!$C$21&amp;"/"&amp;'VME Notification'!$F$21&amp;"/"&amp;'VME Notification'!$K$21&amp;"/"&amp;'VME Notification'!$N$21&amp;"/"&amp;'VME Notification'!B349&amp;"/ "&amp;"SV/"&amp;'VME Notification'!C349&amp;"/"&amp;'VME Notification'!D349&amp;"/"&amp;TEXT('VME Notification'!E349,"dd-mmm-yy")&amp;"/"&amp;'VME Notification'!F349&amp;"/"&amp;'VME Notification'!G349&amp;"/"&amp;'VME Notification'!H349&amp;"/"&amp;'VME Notification'!I349&amp;"/"&amp;'VME Notification'!J349&amp;"/"&amp;'VME Notification'!K349&amp;"/"&amp;'VME Notification'!L349&amp;"/"&amp;'VME Notification'!M349&amp;"/"&amp;'VME Notification'!N349&amp;"/ER")</f>
        <v/>
      </c>
    </row>
    <row r="325" spans="12:14" x14ac:dyDescent="0.25">
      <c r="L325" s="26" t="e">
        <f>IF(VALUE('VME Notification'!#REF!)&gt;=5,1,"")</f>
        <v>#REF!</v>
      </c>
      <c r="N325" s="33" t="str">
        <f>IF('VME Notification'!C350="","","SR/"&amp;'VME Notification'!$C$21&amp;"/"&amp;'VME Notification'!$F$21&amp;"/"&amp;'VME Notification'!$K$21&amp;"/"&amp;'VME Notification'!$N$21&amp;"/"&amp;'VME Notification'!B350&amp;"/ "&amp;"SV/"&amp;'VME Notification'!C350&amp;"/"&amp;'VME Notification'!D350&amp;"/"&amp;TEXT('VME Notification'!E350,"dd-mmm-yy")&amp;"/"&amp;'VME Notification'!F350&amp;"/"&amp;'VME Notification'!G350&amp;"/"&amp;'VME Notification'!H350&amp;"/"&amp;'VME Notification'!I350&amp;"/"&amp;'VME Notification'!J350&amp;"/"&amp;'VME Notification'!K350&amp;"/"&amp;'VME Notification'!L350&amp;"/"&amp;'VME Notification'!M350&amp;"/"&amp;'VME Notification'!N350&amp;"/ER")</f>
        <v/>
      </c>
    </row>
    <row r="326" spans="12:14" x14ac:dyDescent="0.25">
      <c r="L326" s="26" t="e">
        <f>IF(VALUE('VME Notification'!#REF!)&gt;=5,1,"")</f>
        <v>#REF!</v>
      </c>
      <c r="N326" s="33" t="str">
        <f>IF('VME Notification'!C351="","","SR/"&amp;'VME Notification'!$C$21&amp;"/"&amp;'VME Notification'!$F$21&amp;"/"&amp;'VME Notification'!$K$21&amp;"/"&amp;'VME Notification'!$N$21&amp;"/"&amp;'VME Notification'!B351&amp;"/ "&amp;"SV/"&amp;'VME Notification'!C351&amp;"/"&amp;'VME Notification'!D351&amp;"/"&amp;TEXT('VME Notification'!E351,"dd-mmm-yy")&amp;"/"&amp;'VME Notification'!F351&amp;"/"&amp;'VME Notification'!G351&amp;"/"&amp;'VME Notification'!H351&amp;"/"&amp;'VME Notification'!I351&amp;"/"&amp;'VME Notification'!J351&amp;"/"&amp;'VME Notification'!K351&amp;"/"&amp;'VME Notification'!L351&amp;"/"&amp;'VME Notification'!M351&amp;"/"&amp;'VME Notification'!N351&amp;"/ER")</f>
        <v/>
      </c>
    </row>
    <row r="327" spans="12:14" x14ac:dyDescent="0.25">
      <c r="L327" s="26" t="e">
        <f>IF(VALUE('VME Notification'!#REF!)&gt;=5,1,"")</f>
        <v>#REF!</v>
      </c>
      <c r="N327" s="33" t="str">
        <f>IF('VME Notification'!C352="","","SR/"&amp;'VME Notification'!$C$21&amp;"/"&amp;'VME Notification'!$F$21&amp;"/"&amp;'VME Notification'!$K$21&amp;"/"&amp;'VME Notification'!$N$21&amp;"/"&amp;'VME Notification'!B352&amp;"/ "&amp;"SV/"&amp;'VME Notification'!C352&amp;"/"&amp;'VME Notification'!D352&amp;"/"&amp;TEXT('VME Notification'!E352,"dd-mmm-yy")&amp;"/"&amp;'VME Notification'!F352&amp;"/"&amp;'VME Notification'!G352&amp;"/"&amp;'VME Notification'!H352&amp;"/"&amp;'VME Notification'!I352&amp;"/"&amp;'VME Notification'!J352&amp;"/"&amp;'VME Notification'!K352&amp;"/"&amp;'VME Notification'!L352&amp;"/"&amp;'VME Notification'!M352&amp;"/"&amp;'VME Notification'!N352&amp;"/ER")</f>
        <v/>
      </c>
    </row>
    <row r="328" spans="12:14" x14ac:dyDescent="0.25">
      <c r="L328" s="26" t="e">
        <f>IF(VALUE('VME Notification'!#REF!)&gt;=5,1,"")</f>
        <v>#REF!</v>
      </c>
      <c r="N328" s="33" t="str">
        <f>IF('VME Notification'!C353="","","SR/"&amp;'VME Notification'!$C$21&amp;"/"&amp;'VME Notification'!$F$21&amp;"/"&amp;'VME Notification'!$K$21&amp;"/"&amp;'VME Notification'!$N$21&amp;"/"&amp;'VME Notification'!B353&amp;"/ "&amp;"SV/"&amp;'VME Notification'!C353&amp;"/"&amp;'VME Notification'!D353&amp;"/"&amp;TEXT('VME Notification'!E353,"dd-mmm-yy")&amp;"/"&amp;'VME Notification'!F353&amp;"/"&amp;'VME Notification'!G353&amp;"/"&amp;'VME Notification'!H353&amp;"/"&amp;'VME Notification'!I353&amp;"/"&amp;'VME Notification'!J353&amp;"/"&amp;'VME Notification'!K353&amp;"/"&amp;'VME Notification'!L353&amp;"/"&amp;'VME Notification'!M353&amp;"/"&amp;'VME Notification'!N353&amp;"/ER")</f>
        <v/>
      </c>
    </row>
    <row r="329" spans="12:14" x14ac:dyDescent="0.25">
      <c r="L329" s="26" t="e">
        <f>IF(VALUE('VME Notification'!#REF!)&gt;=5,1,"")</f>
        <v>#REF!</v>
      </c>
      <c r="N329" s="33" t="str">
        <f>IF('VME Notification'!C354="","","SR/"&amp;'VME Notification'!$C$21&amp;"/"&amp;'VME Notification'!$F$21&amp;"/"&amp;'VME Notification'!$K$21&amp;"/"&amp;'VME Notification'!$N$21&amp;"/"&amp;'VME Notification'!B354&amp;"/ "&amp;"SV/"&amp;'VME Notification'!C354&amp;"/"&amp;'VME Notification'!D354&amp;"/"&amp;TEXT('VME Notification'!E354,"dd-mmm-yy")&amp;"/"&amp;'VME Notification'!F354&amp;"/"&amp;'VME Notification'!G354&amp;"/"&amp;'VME Notification'!H354&amp;"/"&amp;'VME Notification'!I354&amp;"/"&amp;'VME Notification'!J354&amp;"/"&amp;'VME Notification'!K354&amp;"/"&amp;'VME Notification'!L354&amp;"/"&amp;'VME Notification'!M354&amp;"/"&amp;'VME Notification'!N354&amp;"/ER")</f>
        <v/>
      </c>
    </row>
    <row r="330" spans="12:14" x14ac:dyDescent="0.25">
      <c r="L330" s="26" t="e">
        <f>IF(VALUE('VME Notification'!#REF!)&gt;=5,1,"")</f>
        <v>#REF!</v>
      </c>
      <c r="N330" s="33" t="str">
        <f>IF('VME Notification'!C355="","","SR/"&amp;'VME Notification'!$C$21&amp;"/"&amp;'VME Notification'!$F$21&amp;"/"&amp;'VME Notification'!$K$21&amp;"/"&amp;'VME Notification'!$N$21&amp;"/"&amp;'VME Notification'!B355&amp;"/ "&amp;"SV/"&amp;'VME Notification'!C355&amp;"/"&amp;'VME Notification'!D355&amp;"/"&amp;TEXT('VME Notification'!E355,"dd-mmm-yy")&amp;"/"&amp;'VME Notification'!F355&amp;"/"&amp;'VME Notification'!G355&amp;"/"&amp;'VME Notification'!H355&amp;"/"&amp;'VME Notification'!I355&amp;"/"&amp;'VME Notification'!J355&amp;"/"&amp;'VME Notification'!K355&amp;"/"&amp;'VME Notification'!L355&amp;"/"&amp;'VME Notification'!M355&amp;"/"&amp;'VME Notification'!N355&amp;"/ER")</f>
        <v/>
      </c>
    </row>
    <row r="331" spans="12:14" x14ac:dyDescent="0.25">
      <c r="L331" s="26" t="e">
        <f>IF(VALUE('VME Notification'!#REF!)&gt;=5,1,"")</f>
        <v>#REF!</v>
      </c>
      <c r="N331" s="33" t="str">
        <f>IF('VME Notification'!C356="","","SR/"&amp;'VME Notification'!$C$21&amp;"/"&amp;'VME Notification'!$F$21&amp;"/"&amp;'VME Notification'!$K$21&amp;"/"&amp;'VME Notification'!$N$21&amp;"/"&amp;'VME Notification'!B356&amp;"/ "&amp;"SV/"&amp;'VME Notification'!C356&amp;"/"&amp;'VME Notification'!D356&amp;"/"&amp;TEXT('VME Notification'!E356,"dd-mmm-yy")&amp;"/"&amp;'VME Notification'!F356&amp;"/"&amp;'VME Notification'!G356&amp;"/"&amp;'VME Notification'!H356&amp;"/"&amp;'VME Notification'!I356&amp;"/"&amp;'VME Notification'!J356&amp;"/"&amp;'VME Notification'!K356&amp;"/"&amp;'VME Notification'!L356&amp;"/"&amp;'VME Notification'!M356&amp;"/"&amp;'VME Notification'!N356&amp;"/ER")</f>
        <v/>
      </c>
    </row>
    <row r="332" spans="12:14" x14ac:dyDescent="0.25">
      <c r="L332" s="26" t="e">
        <f>IF(VALUE('VME Notification'!#REF!)&gt;=5,1,"")</f>
        <v>#REF!</v>
      </c>
      <c r="N332" s="33" t="str">
        <f>IF('VME Notification'!C357="","","SR/"&amp;'VME Notification'!$C$21&amp;"/"&amp;'VME Notification'!$F$21&amp;"/"&amp;'VME Notification'!$K$21&amp;"/"&amp;'VME Notification'!$N$21&amp;"/"&amp;'VME Notification'!B357&amp;"/ "&amp;"SV/"&amp;'VME Notification'!C357&amp;"/"&amp;'VME Notification'!D357&amp;"/"&amp;TEXT('VME Notification'!E357,"dd-mmm-yy")&amp;"/"&amp;'VME Notification'!F357&amp;"/"&amp;'VME Notification'!G357&amp;"/"&amp;'VME Notification'!H357&amp;"/"&amp;'VME Notification'!I357&amp;"/"&amp;'VME Notification'!J357&amp;"/"&amp;'VME Notification'!K357&amp;"/"&amp;'VME Notification'!L357&amp;"/"&amp;'VME Notification'!M357&amp;"/"&amp;'VME Notification'!N357&amp;"/ER")</f>
        <v/>
      </c>
    </row>
    <row r="333" spans="12:14" x14ac:dyDescent="0.25">
      <c r="L333" s="26" t="e">
        <f>IF(VALUE('VME Notification'!#REF!)&gt;=5,1,"")</f>
        <v>#REF!</v>
      </c>
      <c r="N333" s="33" t="str">
        <f>IF('VME Notification'!C358="","","SR/"&amp;'VME Notification'!$C$21&amp;"/"&amp;'VME Notification'!$F$21&amp;"/"&amp;'VME Notification'!$K$21&amp;"/"&amp;'VME Notification'!$N$21&amp;"/"&amp;'VME Notification'!B358&amp;"/ "&amp;"SV/"&amp;'VME Notification'!C358&amp;"/"&amp;'VME Notification'!D358&amp;"/"&amp;TEXT('VME Notification'!E358,"dd-mmm-yy")&amp;"/"&amp;'VME Notification'!F358&amp;"/"&amp;'VME Notification'!G358&amp;"/"&amp;'VME Notification'!H358&amp;"/"&amp;'VME Notification'!I358&amp;"/"&amp;'VME Notification'!J358&amp;"/"&amp;'VME Notification'!K358&amp;"/"&amp;'VME Notification'!L358&amp;"/"&amp;'VME Notification'!M358&amp;"/"&amp;'VME Notification'!N358&amp;"/ER")</f>
        <v/>
      </c>
    </row>
    <row r="334" spans="12:14" x14ac:dyDescent="0.25">
      <c r="L334" s="26" t="e">
        <f>IF(VALUE('VME Notification'!#REF!)&gt;=5,1,"")</f>
        <v>#REF!</v>
      </c>
      <c r="N334" s="33" t="str">
        <f>IF('VME Notification'!C359="","","SR/"&amp;'VME Notification'!$C$21&amp;"/"&amp;'VME Notification'!$F$21&amp;"/"&amp;'VME Notification'!$K$21&amp;"/"&amp;'VME Notification'!$N$21&amp;"/"&amp;'VME Notification'!B359&amp;"/ "&amp;"SV/"&amp;'VME Notification'!C359&amp;"/"&amp;'VME Notification'!D359&amp;"/"&amp;TEXT('VME Notification'!E359,"dd-mmm-yy")&amp;"/"&amp;'VME Notification'!F359&amp;"/"&amp;'VME Notification'!G359&amp;"/"&amp;'VME Notification'!H359&amp;"/"&amp;'VME Notification'!I359&amp;"/"&amp;'VME Notification'!J359&amp;"/"&amp;'VME Notification'!K359&amp;"/"&amp;'VME Notification'!L359&amp;"/"&amp;'VME Notification'!M359&amp;"/"&amp;'VME Notification'!N359&amp;"/ER")</f>
        <v/>
      </c>
    </row>
    <row r="335" spans="12:14" x14ac:dyDescent="0.25">
      <c r="L335" s="26" t="e">
        <f>IF(VALUE('VME Notification'!#REF!)&gt;=5,1,"")</f>
        <v>#REF!</v>
      </c>
      <c r="N335" s="33" t="str">
        <f>IF('VME Notification'!C360="","","SR/"&amp;'VME Notification'!$C$21&amp;"/"&amp;'VME Notification'!$F$21&amp;"/"&amp;'VME Notification'!$K$21&amp;"/"&amp;'VME Notification'!$N$21&amp;"/"&amp;'VME Notification'!B360&amp;"/ "&amp;"SV/"&amp;'VME Notification'!C360&amp;"/"&amp;'VME Notification'!D360&amp;"/"&amp;TEXT('VME Notification'!E360,"dd-mmm-yy")&amp;"/"&amp;'VME Notification'!F360&amp;"/"&amp;'VME Notification'!G360&amp;"/"&amp;'VME Notification'!H360&amp;"/"&amp;'VME Notification'!I360&amp;"/"&amp;'VME Notification'!J360&amp;"/"&amp;'VME Notification'!K360&amp;"/"&amp;'VME Notification'!L360&amp;"/"&amp;'VME Notification'!M360&amp;"/"&amp;'VME Notification'!N360&amp;"/ER")</f>
        <v/>
      </c>
    </row>
    <row r="336" spans="12:14" x14ac:dyDescent="0.25">
      <c r="L336" s="26" t="e">
        <f>IF(VALUE('VME Notification'!#REF!)&gt;=5,1,"")</f>
        <v>#REF!</v>
      </c>
      <c r="N336" s="33" t="str">
        <f>IF('VME Notification'!C361="","","SR/"&amp;'VME Notification'!$C$21&amp;"/"&amp;'VME Notification'!$F$21&amp;"/"&amp;'VME Notification'!$K$21&amp;"/"&amp;'VME Notification'!$N$21&amp;"/"&amp;'VME Notification'!B361&amp;"/ "&amp;"SV/"&amp;'VME Notification'!C361&amp;"/"&amp;'VME Notification'!D361&amp;"/"&amp;TEXT('VME Notification'!E361,"dd-mmm-yy")&amp;"/"&amp;'VME Notification'!F361&amp;"/"&amp;'VME Notification'!G361&amp;"/"&amp;'VME Notification'!H361&amp;"/"&amp;'VME Notification'!I361&amp;"/"&amp;'VME Notification'!J361&amp;"/"&amp;'VME Notification'!K361&amp;"/"&amp;'VME Notification'!L361&amp;"/"&amp;'VME Notification'!M361&amp;"/"&amp;'VME Notification'!N361&amp;"/ER")</f>
        <v/>
      </c>
    </row>
    <row r="337" spans="12:14" x14ac:dyDescent="0.25">
      <c r="L337" s="26" t="e">
        <f>IF(VALUE('VME Notification'!#REF!)&gt;=5,1,"")</f>
        <v>#REF!</v>
      </c>
      <c r="N337" s="33" t="str">
        <f>IF('VME Notification'!C362="","","SR/"&amp;'VME Notification'!$C$21&amp;"/"&amp;'VME Notification'!$F$21&amp;"/"&amp;'VME Notification'!$K$21&amp;"/"&amp;'VME Notification'!$N$21&amp;"/"&amp;'VME Notification'!B362&amp;"/ "&amp;"SV/"&amp;'VME Notification'!C362&amp;"/"&amp;'VME Notification'!D362&amp;"/"&amp;TEXT('VME Notification'!E362,"dd-mmm-yy")&amp;"/"&amp;'VME Notification'!F362&amp;"/"&amp;'VME Notification'!G362&amp;"/"&amp;'VME Notification'!H362&amp;"/"&amp;'VME Notification'!I362&amp;"/"&amp;'VME Notification'!J362&amp;"/"&amp;'VME Notification'!K362&amp;"/"&amp;'VME Notification'!L362&amp;"/"&amp;'VME Notification'!M362&amp;"/"&amp;'VME Notification'!N362&amp;"/ER")</f>
        <v/>
      </c>
    </row>
    <row r="338" spans="12:14" x14ac:dyDescent="0.25">
      <c r="L338" s="26" t="e">
        <f>IF(VALUE('VME Notification'!#REF!)&gt;=5,1,"")</f>
        <v>#REF!</v>
      </c>
      <c r="N338" s="33" t="str">
        <f>IF('VME Notification'!C363="","","SR/"&amp;'VME Notification'!$C$21&amp;"/"&amp;'VME Notification'!$F$21&amp;"/"&amp;'VME Notification'!$K$21&amp;"/"&amp;'VME Notification'!$N$21&amp;"/"&amp;'VME Notification'!B363&amp;"/ "&amp;"SV/"&amp;'VME Notification'!C363&amp;"/"&amp;'VME Notification'!D363&amp;"/"&amp;TEXT('VME Notification'!E363,"dd-mmm-yy")&amp;"/"&amp;'VME Notification'!F363&amp;"/"&amp;'VME Notification'!G363&amp;"/"&amp;'VME Notification'!H363&amp;"/"&amp;'VME Notification'!I363&amp;"/"&amp;'VME Notification'!J363&amp;"/"&amp;'VME Notification'!K363&amp;"/"&amp;'VME Notification'!L363&amp;"/"&amp;'VME Notification'!M363&amp;"/"&amp;'VME Notification'!N363&amp;"/ER")</f>
        <v/>
      </c>
    </row>
    <row r="339" spans="12:14" x14ac:dyDescent="0.25">
      <c r="L339" s="26" t="e">
        <f>IF(VALUE('VME Notification'!#REF!)&gt;=5,1,"")</f>
        <v>#REF!</v>
      </c>
      <c r="N339" s="33" t="str">
        <f>IF('VME Notification'!C364="","","SR/"&amp;'VME Notification'!$C$21&amp;"/"&amp;'VME Notification'!$F$21&amp;"/"&amp;'VME Notification'!$K$21&amp;"/"&amp;'VME Notification'!$N$21&amp;"/"&amp;'VME Notification'!B364&amp;"/ "&amp;"SV/"&amp;'VME Notification'!C364&amp;"/"&amp;'VME Notification'!D364&amp;"/"&amp;TEXT('VME Notification'!E364,"dd-mmm-yy")&amp;"/"&amp;'VME Notification'!F364&amp;"/"&amp;'VME Notification'!G364&amp;"/"&amp;'VME Notification'!H364&amp;"/"&amp;'VME Notification'!I364&amp;"/"&amp;'VME Notification'!J364&amp;"/"&amp;'VME Notification'!K364&amp;"/"&amp;'VME Notification'!L364&amp;"/"&amp;'VME Notification'!M364&amp;"/"&amp;'VME Notification'!N364&amp;"/ER")</f>
        <v/>
      </c>
    </row>
    <row r="340" spans="12:14" x14ac:dyDescent="0.25">
      <c r="L340" s="26" t="e">
        <f>IF(VALUE('VME Notification'!#REF!)&gt;=5,1,"")</f>
        <v>#REF!</v>
      </c>
      <c r="N340" s="33" t="str">
        <f>IF('VME Notification'!C365="","","SR/"&amp;'VME Notification'!$C$21&amp;"/"&amp;'VME Notification'!$F$21&amp;"/"&amp;'VME Notification'!$K$21&amp;"/"&amp;'VME Notification'!$N$21&amp;"/"&amp;'VME Notification'!B365&amp;"/ "&amp;"SV/"&amp;'VME Notification'!C365&amp;"/"&amp;'VME Notification'!D365&amp;"/"&amp;TEXT('VME Notification'!E365,"dd-mmm-yy")&amp;"/"&amp;'VME Notification'!F365&amp;"/"&amp;'VME Notification'!G365&amp;"/"&amp;'VME Notification'!H365&amp;"/"&amp;'VME Notification'!I365&amp;"/"&amp;'VME Notification'!J365&amp;"/"&amp;'VME Notification'!K365&amp;"/"&amp;'VME Notification'!L365&amp;"/"&amp;'VME Notification'!M365&amp;"/"&amp;'VME Notification'!N365&amp;"/ER")</f>
        <v/>
      </c>
    </row>
    <row r="341" spans="12:14" x14ac:dyDescent="0.25">
      <c r="L341" s="26" t="e">
        <f>IF(VALUE('VME Notification'!#REF!)&gt;=5,1,"")</f>
        <v>#REF!</v>
      </c>
      <c r="N341" s="33" t="str">
        <f>IF('VME Notification'!C366="","","SR/"&amp;'VME Notification'!$C$21&amp;"/"&amp;'VME Notification'!$F$21&amp;"/"&amp;'VME Notification'!$K$21&amp;"/"&amp;'VME Notification'!$N$21&amp;"/"&amp;'VME Notification'!B366&amp;"/ "&amp;"SV/"&amp;'VME Notification'!C366&amp;"/"&amp;'VME Notification'!D366&amp;"/"&amp;TEXT('VME Notification'!E366,"dd-mmm-yy")&amp;"/"&amp;'VME Notification'!F366&amp;"/"&amp;'VME Notification'!G366&amp;"/"&amp;'VME Notification'!H366&amp;"/"&amp;'VME Notification'!I366&amp;"/"&amp;'VME Notification'!J366&amp;"/"&amp;'VME Notification'!K366&amp;"/"&amp;'VME Notification'!L366&amp;"/"&amp;'VME Notification'!M366&amp;"/"&amp;'VME Notification'!N366&amp;"/ER")</f>
        <v/>
      </c>
    </row>
    <row r="342" spans="12:14" x14ac:dyDescent="0.25">
      <c r="L342" s="26" t="e">
        <f>IF(VALUE('VME Notification'!#REF!)&gt;=5,1,"")</f>
        <v>#REF!</v>
      </c>
      <c r="N342" s="33" t="str">
        <f>IF('VME Notification'!C367="","","SR/"&amp;'VME Notification'!$C$21&amp;"/"&amp;'VME Notification'!$F$21&amp;"/"&amp;'VME Notification'!$K$21&amp;"/"&amp;'VME Notification'!$N$21&amp;"/"&amp;'VME Notification'!B367&amp;"/ "&amp;"SV/"&amp;'VME Notification'!C367&amp;"/"&amp;'VME Notification'!D367&amp;"/"&amp;TEXT('VME Notification'!E367,"dd-mmm-yy")&amp;"/"&amp;'VME Notification'!F367&amp;"/"&amp;'VME Notification'!G367&amp;"/"&amp;'VME Notification'!H367&amp;"/"&amp;'VME Notification'!I367&amp;"/"&amp;'VME Notification'!J367&amp;"/"&amp;'VME Notification'!K367&amp;"/"&amp;'VME Notification'!L367&amp;"/"&amp;'VME Notification'!M367&amp;"/"&amp;'VME Notification'!N367&amp;"/ER")</f>
        <v/>
      </c>
    </row>
    <row r="343" spans="12:14" x14ac:dyDescent="0.25">
      <c r="L343" s="26" t="e">
        <f>IF(VALUE('VME Notification'!#REF!)&gt;=5,1,"")</f>
        <v>#REF!</v>
      </c>
      <c r="N343" s="33" t="str">
        <f>IF('VME Notification'!C368="","","SR/"&amp;'VME Notification'!$C$21&amp;"/"&amp;'VME Notification'!$F$21&amp;"/"&amp;'VME Notification'!$K$21&amp;"/"&amp;'VME Notification'!$N$21&amp;"/"&amp;'VME Notification'!B368&amp;"/ "&amp;"SV/"&amp;'VME Notification'!C368&amp;"/"&amp;'VME Notification'!D368&amp;"/"&amp;TEXT('VME Notification'!E368,"dd-mmm-yy")&amp;"/"&amp;'VME Notification'!F368&amp;"/"&amp;'VME Notification'!G368&amp;"/"&amp;'VME Notification'!H368&amp;"/"&amp;'VME Notification'!I368&amp;"/"&amp;'VME Notification'!J368&amp;"/"&amp;'VME Notification'!K368&amp;"/"&amp;'VME Notification'!L368&amp;"/"&amp;'VME Notification'!M368&amp;"/"&amp;'VME Notification'!N368&amp;"/ER")</f>
        <v/>
      </c>
    </row>
    <row r="344" spans="12:14" x14ac:dyDescent="0.25">
      <c r="L344" s="26" t="e">
        <f>IF(VALUE('VME Notification'!#REF!)&gt;=5,1,"")</f>
        <v>#REF!</v>
      </c>
      <c r="N344" s="33" t="str">
        <f>IF('VME Notification'!C369="","","SR/"&amp;'VME Notification'!$C$21&amp;"/"&amp;'VME Notification'!$F$21&amp;"/"&amp;'VME Notification'!$K$21&amp;"/"&amp;'VME Notification'!$N$21&amp;"/"&amp;'VME Notification'!B369&amp;"/ "&amp;"SV/"&amp;'VME Notification'!C369&amp;"/"&amp;'VME Notification'!D369&amp;"/"&amp;TEXT('VME Notification'!E369,"dd-mmm-yy")&amp;"/"&amp;'VME Notification'!F369&amp;"/"&amp;'VME Notification'!G369&amp;"/"&amp;'VME Notification'!H369&amp;"/"&amp;'VME Notification'!I369&amp;"/"&amp;'VME Notification'!J369&amp;"/"&amp;'VME Notification'!K369&amp;"/"&amp;'VME Notification'!L369&amp;"/"&amp;'VME Notification'!M369&amp;"/"&amp;'VME Notification'!N369&amp;"/ER")</f>
        <v/>
      </c>
    </row>
    <row r="345" spans="12:14" x14ac:dyDescent="0.25">
      <c r="L345" s="26" t="e">
        <f>IF(VALUE('VME Notification'!#REF!)&gt;=5,1,"")</f>
        <v>#REF!</v>
      </c>
      <c r="N345" s="33" t="str">
        <f>IF('VME Notification'!C370="","","SR/"&amp;'VME Notification'!$C$21&amp;"/"&amp;'VME Notification'!$F$21&amp;"/"&amp;'VME Notification'!$K$21&amp;"/"&amp;'VME Notification'!$N$21&amp;"/"&amp;'VME Notification'!B370&amp;"/ "&amp;"SV/"&amp;'VME Notification'!C370&amp;"/"&amp;'VME Notification'!D370&amp;"/"&amp;TEXT('VME Notification'!E370,"dd-mmm-yy")&amp;"/"&amp;'VME Notification'!F370&amp;"/"&amp;'VME Notification'!G370&amp;"/"&amp;'VME Notification'!H370&amp;"/"&amp;'VME Notification'!I370&amp;"/"&amp;'VME Notification'!J370&amp;"/"&amp;'VME Notification'!K370&amp;"/"&amp;'VME Notification'!L370&amp;"/"&amp;'VME Notification'!M370&amp;"/"&amp;'VME Notification'!N370&amp;"/ER")</f>
        <v/>
      </c>
    </row>
    <row r="346" spans="12:14" x14ac:dyDescent="0.25">
      <c r="L346" s="26" t="e">
        <f>IF(VALUE('VME Notification'!#REF!)&gt;=5,1,"")</f>
        <v>#REF!</v>
      </c>
      <c r="N346" s="33" t="str">
        <f>IF('VME Notification'!C371="","","SR/"&amp;'VME Notification'!$C$21&amp;"/"&amp;'VME Notification'!$F$21&amp;"/"&amp;'VME Notification'!$K$21&amp;"/"&amp;'VME Notification'!$N$21&amp;"/"&amp;'VME Notification'!B371&amp;"/ "&amp;"SV/"&amp;'VME Notification'!C371&amp;"/"&amp;'VME Notification'!D371&amp;"/"&amp;TEXT('VME Notification'!E371,"dd-mmm-yy")&amp;"/"&amp;'VME Notification'!F371&amp;"/"&amp;'VME Notification'!G371&amp;"/"&amp;'VME Notification'!H371&amp;"/"&amp;'VME Notification'!I371&amp;"/"&amp;'VME Notification'!J371&amp;"/"&amp;'VME Notification'!K371&amp;"/"&amp;'VME Notification'!L371&amp;"/"&amp;'VME Notification'!M371&amp;"/"&amp;'VME Notification'!N371&amp;"/ER")</f>
        <v/>
      </c>
    </row>
    <row r="347" spans="12:14" x14ac:dyDescent="0.25">
      <c r="L347" s="26" t="e">
        <f>IF(VALUE('VME Notification'!#REF!)&gt;=5,1,"")</f>
        <v>#REF!</v>
      </c>
      <c r="N347" s="33" t="str">
        <f>IF('VME Notification'!C372="","","SR/"&amp;'VME Notification'!$C$21&amp;"/"&amp;'VME Notification'!$F$21&amp;"/"&amp;'VME Notification'!$K$21&amp;"/"&amp;'VME Notification'!$N$21&amp;"/"&amp;'VME Notification'!B372&amp;"/ "&amp;"SV/"&amp;'VME Notification'!C372&amp;"/"&amp;'VME Notification'!D372&amp;"/"&amp;TEXT('VME Notification'!E372,"dd-mmm-yy")&amp;"/"&amp;'VME Notification'!F372&amp;"/"&amp;'VME Notification'!G372&amp;"/"&amp;'VME Notification'!H372&amp;"/"&amp;'VME Notification'!I372&amp;"/"&amp;'VME Notification'!J372&amp;"/"&amp;'VME Notification'!K372&amp;"/"&amp;'VME Notification'!L372&amp;"/"&amp;'VME Notification'!M372&amp;"/"&amp;'VME Notification'!N372&amp;"/ER")</f>
        <v/>
      </c>
    </row>
    <row r="348" spans="12:14" x14ac:dyDescent="0.25">
      <c r="L348" s="26" t="e">
        <f>IF(VALUE('VME Notification'!#REF!)&gt;=5,1,"")</f>
        <v>#REF!</v>
      </c>
      <c r="N348" s="33" t="str">
        <f>IF('VME Notification'!C373="","","SR/"&amp;'VME Notification'!$C$21&amp;"/"&amp;'VME Notification'!$F$21&amp;"/"&amp;'VME Notification'!$K$21&amp;"/"&amp;'VME Notification'!$N$21&amp;"/"&amp;'VME Notification'!B373&amp;"/ "&amp;"SV/"&amp;'VME Notification'!C373&amp;"/"&amp;'VME Notification'!D373&amp;"/"&amp;TEXT('VME Notification'!E373,"dd-mmm-yy")&amp;"/"&amp;'VME Notification'!F373&amp;"/"&amp;'VME Notification'!G373&amp;"/"&amp;'VME Notification'!H373&amp;"/"&amp;'VME Notification'!I373&amp;"/"&amp;'VME Notification'!J373&amp;"/"&amp;'VME Notification'!K373&amp;"/"&amp;'VME Notification'!L373&amp;"/"&amp;'VME Notification'!M373&amp;"/"&amp;'VME Notification'!N373&amp;"/ER")</f>
        <v/>
      </c>
    </row>
    <row r="349" spans="12:14" x14ac:dyDescent="0.25">
      <c r="L349" s="26" t="e">
        <f>IF(VALUE('VME Notification'!#REF!)&gt;=5,1,"")</f>
        <v>#REF!</v>
      </c>
      <c r="N349" s="33" t="str">
        <f>IF('VME Notification'!C374="","","SR/"&amp;'VME Notification'!$C$21&amp;"/"&amp;'VME Notification'!$F$21&amp;"/"&amp;'VME Notification'!$K$21&amp;"/"&amp;'VME Notification'!$N$21&amp;"/"&amp;'VME Notification'!B374&amp;"/ "&amp;"SV/"&amp;'VME Notification'!C374&amp;"/"&amp;'VME Notification'!D374&amp;"/"&amp;TEXT('VME Notification'!E374,"dd-mmm-yy")&amp;"/"&amp;'VME Notification'!F374&amp;"/"&amp;'VME Notification'!G374&amp;"/"&amp;'VME Notification'!H374&amp;"/"&amp;'VME Notification'!I374&amp;"/"&amp;'VME Notification'!J374&amp;"/"&amp;'VME Notification'!K374&amp;"/"&amp;'VME Notification'!L374&amp;"/"&amp;'VME Notification'!M374&amp;"/"&amp;'VME Notification'!N374&amp;"/ER")</f>
        <v/>
      </c>
    </row>
    <row r="350" spans="12:14" x14ac:dyDescent="0.25">
      <c r="L350" s="26" t="e">
        <f>IF(VALUE('VME Notification'!#REF!)&gt;=5,1,"")</f>
        <v>#REF!</v>
      </c>
      <c r="N350" s="33" t="str">
        <f>IF('VME Notification'!C375="","","SR/"&amp;'VME Notification'!$C$21&amp;"/"&amp;'VME Notification'!$F$21&amp;"/"&amp;'VME Notification'!$K$21&amp;"/"&amp;'VME Notification'!$N$21&amp;"/"&amp;'VME Notification'!B375&amp;"/ "&amp;"SV/"&amp;'VME Notification'!C375&amp;"/"&amp;'VME Notification'!D375&amp;"/"&amp;TEXT('VME Notification'!E375,"dd-mmm-yy")&amp;"/"&amp;'VME Notification'!F375&amp;"/"&amp;'VME Notification'!G375&amp;"/"&amp;'VME Notification'!H375&amp;"/"&amp;'VME Notification'!I375&amp;"/"&amp;'VME Notification'!J375&amp;"/"&amp;'VME Notification'!K375&amp;"/"&amp;'VME Notification'!L375&amp;"/"&amp;'VME Notification'!M375&amp;"/"&amp;'VME Notification'!N375&amp;"/ER")</f>
        <v/>
      </c>
    </row>
    <row r="351" spans="12:14" x14ac:dyDescent="0.25">
      <c r="L351" s="26" t="e">
        <f>IF(VALUE('VME Notification'!#REF!)&gt;=5,1,"")</f>
        <v>#REF!</v>
      </c>
      <c r="N351" s="33" t="str">
        <f>IF('VME Notification'!C376="","","SR/"&amp;'VME Notification'!$C$21&amp;"/"&amp;'VME Notification'!$F$21&amp;"/"&amp;'VME Notification'!$K$21&amp;"/"&amp;'VME Notification'!$N$21&amp;"/"&amp;'VME Notification'!B376&amp;"/ "&amp;"SV/"&amp;'VME Notification'!C376&amp;"/"&amp;'VME Notification'!D376&amp;"/"&amp;TEXT('VME Notification'!E376,"dd-mmm-yy")&amp;"/"&amp;'VME Notification'!F376&amp;"/"&amp;'VME Notification'!G376&amp;"/"&amp;'VME Notification'!H376&amp;"/"&amp;'VME Notification'!I376&amp;"/"&amp;'VME Notification'!J376&amp;"/"&amp;'VME Notification'!K376&amp;"/"&amp;'VME Notification'!L376&amp;"/"&amp;'VME Notification'!M376&amp;"/"&amp;'VME Notification'!N376&amp;"/ER")</f>
        <v/>
      </c>
    </row>
    <row r="352" spans="12:14" x14ac:dyDescent="0.25">
      <c r="L352" s="26" t="e">
        <f>IF(VALUE('VME Notification'!#REF!)&gt;=5,1,"")</f>
        <v>#REF!</v>
      </c>
      <c r="N352" s="33" t="str">
        <f>IF('VME Notification'!C377="","","SR/"&amp;'VME Notification'!$C$21&amp;"/"&amp;'VME Notification'!$F$21&amp;"/"&amp;'VME Notification'!$K$21&amp;"/"&amp;'VME Notification'!$N$21&amp;"/"&amp;'VME Notification'!B377&amp;"/ "&amp;"SV/"&amp;'VME Notification'!C377&amp;"/"&amp;'VME Notification'!D377&amp;"/"&amp;TEXT('VME Notification'!E377,"dd-mmm-yy")&amp;"/"&amp;'VME Notification'!F377&amp;"/"&amp;'VME Notification'!G377&amp;"/"&amp;'VME Notification'!H377&amp;"/"&amp;'VME Notification'!I377&amp;"/"&amp;'VME Notification'!J377&amp;"/"&amp;'VME Notification'!K377&amp;"/"&amp;'VME Notification'!L377&amp;"/"&amp;'VME Notification'!M377&amp;"/"&amp;'VME Notification'!N377&amp;"/ER")</f>
        <v/>
      </c>
    </row>
    <row r="353" spans="12:14" x14ac:dyDescent="0.25">
      <c r="L353" s="26" t="e">
        <f>IF(VALUE('VME Notification'!#REF!)&gt;=5,1,"")</f>
        <v>#REF!</v>
      </c>
      <c r="N353" s="33" t="str">
        <f>IF('VME Notification'!C378="","","SR/"&amp;'VME Notification'!$C$21&amp;"/"&amp;'VME Notification'!$F$21&amp;"/"&amp;'VME Notification'!$K$21&amp;"/"&amp;'VME Notification'!$N$21&amp;"/"&amp;'VME Notification'!B378&amp;"/ "&amp;"SV/"&amp;'VME Notification'!C378&amp;"/"&amp;'VME Notification'!D378&amp;"/"&amp;TEXT('VME Notification'!E378,"dd-mmm-yy")&amp;"/"&amp;'VME Notification'!F378&amp;"/"&amp;'VME Notification'!G378&amp;"/"&amp;'VME Notification'!H378&amp;"/"&amp;'VME Notification'!I378&amp;"/"&amp;'VME Notification'!J378&amp;"/"&amp;'VME Notification'!K378&amp;"/"&amp;'VME Notification'!L378&amp;"/"&amp;'VME Notification'!M378&amp;"/"&amp;'VME Notification'!N378&amp;"/ER")</f>
        <v/>
      </c>
    </row>
    <row r="354" spans="12:14" x14ac:dyDescent="0.25">
      <c r="L354" s="26" t="e">
        <f>IF(VALUE('VME Notification'!#REF!)&gt;=5,1,"")</f>
        <v>#REF!</v>
      </c>
      <c r="N354" s="33" t="str">
        <f>IF('VME Notification'!C379="","","SR/"&amp;'VME Notification'!$C$21&amp;"/"&amp;'VME Notification'!$F$21&amp;"/"&amp;'VME Notification'!$K$21&amp;"/"&amp;'VME Notification'!$N$21&amp;"/"&amp;'VME Notification'!B379&amp;"/ "&amp;"SV/"&amp;'VME Notification'!C379&amp;"/"&amp;'VME Notification'!D379&amp;"/"&amp;TEXT('VME Notification'!E379,"dd-mmm-yy")&amp;"/"&amp;'VME Notification'!F379&amp;"/"&amp;'VME Notification'!G379&amp;"/"&amp;'VME Notification'!H379&amp;"/"&amp;'VME Notification'!I379&amp;"/"&amp;'VME Notification'!J379&amp;"/"&amp;'VME Notification'!K379&amp;"/"&amp;'VME Notification'!L379&amp;"/"&amp;'VME Notification'!M379&amp;"/"&amp;'VME Notification'!N379&amp;"/ER")</f>
        <v/>
      </c>
    </row>
    <row r="355" spans="12:14" x14ac:dyDescent="0.25">
      <c r="L355" s="26" t="e">
        <f>IF(VALUE('VME Notification'!#REF!)&gt;=5,1,"")</f>
        <v>#REF!</v>
      </c>
      <c r="N355" s="33" t="str">
        <f>IF('VME Notification'!C380="","","SR/"&amp;'VME Notification'!$C$21&amp;"/"&amp;'VME Notification'!$F$21&amp;"/"&amp;'VME Notification'!$K$21&amp;"/"&amp;'VME Notification'!$N$21&amp;"/"&amp;'VME Notification'!B380&amp;"/ "&amp;"SV/"&amp;'VME Notification'!C380&amp;"/"&amp;'VME Notification'!D380&amp;"/"&amp;TEXT('VME Notification'!E380,"dd-mmm-yy")&amp;"/"&amp;'VME Notification'!F380&amp;"/"&amp;'VME Notification'!G380&amp;"/"&amp;'VME Notification'!H380&amp;"/"&amp;'VME Notification'!I380&amp;"/"&amp;'VME Notification'!J380&amp;"/"&amp;'VME Notification'!K380&amp;"/"&amp;'VME Notification'!L380&amp;"/"&amp;'VME Notification'!M380&amp;"/"&amp;'VME Notification'!N380&amp;"/ER")</f>
        <v/>
      </c>
    </row>
    <row r="356" spans="12:14" x14ac:dyDescent="0.25">
      <c r="L356" s="26" t="e">
        <f>IF(VALUE('VME Notification'!#REF!)&gt;=5,1,"")</f>
        <v>#REF!</v>
      </c>
      <c r="N356" s="33" t="str">
        <f>IF('VME Notification'!C381="","","SR/"&amp;'VME Notification'!$C$21&amp;"/"&amp;'VME Notification'!$F$21&amp;"/"&amp;'VME Notification'!$K$21&amp;"/"&amp;'VME Notification'!$N$21&amp;"/"&amp;'VME Notification'!B381&amp;"/ "&amp;"SV/"&amp;'VME Notification'!C381&amp;"/"&amp;'VME Notification'!D381&amp;"/"&amp;TEXT('VME Notification'!E381,"dd-mmm-yy")&amp;"/"&amp;'VME Notification'!F381&amp;"/"&amp;'VME Notification'!G381&amp;"/"&amp;'VME Notification'!H381&amp;"/"&amp;'VME Notification'!I381&amp;"/"&amp;'VME Notification'!J381&amp;"/"&amp;'VME Notification'!K381&amp;"/"&amp;'VME Notification'!L381&amp;"/"&amp;'VME Notification'!M381&amp;"/"&amp;'VME Notification'!N381&amp;"/ER")</f>
        <v/>
      </c>
    </row>
    <row r="357" spans="12:14" x14ac:dyDescent="0.25">
      <c r="L357" s="26" t="e">
        <f>IF(VALUE('VME Notification'!#REF!)&gt;=5,1,"")</f>
        <v>#REF!</v>
      </c>
      <c r="N357" s="33" t="str">
        <f>IF('VME Notification'!C382="","","SR/"&amp;'VME Notification'!$C$21&amp;"/"&amp;'VME Notification'!$F$21&amp;"/"&amp;'VME Notification'!$K$21&amp;"/"&amp;'VME Notification'!$N$21&amp;"/"&amp;'VME Notification'!B382&amp;"/ "&amp;"SV/"&amp;'VME Notification'!C382&amp;"/"&amp;'VME Notification'!D382&amp;"/"&amp;TEXT('VME Notification'!E382,"dd-mmm-yy")&amp;"/"&amp;'VME Notification'!F382&amp;"/"&amp;'VME Notification'!G382&amp;"/"&amp;'VME Notification'!H382&amp;"/"&amp;'VME Notification'!I382&amp;"/"&amp;'VME Notification'!J382&amp;"/"&amp;'VME Notification'!K382&amp;"/"&amp;'VME Notification'!L382&amp;"/"&amp;'VME Notification'!M382&amp;"/"&amp;'VME Notification'!N382&amp;"/ER")</f>
        <v/>
      </c>
    </row>
    <row r="358" spans="12:14" x14ac:dyDescent="0.25">
      <c r="L358" s="26" t="e">
        <f>IF(VALUE('VME Notification'!#REF!)&gt;=5,1,"")</f>
        <v>#REF!</v>
      </c>
      <c r="N358" s="33" t="str">
        <f>IF('VME Notification'!C383="","","SR/"&amp;'VME Notification'!$C$21&amp;"/"&amp;'VME Notification'!$F$21&amp;"/"&amp;'VME Notification'!$K$21&amp;"/"&amp;'VME Notification'!$N$21&amp;"/"&amp;'VME Notification'!B383&amp;"/ "&amp;"SV/"&amp;'VME Notification'!C383&amp;"/"&amp;'VME Notification'!D383&amp;"/"&amp;TEXT('VME Notification'!E383,"dd-mmm-yy")&amp;"/"&amp;'VME Notification'!F383&amp;"/"&amp;'VME Notification'!G383&amp;"/"&amp;'VME Notification'!H383&amp;"/"&amp;'VME Notification'!I383&amp;"/"&amp;'VME Notification'!J383&amp;"/"&amp;'VME Notification'!K383&amp;"/"&amp;'VME Notification'!L383&amp;"/"&amp;'VME Notification'!M383&amp;"/"&amp;'VME Notification'!N383&amp;"/ER")</f>
        <v/>
      </c>
    </row>
    <row r="359" spans="12:14" x14ac:dyDescent="0.25">
      <c r="L359" s="26" t="e">
        <f>IF(VALUE('VME Notification'!#REF!)&gt;=5,1,"")</f>
        <v>#REF!</v>
      </c>
      <c r="N359" s="33" t="str">
        <f>IF('VME Notification'!C384="","","SR/"&amp;'VME Notification'!$C$21&amp;"/"&amp;'VME Notification'!$F$21&amp;"/"&amp;'VME Notification'!$K$21&amp;"/"&amp;'VME Notification'!$N$21&amp;"/"&amp;'VME Notification'!B384&amp;"/ "&amp;"SV/"&amp;'VME Notification'!C384&amp;"/"&amp;'VME Notification'!D384&amp;"/"&amp;TEXT('VME Notification'!E384,"dd-mmm-yy")&amp;"/"&amp;'VME Notification'!F384&amp;"/"&amp;'VME Notification'!G384&amp;"/"&amp;'VME Notification'!H384&amp;"/"&amp;'VME Notification'!I384&amp;"/"&amp;'VME Notification'!J384&amp;"/"&amp;'VME Notification'!K384&amp;"/"&amp;'VME Notification'!L384&amp;"/"&amp;'VME Notification'!M384&amp;"/"&amp;'VME Notification'!N384&amp;"/ER")</f>
        <v/>
      </c>
    </row>
    <row r="360" spans="12:14" x14ac:dyDescent="0.25">
      <c r="L360" s="26" t="e">
        <f>IF(VALUE('VME Notification'!#REF!)&gt;=5,1,"")</f>
        <v>#REF!</v>
      </c>
      <c r="N360" s="33" t="str">
        <f>IF('VME Notification'!C385="","","SR/"&amp;'VME Notification'!$C$21&amp;"/"&amp;'VME Notification'!$F$21&amp;"/"&amp;'VME Notification'!$K$21&amp;"/"&amp;'VME Notification'!$N$21&amp;"/"&amp;'VME Notification'!B385&amp;"/ "&amp;"SV/"&amp;'VME Notification'!C385&amp;"/"&amp;'VME Notification'!D385&amp;"/"&amp;TEXT('VME Notification'!E385,"dd-mmm-yy")&amp;"/"&amp;'VME Notification'!F385&amp;"/"&amp;'VME Notification'!G385&amp;"/"&amp;'VME Notification'!H385&amp;"/"&amp;'VME Notification'!I385&amp;"/"&amp;'VME Notification'!J385&amp;"/"&amp;'VME Notification'!K385&amp;"/"&amp;'VME Notification'!L385&amp;"/"&amp;'VME Notification'!M385&amp;"/"&amp;'VME Notification'!N385&amp;"/ER")</f>
        <v/>
      </c>
    </row>
    <row r="361" spans="12:14" x14ac:dyDescent="0.25">
      <c r="L361" s="26" t="e">
        <f>IF(VALUE('VME Notification'!#REF!)&gt;=5,1,"")</f>
        <v>#REF!</v>
      </c>
      <c r="N361" s="33" t="str">
        <f>IF('VME Notification'!C386="","","SR/"&amp;'VME Notification'!$C$21&amp;"/"&amp;'VME Notification'!$F$21&amp;"/"&amp;'VME Notification'!$K$21&amp;"/"&amp;'VME Notification'!$N$21&amp;"/"&amp;'VME Notification'!B386&amp;"/ "&amp;"SV/"&amp;'VME Notification'!C386&amp;"/"&amp;'VME Notification'!D386&amp;"/"&amp;TEXT('VME Notification'!E386,"dd-mmm-yy")&amp;"/"&amp;'VME Notification'!F386&amp;"/"&amp;'VME Notification'!G386&amp;"/"&amp;'VME Notification'!H386&amp;"/"&amp;'VME Notification'!I386&amp;"/"&amp;'VME Notification'!J386&amp;"/"&amp;'VME Notification'!K386&amp;"/"&amp;'VME Notification'!L386&amp;"/"&amp;'VME Notification'!M386&amp;"/"&amp;'VME Notification'!N386&amp;"/ER")</f>
        <v/>
      </c>
    </row>
    <row r="362" spans="12:14" x14ac:dyDescent="0.25">
      <c r="L362" s="26" t="e">
        <f>IF(VALUE('VME Notification'!#REF!)&gt;=5,1,"")</f>
        <v>#REF!</v>
      </c>
      <c r="N362" s="33" t="str">
        <f>IF('VME Notification'!C387="","","SR/"&amp;'VME Notification'!$C$21&amp;"/"&amp;'VME Notification'!$F$21&amp;"/"&amp;'VME Notification'!$K$21&amp;"/"&amp;'VME Notification'!$N$21&amp;"/"&amp;'VME Notification'!B387&amp;"/ "&amp;"SV/"&amp;'VME Notification'!C387&amp;"/"&amp;'VME Notification'!D387&amp;"/"&amp;TEXT('VME Notification'!E387,"dd-mmm-yy")&amp;"/"&amp;'VME Notification'!F387&amp;"/"&amp;'VME Notification'!G387&amp;"/"&amp;'VME Notification'!H387&amp;"/"&amp;'VME Notification'!I387&amp;"/"&amp;'VME Notification'!J387&amp;"/"&amp;'VME Notification'!K387&amp;"/"&amp;'VME Notification'!L387&amp;"/"&amp;'VME Notification'!M387&amp;"/"&amp;'VME Notification'!N387&amp;"/ER")</f>
        <v/>
      </c>
    </row>
    <row r="363" spans="12:14" x14ac:dyDescent="0.25">
      <c r="L363" s="26" t="e">
        <f>IF(VALUE('VME Notification'!#REF!)&gt;=5,1,"")</f>
        <v>#REF!</v>
      </c>
      <c r="N363" s="33" t="str">
        <f>IF('VME Notification'!C388="","","SR/"&amp;'VME Notification'!$C$21&amp;"/"&amp;'VME Notification'!$F$21&amp;"/"&amp;'VME Notification'!$K$21&amp;"/"&amp;'VME Notification'!$N$21&amp;"/"&amp;'VME Notification'!B388&amp;"/ "&amp;"SV/"&amp;'VME Notification'!C388&amp;"/"&amp;'VME Notification'!D388&amp;"/"&amp;TEXT('VME Notification'!E388,"dd-mmm-yy")&amp;"/"&amp;'VME Notification'!F388&amp;"/"&amp;'VME Notification'!G388&amp;"/"&amp;'VME Notification'!H388&amp;"/"&amp;'VME Notification'!I388&amp;"/"&amp;'VME Notification'!J388&amp;"/"&amp;'VME Notification'!K388&amp;"/"&amp;'VME Notification'!L388&amp;"/"&amp;'VME Notification'!M388&amp;"/"&amp;'VME Notification'!N388&amp;"/ER")</f>
        <v/>
      </c>
    </row>
    <row r="364" spans="12:14" x14ac:dyDescent="0.25">
      <c r="L364" s="26" t="e">
        <f>IF(VALUE('VME Notification'!#REF!)&gt;=5,1,"")</f>
        <v>#REF!</v>
      </c>
      <c r="N364" s="33" t="str">
        <f>IF('VME Notification'!C389="","","SR/"&amp;'VME Notification'!$C$21&amp;"/"&amp;'VME Notification'!$F$21&amp;"/"&amp;'VME Notification'!$K$21&amp;"/"&amp;'VME Notification'!$N$21&amp;"/"&amp;'VME Notification'!B389&amp;"/ "&amp;"SV/"&amp;'VME Notification'!C389&amp;"/"&amp;'VME Notification'!D389&amp;"/"&amp;TEXT('VME Notification'!E389,"dd-mmm-yy")&amp;"/"&amp;'VME Notification'!F389&amp;"/"&amp;'VME Notification'!G389&amp;"/"&amp;'VME Notification'!H389&amp;"/"&amp;'VME Notification'!I389&amp;"/"&amp;'VME Notification'!J389&amp;"/"&amp;'VME Notification'!K389&amp;"/"&amp;'VME Notification'!L389&amp;"/"&amp;'VME Notification'!M389&amp;"/"&amp;'VME Notification'!N389&amp;"/ER")</f>
        <v/>
      </c>
    </row>
    <row r="365" spans="12:14" x14ac:dyDescent="0.25">
      <c r="L365" s="26" t="e">
        <f>IF(VALUE('VME Notification'!#REF!)&gt;=5,1,"")</f>
        <v>#REF!</v>
      </c>
      <c r="N365" s="33" t="str">
        <f>IF('VME Notification'!C390="","","SR/"&amp;'VME Notification'!$C$21&amp;"/"&amp;'VME Notification'!$F$21&amp;"/"&amp;'VME Notification'!$K$21&amp;"/"&amp;'VME Notification'!$N$21&amp;"/"&amp;'VME Notification'!B390&amp;"/ "&amp;"SV/"&amp;'VME Notification'!C390&amp;"/"&amp;'VME Notification'!D390&amp;"/"&amp;TEXT('VME Notification'!E390,"dd-mmm-yy")&amp;"/"&amp;'VME Notification'!F390&amp;"/"&amp;'VME Notification'!G390&amp;"/"&amp;'VME Notification'!H390&amp;"/"&amp;'VME Notification'!I390&amp;"/"&amp;'VME Notification'!J390&amp;"/"&amp;'VME Notification'!K390&amp;"/"&amp;'VME Notification'!L390&amp;"/"&amp;'VME Notification'!M390&amp;"/"&amp;'VME Notification'!N390&amp;"/ER")</f>
        <v/>
      </c>
    </row>
    <row r="366" spans="12:14" x14ac:dyDescent="0.25">
      <c r="L366" s="26" t="e">
        <f>IF(VALUE('VME Notification'!#REF!)&gt;=5,1,"")</f>
        <v>#REF!</v>
      </c>
      <c r="N366" s="33" t="str">
        <f>IF('VME Notification'!C391="","","SR/"&amp;'VME Notification'!$C$21&amp;"/"&amp;'VME Notification'!$F$21&amp;"/"&amp;'VME Notification'!$K$21&amp;"/"&amp;'VME Notification'!$N$21&amp;"/"&amp;'VME Notification'!B391&amp;"/ "&amp;"SV/"&amp;'VME Notification'!C391&amp;"/"&amp;'VME Notification'!D391&amp;"/"&amp;TEXT('VME Notification'!E391,"dd-mmm-yy")&amp;"/"&amp;'VME Notification'!F391&amp;"/"&amp;'VME Notification'!G391&amp;"/"&amp;'VME Notification'!H391&amp;"/"&amp;'VME Notification'!I391&amp;"/"&amp;'VME Notification'!J391&amp;"/"&amp;'VME Notification'!K391&amp;"/"&amp;'VME Notification'!L391&amp;"/"&amp;'VME Notification'!M391&amp;"/"&amp;'VME Notification'!N391&amp;"/ER")</f>
        <v/>
      </c>
    </row>
    <row r="367" spans="12:14" x14ac:dyDescent="0.25">
      <c r="L367" s="26" t="e">
        <f>IF(VALUE('VME Notification'!#REF!)&gt;=5,1,"")</f>
        <v>#REF!</v>
      </c>
      <c r="N367" s="33" t="str">
        <f>IF('VME Notification'!C392="","","SR/"&amp;'VME Notification'!$C$21&amp;"/"&amp;'VME Notification'!$F$21&amp;"/"&amp;'VME Notification'!$K$21&amp;"/"&amp;'VME Notification'!$N$21&amp;"/"&amp;'VME Notification'!B392&amp;"/ "&amp;"SV/"&amp;'VME Notification'!C392&amp;"/"&amp;'VME Notification'!D392&amp;"/"&amp;TEXT('VME Notification'!E392,"dd-mmm-yy")&amp;"/"&amp;'VME Notification'!F392&amp;"/"&amp;'VME Notification'!G392&amp;"/"&amp;'VME Notification'!H392&amp;"/"&amp;'VME Notification'!I392&amp;"/"&amp;'VME Notification'!J392&amp;"/"&amp;'VME Notification'!K392&amp;"/"&amp;'VME Notification'!L392&amp;"/"&amp;'VME Notification'!M392&amp;"/"&amp;'VME Notification'!N392&amp;"/ER")</f>
        <v/>
      </c>
    </row>
    <row r="368" spans="12:14" x14ac:dyDescent="0.25">
      <c r="L368" s="26" t="e">
        <f>IF(VALUE('VME Notification'!#REF!)&gt;=5,1,"")</f>
        <v>#REF!</v>
      </c>
      <c r="N368" s="33" t="str">
        <f>IF('VME Notification'!C393="","","SR/"&amp;'VME Notification'!$C$21&amp;"/"&amp;'VME Notification'!$F$21&amp;"/"&amp;'VME Notification'!$K$21&amp;"/"&amp;'VME Notification'!$N$21&amp;"/"&amp;'VME Notification'!B393&amp;"/ "&amp;"SV/"&amp;'VME Notification'!C393&amp;"/"&amp;'VME Notification'!D393&amp;"/"&amp;TEXT('VME Notification'!E393,"dd-mmm-yy")&amp;"/"&amp;'VME Notification'!F393&amp;"/"&amp;'VME Notification'!G393&amp;"/"&amp;'VME Notification'!H393&amp;"/"&amp;'VME Notification'!I393&amp;"/"&amp;'VME Notification'!J393&amp;"/"&amp;'VME Notification'!K393&amp;"/"&amp;'VME Notification'!L393&amp;"/"&amp;'VME Notification'!M393&amp;"/"&amp;'VME Notification'!N393&amp;"/ER")</f>
        <v/>
      </c>
    </row>
    <row r="369" spans="12:14" x14ac:dyDescent="0.25">
      <c r="L369" s="26" t="e">
        <f>IF(VALUE('VME Notification'!#REF!)&gt;=5,1,"")</f>
        <v>#REF!</v>
      </c>
      <c r="N369" s="33" t="str">
        <f>IF('VME Notification'!C394="","","SR/"&amp;'VME Notification'!$C$21&amp;"/"&amp;'VME Notification'!$F$21&amp;"/"&amp;'VME Notification'!$K$21&amp;"/"&amp;'VME Notification'!$N$21&amp;"/"&amp;'VME Notification'!B394&amp;"/ "&amp;"SV/"&amp;'VME Notification'!C394&amp;"/"&amp;'VME Notification'!D394&amp;"/"&amp;TEXT('VME Notification'!E394,"dd-mmm-yy")&amp;"/"&amp;'VME Notification'!F394&amp;"/"&amp;'VME Notification'!G394&amp;"/"&amp;'VME Notification'!H394&amp;"/"&amp;'VME Notification'!I394&amp;"/"&amp;'VME Notification'!J394&amp;"/"&amp;'VME Notification'!K394&amp;"/"&amp;'VME Notification'!L394&amp;"/"&amp;'VME Notification'!M394&amp;"/"&amp;'VME Notification'!N394&amp;"/ER")</f>
        <v/>
      </c>
    </row>
    <row r="370" spans="12:14" x14ac:dyDescent="0.25">
      <c r="L370" s="26" t="e">
        <f>IF(VALUE('VME Notification'!#REF!)&gt;=5,1,"")</f>
        <v>#REF!</v>
      </c>
      <c r="N370" s="33" t="str">
        <f>IF('VME Notification'!C395="","","SR/"&amp;'VME Notification'!$C$21&amp;"/"&amp;'VME Notification'!$F$21&amp;"/"&amp;'VME Notification'!$K$21&amp;"/"&amp;'VME Notification'!$N$21&amp;"/"&amp;'VME Notification'!B395&amp;"/ "&amp;"SV/"&amp;'VME Notification'!C395&amp;"/"&amp;'VME Notification'!D395&amp;"/"&amp;TEXT('VME Notification'!E395,"dd-mmm-yy")&amp;"/"&amp;'VME Notification'!F395&amp;"/"&amp;'VME Notification'!G395&amp;"/"&amp;'VME Notification'!H395&amp;"/"&amp;'VME Notification'!I395&amp;"/"&amp;'VME Notification'!J395&amp;"/"&amp;'VME Notification'!K395&amp;"/"&amp;'VME Notification'!L395&amp;"/"&amp;'VME Notification'!M395&amp;"/"&amp;'VME Notification'!N395&amp;"/ER")</f>
        <v/>
      </c>
    </row>
    <row r="371" spans="12:14" x14ac:dyDescent="0.25">
      <c r="L371" s="26" t="e">
        <f>IF(VALUE('VME Notification'!#REF!)&gt;=5,1,"")</f>
        <v>#REF!</v>
      </c>
      <c r="N371" s="33" t="str">
        <f>IF('VME Notification'!C396="","","SR/"&amp;'VME Notification'!$C$21&amp;"/"&amp;'VME Notification'!$F$21&amp;"/"&amp;'VME Notification'!$K$21&amp;"/"&amp;'VME Notification'!$N$21&amp;"/"&amp;'VME Notification'!B396&amp;"/ "&amp;"SV/"&amp;'VME Notification'!C396&amp;"/"&amp;'VME Notification'!D396&amp;"/"&amp;TEXT('VME Notification'!E396,"dd-mmm-yy")&amp;"/"&amp;'VME Notification'!F396&amp;"/"&amp;'VME Notification'!G396&amp;"/"&amp;'VME Notification'!H396&amp;"/"&amp;'VME Notification'!I396&amp;"/"&amp;'VME Notification'!J396&amp;"/"&amp;'VME Notification'!K396&amp;"/"&amp;'VME Notification'!L396&amp;"/"&amp;'VME Notification'!M396&amp;"/"&amp;'VME Notification'!N396&amp;"/ER")</f>
        <v/>
      </c>
    </row>
    <row r="372" spans="12:14" x14ac:dyDescent="0.25">
      <c r="L372" s="26" t="e">
        <f>IF(VALUE('VME Notification'!#REF!)&gt;=5,1,"")</f>
        <v>#REF!</v>
      </c>
      <c r="N372" s="33" t="str">
        <f>IF('VME Notification'!C397="","","SR/"&amp;'VME Notification'!$C$21&amp;"/"&amp;'VME Notification'!$F$21&amp;"/"&amp;'VME Notification'!$K$21&amp;"/"&amp;'VME Notification'!$N$21&amp;"/"&amp;'VME Notification'!B397&amp;"/ "&amp;"SV/"&amp;'VME Notification'!C397&amp;"/"&amp;'VME Notification'!D397&amp;"/"&amp;TEXT('VME Notification'!E397,"dd-mmm-yy")&amp;"/"&amp;'VME Notification'!F397&amp;"/"&amp;'VME Notification'!G397&amp;"/"&amp;'VME Notification'!H397&amp;"/"&amp;'VME Notification'!I397&amp;"/"&amp;'VME Notification'!J397&amp;"/"&amp;'VME Notification'!K397&amp;"/"&amp;'VME Notification'!L397&amp;"/"&amp;'VME Notification'!M397&amp;"/"&amp;'VME Notification'!N397&amp;"/ER")</f>
        <v/>
      </c>
    </row>
    <row r="373" spans="12:14" x14ac:dyDescent="0.25">
      <c r="L373" s="26" t="e">
        <f>IF(VALUE('VME Notification'!#REF!)&gt;=5,1,"")</f>
        <v>#REF!</v>
      </c>
      <c r="N373" s="33" t="str">
        <f>IF('VME Notification'!C398="","","SR/"&amp;'VME Notification'!$C$21&amp;"/"&amp;'VME Notification'!$F$21&amp;"/"&amp;'VME Notification'!$K$21&amp;"/"&amp;'VME Notification'!$N$21&amp;"/"&amp;'VME Notification'!B398&amp;"/ "&amp;"SV/"&amp;'VME Notification'!C398&amp;"/"&amp;'VME Notification'!D398&amp;"/"&amp;TEXT('VME Notification'!E398,"dd-mmm-yy")&amp;"/"&amp;'VME Notification'!F398&amp;"/"&amp;'VME Notification'!G398&amp;"/"&amp;'VME Notification'!H398&amp;"/"&amp;'VME Notification'!I398&amp;"/"&amp;'VME Notification'!J398&amp;"/"&amp;'VME Notification'!K398&amp;"/"&amp;'VME Notification'!L398&amp;"/"&amp;'VME Notification'!M398&amp;"/"&amp;'VME Notification'!N398&amp;"/ER")</f>
        <v/>
      </c>
    </row>
    <row r="374" spans="12:14" x14ac:dyDescent="0.25">
      <c r="L374" s="26" t="e">
        <f>IF(VALUE('VME Notification'!#REF!)&gt;=5,1,"")</f>
        <v>#REF!</v>
      </c>
      <c r="N374" s="33" t="str">
        <f>IF('VME Notification'!C399="","","SR/"&amp;'VME Notification'!$C$21&amp;"/"&amp;'VME Notification'!$F$21&amp;"/"&amp;'VME Notification'!$K$21&amp;"/"&amp;'VME Notification'!$N$21&amp;"/"&amp;'VME Notification'!B399&amp;"/ "&amp;"SV/"&amp;'VME Notification'!C399&amp;"/"&amp;'VME Notification'!D399&amp;"/"&amp;TEXT('VME Notification'!E399,"dd-mmm-yy")&amp;"/"&amp;'VME Notification'!F399&amp;"/"&amp;'VME Notification'!G399&amp;"/"&amp;'VME Notification'!H399&amp;"/"&amp;'VME Notification'!I399&amp;"/"&amp;'VME Notification'!J399&amp;"/"&amp;'VME Notification'!K399&amp;"/"&amp;'VME Notification'!L399&amp;"/"&amp;'VME Notification'!M399&amp;"/"&amp;'VME Notification'!N399&amp;"/ER")</f>
        <v/>
      </c>
    </row>
    <row r="375" spans="12:14" x14ac:dyDescent="0.25">
      <c r="L375" s="26" t="e">
        <f>IF(VALUE('VME Notification'!#REF!)&gt;=5,1,"")</f>
        <v>#REF!</v>
      </c>
      <c r="N375" s="33" t="str">
        <f>IF('VME Notification'!C400="","","SR/"&amp;'VME Notification'!$C$21&amp;"/"&amp;'VME Notification'!$F$21&amp;"/"&amp;'VME Notification'!$K$21&amp;"/"&amp;'VME Notification'!$N$21&amp;"/"&amp;'VME Notification'!B400&amp;"/ "&amp;"SV/"&amp;'VME Notification'!C400&amp;"/"&amp;'VME Notification'!D400&amp;"/"&amp;TEXT('VME Notification'!E400,"dd-mmm-yy")&amp;"/"&amp;'VME Notification'!F400&amp;"/"&amp;'VME Notification'!G400&amp;"/"&amp;'VME Notification'!H400&amp;"/"&amp;'VME Notification'!I400&amp;"/"&amp;'VME Notification'!J400&amp;"/"&amp;'VME Notification'!K400&amp;"/"&amp;'VME Notification'!L400&amp;"/"&amp;'VME Notification'!M400&amp;"/"&amp;'VME Notification'!N400&amp;"/ER")</f>
        <v/>
      </c>
    </row>
    <row r="376" spans="12:14" x14ac:dyDescent="0.25">
      <c r="L376" s="26" t="e">
        <f>IF(VALUE('VME Notification'!#REF!)&gt;=5,1,"")</f>
        <v>#REF!</v>
      </c>
      <c r="N376" s="33" t="str">
        <f>IF('VME Notification'!C401="","","SR/"&amp;'VME Notification'!$C$21&amp;"/"&amp;'VME Notification'!$F$21&amp;"/"&amp;'VME Notification'!$K$21&amp;"/"&amp;'VME Notification'!$N$21&amp;"/"&amp;'VME Notification'!B401&amp;"/ "&amp;"SV/"&amp;'VME Notification'!C401&amp;"/"&amp;'VME Notification'!D401&amp;"/"&amp;TEXT('VME Notification'!E401,"dd-mmm-yy")&amp;"/"&amp;'VME Notification'!F401&amp;"/"&amp;'VME Notification'!G401&amp;"/"&amp;'VME Notification'!H401&amp;"/"&amp;'VME Notification'!I401&amp;"/"&amp;'VME Notification'!J401&amp;"/"&amp;'VME Notification'!K401&amp;"/"&amp;'VME Notification'!L401&amp;"/"&amp;'VME Notification'!M401&amp;"/"&amp;'VME Notification'!N401&amp;"/ER")</f>
        <v/>
      </c>
    </row>
    <row r="377" spans="12:14" x14ac:dyDescent="0.25">
      <c r="L377" s="26" t="e">
        <f>IF(VALUE('VME Notification'!#REF!)&gt;=5,1,"")</f>
        <v>#REF!</v>
      </c>
      <c r="N377" s="33" t="str">
        <f>IF('VME Notification'!C402="","","SR/"&amp;'VME Notification'!$C$21&amp;"/"&amp;'VME Notification'!$F$21&amp;"/"&amp;'VME Notification'!$K$21&amp;"/"&amp;'VME Notification'!$N$21&amp;"/"&amp;'VME Notification'!B402&amp;"/ "&amp;"SV/"&amp;'VME Notification'!C402&amp;"/"&amp;'VME Notification'!D402&amp;"/"&amp;TEXT('VME Notification'!E402,"dd-mmm-yy")&amp;"/"&amp;'VME Notification'!F402&amp;"/"&amp;'VME Notification'!G402&amp;"/"&amp;'VME Notification'!H402&amp;"/"&amp;'VME Notification'!I402&amp;"/"&amp;'VME Notification'!J402&amp;"/"&amp;'VME Notification'!K402&amp;"/"&amp;'VME Notification'!L402&amp;"/"&amp;'VME Notification'!M402&amp;"/"&amp;'VME Notification'!N402&amp;"/ER")</f>
        <v/>
      </c>
    </row>
    <row r="378" spans="12:14" x14ac:dyDescent="0.25">
      <c r="L378" s="26" t="e">
        <f>IF(VALUE('VME Notification'!#REF!)&gt;=5,1,"")</f>
        <v>#REF!</v>
      </c>
      <c r="N378" s="33" t="str">
        <f>IF('VME Notification'!C403="","","SR/"&amp;'VME Notification'!$C$21&amp;"/"&amp;'VME Notification'!$F$21&amp;"/"&amp;'VME Notification'!$K$21&amp;"/"&amp;'VME Notification'!$N$21&amp;"/"&amp;'VME Notification'!B403&amp;"/ "&amp;"SV/"&amp;'VME Notification'!C403&amp;"/"&amp;'VME Notification'!D403&amp;"/"&amp;TEXT('VME Notification'!E403,"dd-mmm-yy")&amp;"/"&amp;'VME Notification'!F403&amp;"/"&amp;'VME Notification'!G403&amp;"/"&amp;'VME Notification'!H403&amp;"/"&amp;'VME Notification'!I403&amp;"/"&amp;'VME Notification'!J403&amp;"/"&amp;'VME Notification'!K403&amp;"/"&amp;'VME Notification'!L403&amp;"/"&amp;'VME Notification'!M403&amp;"/"&amp;'VME Notification'!N403&amp;"/ER")</f>
        <v/>
      </c>
    </row>
    <row r="379" spans="12:14" x14ac:dyDescent="0.25">
      <c r="L379" s="26" t="e">
        <f>IF(VALUE('VME Notification'!#REF!)&gt;=5,1,"")</f>
        <v>#REF!</v>
      </c>
      <c r="N379" s="33" t="str">
        <f>IF('VME Notification'!C404="","","SR/"&amp;'VME Notification'!$C$21&amp;"/"&amp;'VME Notification'!$F$21&amp;"/"&amp;'VME Notification'!$K$21&amp;"/"&amp;'VME Notification'!$N$21&amp;"/"&amp;'VME Notification'!B404&amp;"/ "&amp;"SV/"&amp;'VME Notification'!C404&amp;"/"&amp;'VME Notification'!D404&amp;"/"&amp;TEXT('VME Notification'!E404,"dd-mmm-yy")&amp;"/"&amp;'VME Notification'!F404&amp;"/"&amp;'VME Notification'!G404&amp;"/"&amp;'VME Notification'!H404&amp;"/"&amp;'VME Notification'!I404&amp;"/"&amp;'VME Notification'!J404&amp;"/"&amp;'VME Notification'!K404&amp;"/"&amp;'VME Notification'!L404&amp;"/"&amp;'VME Notification'!M404&amp;"/"&amp;'VME Notification'!N404&amp;"/ER")</f>
        <v/>
      </c>
    </row>
    <row r="380" spans="12:14" x14ac:dyDescent="0.25">
      <c r="L380" s="26" t="e">
        <f>IF(VALUE('VME Notification'!#REF!)&gt;=5,1,"")</f>
        <v>#REF!</v>
      </c>
      <c r="N380" s="33" t="str">
        <f>IF('VME Notification'!C405="","","SR/"&amp;'VME Notification'!$C$21&amp;"/"&amp;'VME Notification'!$F$21&amp;"/"&amp;'VME Notification'!$K$21&amp;"/"&amp;'VME Notification'!$N$21&amp;"/"&amp;'VME Notification'!B405&amp;"/ "&amp;"SV/"&amp;'VME Notification'!C405&amp;"/"&amp;'VME Notification'!D405&amp;"/"&amp;TEXT('VME Notification'!E405,"dd-mmm-yy")&amp;"/"&amp;'VME Notification'!F405&amp;"/"&amp;'VME Notification'!G405&amp;"/"&amp;'VME Notification'!H405&amp;"/"&amp;'VME Notification'!I405&amp;"/"&amp;'VME Notification'!J405&amp;"/"&amp;'VME Notification'!K405&amp;"/"&amp;'VME Notification'!L405&amp;"/"&amp;'VME Notification'!M405&amp;"/"&amp;'VME Notification'!N405&amp;"/ER")</f>
        <v/>
      </c>
    </row>
    <row r="381" spans="12:14" x14ac:dyDescent="0.25">
      <c r="L381" s="26" t="e">
        <f>IF(VALUE('VME Notification'!#REF!)&gt;=5,1,"")</f>
        <v>#REF!</v>
      </c>
      <c r="N381" s="33" t="str">
        <f>IF('VME Notification'!C406="","","SR/"&amp;'VME Notification'!$C$21&amp;"/"&amp;'VME Notification'!$F$21&amp;"/"&amp;'VME Notification'!$K$21&amp;"/"&amp;'VME Notification'!$N$21&amp;"/"&amp;'VME Notification'!B406&amp;"/ "&amp;"SV/"&amp;'VME Notification'!C406&amp;"/"&amp;'VME Notification'!D406&amp;"/"&amp;TEXT('VME Notification'!E406,"dd-mmm-yy")&amp;"/"&amp;'VME Notification'!F406&amp;"/"&amp;'VME Notification'!G406&amp;"/"&amp;'VME Notification'!H406&amp;"/"&amp;'VME Notification'!I406&amp;"/"&amp;'VME Notification'!J406&amp;"/"&amp;'VME Notification'!K406&amp;"/"&amp;'VME Notification'!L406&amp;"/"&amp;'VME Notification'!M406&amp;"/"&amp;'VME Notification'!N406&amp;"/ER")</f>
        <v/>
      </c>
    </row>
    <row r="382" spans="12:14" x14ac:dyDescent="0.25">
      <c r="L382" s="26" t="e">
        <f>IF(VALUE('VME Notification'!#REF!)&gt;=5,1,"")</f>
        <v>#REF!</v>
      </c>
      <c r="N382" s="33" t="str">
        <f>IF('VME Notification'!C407="","","SR/"&amp;'VME Notification'!$C$21&amp;"/"&amp;'VME Notification'!$F$21&amp;"/"&amp;'VME Notification'!$K$21&amp;"/"&amp;'VME Notification'!$N$21&amp;"/"&amp;'VME Notification'!B407&amp;"/ "&amp;"SV/"&amp;'VME Notification'!C407&amp;"/"&amp;'VME Notification'!D407&amp;"/"&amp;TEXT('VME Notification'!E407,"dd-mmm-yy")&amp;"/"&amp;'VME Notification'!F407&amp;"/"&amp;'VME Notification'!G407&amp;"/"&amp;'VME Notification'!H407&amp;"/"&amp;'VME Notification'!I407&amp;"/"&amp;'VME Notification'!J407&amp;"/"&amp;'VME Notification'!K407&amp;"/"&amp;'VME Notification'!L407&amp;"/"&amp;'VME Notification'!M407&amp;"/"&amp;'VME Notification'!N407&amp;"/ER")</f>
        <v/>
      </c>
    </row>
    <row r="383" spans="12:14" x14ac:dyDescent="0.25">
      <c r="L383" s="26" t="e">
        <f>IF(VALUE('VME Notification'!#REF!)&gt;=5,1,"")</f>
        <v>#REF!</v>
      </c>
      <c r="N383" s="33" t="str">
        <f>IF('VME Notification'!C408="","","SR/"&amp;'VME Notification'!$C$21&amp;"/"&amp;'VME Notification'!$F$21&amp;"/"&amp;'VME Notification'!$K$21&amp;"/"&amp;'VME Notification'!$N$21&amp;"/"&amp;'VME Notification'!B408&amp;"/ "&amp;"SV/"&amp;'VME Notification'!C408&amp;"/"&amp;'VME Notification'!D408&amp;"/"&amp;TEXT('VME Notification'!E408,"dd-mmm-yy")&amp;"/"&amp;'VME Notification'!F408&amp;"/"&amp;'VME Notification'!G408&amp;"/"&amp;'VME Notification'!H408&amp;"/"&amp;'VME Notification'!I408&amp;"/"&amp;'VME Notification'!J408&amp;"/"&amp;'VME Notification'!K408&amp;"/"&amp;'VME Notification'!L408&amp;"/"&amp;'VME Notification'!M408&amp;"/"&amp;'VME Notification'!N408&amp;"/ER")</f>
        <v/>
      </c>
    </row>
    <row r="384" spans="12:14" x14ac:dyDescent="0.25">
      <c r="L384" s="26" t="e">
        <f>IF(VALUE('VME Notification'!#REF!)&gt;=5,1,"")</f>
        <v>#REF!</v>
      </c>
      <c r="N384" s="33" t="str">
        <f>IF('VME Notification'!C409="","","SR/"&amp;'VME Notification'!$C$21&amp;"/"&amp;'VME Notification'!$F$21&amp;"/"&amp;'VME Notification'!$K$21&amp;"/"&amp;'VME Notification'!$N$21&amp;"/"&amp;'VME Notification'!B409&amp;"/ "&amp;"SV/"&amp;'VME Notification'!C409&amp;"/"&amp;'VME Notification'!D409&amp;"/"&amp;TEXT('VME Notification'!E409,"dd-mmm-yy")&amp;"/"&amp;'VME Notification'!F409&amp;"/"&amp;'VME Notification'!G409&amp;"/"&amp;'VME Notification'!H409&amp;"/"&amp;'VME Notification'!I409&amp;"/"&amp;'VME Notification'!J409&amp;"/"&amp;'VME Notification'!K409&amp;"/"&amp;'VME Notification'!L409&amp;"/"&amp;'VME Notification'!M409&amp;"/"&amp;'VME Notification'!N409&amp;"/ER")</f>
        <v/>
      </c>
    </row>
    <row r="385" spans="12:14" x14ac:dyDescent="0.25">
      <c r="L385" s="26" t="e">
        <f>IF(VALUE('VME Notification'!#REF!)&gt;=5,1,"")</f>
        <v>#REF!</v>
      </c>
      <c r="N385" s="33" t="str">
        <f>IF('VME Notification'!C410="","","SR/"&amp;'VME Notification'!$C$21&amp;"/"&amp;'VME Notification'!$F$21&amp;"/"&amp;'VME Notification'!$K$21&amp;"/"&amp;'VME Notification'!$N$21&amp;"/"&amp;'VME Notification'!B410&amp;"/ "&amp;"SV/"&amp;'VME Notification'!C410&amp;"/"&amp;'VME Notification'!D410&amp;"/"&amp;TEXT('VME Notification'!E410,"dd-mmm-yy")&amp;"/"&amp;'VME Notification'!F410&amp;"/"&amp;'VME Notification'!G410&amp;"/"&amp;'VME Notification'!H410&amp;"/"&amp;'VME Notification'!I410&amp;"/"&amp;'VME Notification'!J410&amp;"/"&amp;'VME Notification'!K410&amp;"/"&amp;'VME Notification'!L410&amp;"/"&amp;'VME Notification'!M410&amp;"/"&amp;'VME Notification'!N410&amp;"/ER")</f>
        <v/>
      </c>
    </row>
    <row r="386" spans="12:14" x14ac:dyDescent="0.25">
      <c r="L386" s="26" t="e">
        <f>IF(VALUE('VME Notification'!#REF!)&gt;=5,1,"")</f>
        <v>#REF!</v>
      </c>
      <c r="N386" s="33" t="str">
        <f>IF('VME Notification'!C411="","","SR/"&amp;'VME Notification'!$C$21&amp;"/"&amp;'VME Notification'!$F$21&amp;"/"&amp;'VME Notification'!$K$21&amp;"/"&amp;'VME Notification'!$N$21&amp;"/"&amp;'VME Notification'!B411&amp;"/ "&amp;"SV/"&amp;'VME Notification'!C411&amp;"/"&amp;'VME Notification'!D411&amp;"/"&amp;TEXT('VME Notification'!E411,"dd-mmm-yy")&amp;"/"&amp;'VME Notification'!F411&amp;"/"&amp;'VME Notification'!G411&amp;"/"&amp;'VME Notification'!H411&amp;"/"&amp;'VME Notification'!I411&amp;"/"&amp;'VME Notification'!J411&amp;"/"&amp;'VME Notification'!K411&amp;"/"&amp;'VME Notification'!L411&amp;"/"&amp;'VME Notification'!M411&amp;"/"&amp;'VME Notification'!N411&amp;"/ER")</f>
        <v/>
      </c>
    </row>
    <row r="387" spans="12:14" x14ac:dyDescent="0.25">
      <c r="L387" s="26" t="e">
        <f>IF(VALUE('VME Notification'!#REF!)&gt;=5,1,"")</f>
        <v>#REF!</v>
      </c>
      <c r="N387" s="33" t="str">
        <f>IF('VME Notification'!C412="","","SR/"&amp;'VME Notification'!$C$21&amp;"/"&amp;'VME Notification'!$F$21&amp;"/"&amp;'VME Notification'!$K$21&amp;"/"&amp;'VME Notification'!$N$21&amp;"/"&amp;'VME Notification'!B412&amp;"/ "&amp;"SV/"&amp;'VME Notification'!C412&amp;"/"&amp;'VME Notification'!D412&amp;"/"&amp;TEXT('VME Notification'!E412,"dd-mmm-yy")&amp;"/"&amp;'VME Notification'!F412&amp;"/"&amp;'VME Notification'!G412&amp;"/"&amp;'VME Notification'!H412&amp;"/"&amp;'VME Notification'!I412&amp;"/"&amp;'VME Notification'!J412&amp;"/"&amp;'VME Notification'!K412&amp;"/"&amp;'VME Notification'!L412&amp;"/"&amp;'VME Notification'!M412&amp;"/"&amp;'VME Notification'!N412&amp;"/ER")</f>
        <v/>
      </c>
    </row>
    <row r="388" spans="12:14" x14ac:dyDescent="0.25">
      <c r="L388" s="26" t="e">
        <f>IF(VALUE('VME Notification'!#REF!)&gt;=5,1,"")</f>
        <v>#REF!</v>
      </c>
      <c r="N388" s="33" t="str">
        <f>IF('VME Notification'!C413="","","SR/"&amp;'VME Notification'!$C$21&amp;"/"&amp;'VME Notification'!$F$21&amp;"/"&amp;'VME Notification'!$K$21&amp;"/"&amp;'VME Notification'!$N$21&amp;"/"&amp;'VME Notification'!B413&amp;"/ "&amp;"SV/"&amp;'VME Notification'!C413&amp;"/"&amp;'VME Notification'!D413&amp;"/"&amp;TEXT('VME Notification'!E413,"dd-mmm-yy")&amp;"/"&amp;'VME Notification'!F413&amp;"/"&amp;'VME Notification'!G413&amp;"/"&amp;'VME Notification'!H413&amp;"/"&amp;'VME Notification'!I413&amp;"/"&amp;'VME Notification'!J413&amp;"/"&amp;'VME Notification'!K413&amp;"/"&amp;'VME Notification'!L413&amp;"/"&amp;'VME Notification'!M413&amp;"/"&amp;'VME Notification'!N413&amp;"/ER")</f>
        <v/>
      </c>
    </row>
    <row r="389" spans="12:14" x14ac:dyDescent="0.25">
      <c r="L389" s="26" t="e">
        <f>IF(VALUE('VME Notification'!#REF!)&gt;=5,1,"")</f>
        <v>#REF!</v>
      </c>
      <c r="N389" s="33" t="str">
        <f>IF('VME Notification'!C414="","","SR/"&amp;'VME Notification'!$C$21&amp;"/"&amp;'VME Notification'!$F$21&amp;"/"&amp;'VME Notification'!$K$21&amp;"/"&amp;'VME Notification'!$N$21&amp;"/"&amp;'VME Notification'!B414&amp;"/ "&amp;"SV/"&amp;'VME Notification'!C414&amp;"/"&amp;'VME Notification'!D414&amp;"/"&amp;TEXT('VME Notification'!E414,"dd-mmm-yy")&amp;"/"&amp;'VME Notification'!F414&amp;"/"&amp;'VME Notification'!G414&amp;"/"&amp;'VME Notification'!H414&amp;"/"&amp;'VME Notification'!I414&amp;"/"&amp;'VME Notification'!J414&amp;"/"&amp;'VME Notification'!K414&amp;"/"&amp;'VME Notification'!L414&amp;"/"&amp;'VME Notification'!M414&amp;"/"&amp;'VME Notification'!N414&amp;"/ER")</f>
        <v/>
      </c>
    </row>
    <row r="390" spans="12:14" x14ac:dyDescent="0.25">
      <c r="L390" s="26" t="e">
        <f>IF(VALUE('VME Notification'!#REF!)&gt;=5,1,"")</f>
        <v>#REF!</v>
      </c>
      <c r="N390" s="33" t="str">
        <f>IF('VME Notification'!C415="","","SR/"&amp;'VME Notification'!$C$21&amp;"/"&amp;'VME Notification'!$F$21&amp;"/"&amp;'VME Notification'!$K$21&amp;"/"&amp;'VME Notification'!$N$21&amp;"/"&amp;'VME Notification'!B415&amp;"/ "&amp;"SV/"&amp;'VME Notification'!C415&amp;"/"&amp;'VME Notification'!D415&amp;"/"&amp;TEXT('VME Notification'!E415,"dd-mmm-yy")&amp;"/"&amp;'VME Notification'!F415&amp;"/"&amp;'VME Notification'!G415&amp;"/"&amp;'VME Notification'!H415&amp;"/"&amp;'VME Notification'!I415&amp;"/"&amp;'VME Notification'!J415&amp;"/"&amp;'VME Notification'!K415&amp;"/"&amp;'VME Notification'!L415&amp;"/"&amp;'VME Notification'!M415&amp;"/"&amp;'VME Notification'!N415&amp;"/ER")</f>
        <v/>
      </c>
    </row>
    <row r="391" spans="12:14" x14ac:dyDescent="0.25">
      <c r="L391" s="26" t="e">
        <f>IF(VALUE('VME Notification'!#REF!)&gt;=5,1,"")</f>
        <v>#REF!</v>
      </c>
      <c r="N391" s="33" t="str">
        <f>IF('VME Notification'!C416="","","SR/"&amp;'VME Notification'!$C$21&amp;"/"&amp;'VME Notification'!$F$21&amp;"/"&amp;'VME Notification'!$K$21&amp;"/"&amp;'VME Notification'!$N$21&amp;"/"&amp;'VME Notification'!B416&amp;"/ "&amp;"SV/"&amp;'VME Notification'!C416&amp;"/"&amp;'VME Notification'!D416&amp;"/"&amp;TEXT('VME Notification'!E416,"dd-mmm-yy")&amp;"/"&amp;'VME Notification'!F416&amp;"/"&amp;'VME Notification'!G416&amp;"/"&amp;'VME Notification'!H416&amp;"/"&amp;'VME Notification'!I416&amp;"/"&amp;'VME Notification'!J416&amp;"/"&amp;'VME Notification'!K416&amp;"/"&amp;'VME Notification'!L416&amp;"/"&amp;'VME Notification'!M416&amp;"/"&amp;'VME Notification'!N416&amp;"/ER")</f>
        <v/>
      </c>
    </row>
    <row r="392" spans="12:14" x14ac:dyDescent="0.25">
      <c r="L392" s="26" t="e">
        <f>IF(VALUE('VME Notification'!#REF!)&gt;=5,1,"")</f>
        <v>#REF!</v>
      </c>
      <c r="N392" s="33" t="str">
        <f>IF('VME Notification'!C417="","","SR/"&amp;'VME Notification'!$C$21&amp;"/"&amp;'VME Notification'!$F$21&amp;"/"&amp;'VME Notification'!$K$21&amp;"/"&amp;'VME Notification'!$N$21&amp;"/"&amp;'VME Notification'!B417&amp;"/ "&amp;"SV/"&amp;'VME Notification'!C417&amp;"/"&amp;'VME Notification'!D417&amp;"/"&amp;TEXT('VME Notification'!E417,"dd-mmm-yy")&amp;"/"&amp;'VME Notification'!F417&amp;"/"&amp;'VME Notification'!G417&amp;"/"&amp;'VME Notification'!H417&amp;"/"&amp;'VME Notification'!I417&amp;"/"&amp;'VME Notification'!J417&amp;"/"&amp;'VME Notification'!K417&amp;"/"&amp;'VME Notification'!L417&amp;"/"&amp;'VME Notification'!M417&amp;"/"&amp;'VME Notification'!N417&amp;"/ER")</f>
        <v/>
      </c>
    </row>
    <row r="393" spans="12:14" x14ac:dyDescent="0.25">
      <c r="L393" s="26" t="e">
        <f>IF(VALUE('VME Notification'!#REF!)&gt;=5,1,"")</f>
        <v>#REF!</v>
      </c>
      <c r="N393" s="33" t="str">
        <f>IF('VME Notification'!C418="","","SR/"&amp;'VME Notification'!$C$21&amp;"/"&amp;'VME Notification'!$F$21&amp;"/"&amp;'VME Notification'!$K$21&amp;"/"&amp;'VME Notification'!$N$21&amp;"/"&amp;'VME Notification'!B418&amp;"/ "&amp;"SV/"&amp;'VME Notification'!C418&amp;"/"&amp;'VME Notification'!D418&amp;"/"&amp;TEXT('VME Notification'!E418,"dd-mmm-yy")&amp;"/"&amp;'VME Notification'!F418&amp;"/"&amp;'VME Notification'!G418&amp;"/"&amp;'VME Notification'!H418&amp;"/"&amp;'VME Notification'!I418&amp;"/"&amp;'VME Notification'!J418&amp;"/"&amp;'VME Notification'!K418&amp;"/"&amp;'VME Notification'!L418&amp;"/"&amp;'VME Notification'!M418&amp;"/"&amp;'VME Notification'!N418&amp;"/ER")</f>
        <v/>
      </c>
    </row>
    <row r="394" spans="12:14" x14ac:dyDescent="0.25">
      <c r="L394" s="26" t="e">
        <f>IF(VALUE('VME Notification'!#REF!)&gt;=5,1,"")</f>
        <v>#REF!</v>
      </c>
      <c r="N394" s="33" t="str">
        <f>IF('VME Notification'!C419="","","SR/"&amp;'VME Notification'!$C$21&amp;"/"&amp;'VME Notification'!$F$21&amp;"/"&amp;'VME Notification'!$K$21&amp;"/"&amp;'VME Notification'!$N$21&amp;"/"&amp;'VME Notification'!B419&amp;"/ "&amp;"SV/"&amp;'VME Notification'!C419&amp;"/"&amp;'VME Notification'!D419&amp;"/"&amp;TEXT('VME Notification'!E419,"dd-mmm-yy")&amp;"/"&amp;'VME Notification'!F419&amp;"/"&amp;'VME Notification'!G419&amp;"/"&amp;'VME Notification'!H419&amp;"/"&amp;'VME Notification'!I419&amp;"/"&amp;'VME Notification'!J419&amp;"/"&amp;'VME Notification'!K419&amp;"/"&amp;'VME Notification'!L419&amp;"/"&amp;'VME Notification'!M419&amp;"/"&amp;'VME Notification'!N419&amp;"/ER")</f>
        <v/>
      </c>
    </row>
    <row r="395" spans="12:14" x14ac:dyDescent="0.25">
      <c r="L395" s="26" t="e">
        <f>IF(VALUE('VME Notification'!#REF!)&gt;=5,1,"")</f>
        <v>#REF!</v>
      </c>
      <c r="N395" s="33" t="str">
        <f>IF('VME Notification'!C420="","","SR/"&amp;'VME Notification'!$C$21&amp;"/"&amp;'VME Notification'!$F$21&amp;"/"&amp;'VME Notification'!$K$21&amp;"/"&amp;'VME Notification'!$N$21&amp;"/"&amp;'VME Notification'!B420&amp;"/ "&amp;"SV/"&amp;'VME Notification'!C420&amp;"/"&amp;'VME Notification'!D420&amp;"/"&amp;TEXT('VME Notification'!E420,"dd-mmm-yy")&amp;"/"&amp;'VME Notification'!F420&amp;"/"&amp;'VME Notification'!G420&amp;"/"&amp;'VME Notification'!H420&amp;"/"&amp;'VME Notification'!I420&amp;"/"&amp;'VME Notification'!J420&amp;"/"&amp;'VME Notification'!K420&amp;"/"&amp;'VME Notification'!L420&amp;"/"&amp;'VME Notification'!M420&amp;"/"&amp;'VME Notification'!N420&amp;"/ER")</f>
        <v/>
      </c>
    </row>
    <row r="396" spans="12:14" x14ac:dyDescent="0.25">
      <c r="L396" s="26" t="e">
        <f>IF(VALUE('VME Notification'!#REF!)&gt;=5,1,"")</f>
        <v>#REF!</v>
      </c>
      <c r="N396" s="33" t="str">
        <f>IF('VME Notification'!C421="","","SR/"&amp;'VME Notification'!$C$21&amp;"/"&amp;'VME Notification'!$F$21&amp;"/"&amp;'VME Notification'!$K$21&amp;"/"&amp;'VME Notification'!$N$21&amp;"/"&amp;'VME Notification'!B421&amp;"/ "&amp;"SV/"&amp;'VME Notification'!C421&amp;"/"&amp;'VME Notification'!D421&amp;"/"&amp;TEXT('VME Notification'!E421,"dd-mmm-yy")&amp;"/"&amp;'VME Notification'!F421&amp;"/"&amp;'VME Notification'!G421&amp;"/"&amp;'VME Notification'!H421&amp;"/"&amp;'VME Notification'!I421&amp;"/"&amp;'VME Notification'!J421&amp;"/"&amp;'VME Notification'!K421&amp;"/"&amp;'VME Notification'!L421&amp;"/"&amp;'VME Notification'!M421&amp;"/"&amp;'VME Notification'!N421&amp;"/ER")</f>
        <v/>
      </c>
    </row>
    <row r="397" spans="12:14" x14ac:dyDescent="0.25">
      <c r="L397" s="26" t="e">
        <f>IF(VALUE('VME Notification'!#REF!)&gt;=5,1,"")</f>
        <v>#REF!</v>
      </c>
      <c r="N397" s="33" t="str">
        <f>IF('VME Notification'!C422="","","SR/"&amp;'VME Notification'!$C$21&amp;"/"&amp;'VME Notification'!$F$21&amp;"/"&amp;'VME Notification'!$K$21&amp;"/"&amp;'VME Notification'!$N$21&amp;"/"&amp;'VME Notification'!B422&amp;"/ "&amp;"SV/"&amp;'VME Notification'!C422&amp;"/"&amp;'VME Notification'!D422&amp;"/"&amp;TEXT('VME Notification'!E422,"dd-mmm-yy")&amp;"/"&amp;'VME Notification'!F422&amp;"/"&amp;'VME Notification'!G422&amp;"/"&amp;'VME Notification'!H422&amp;"/"&amp;'VME Notification'!I422&amp;"/"&amp;'VME Notification'!J422&amp;"/"&amp;'VME Notification'!K422&amp;"/"&amp;'VME Notification'!L422&amp;"/"&amp;'VME Notification'!M422&amp;"/"&amp;'VME Notification'!N422&amp;"/ER")</f>
        <v/>
      </c>
    </row>
    <row r="398" spans="12:14" x14ac:dyDescent="0.25">
      <c r="L398" s="26" t="e">
        <f>IF(VALUE('VME Notification'!#REF!)&gt;=5,1,"")</f>
        <v>#REF!</v>
      </c>
      <c r="N398" s="33" t="str">
        <f>IF('VME Notification'!C423="","","SR/"&amp;'VME Notification'!$C$21&amp;"/"&amp;'VME Notification'!$F$21&amp;"/"&amp;'VME Notification'!$K$21&amp;"/"&amp;'VME Notification'!$N$21&amp;"/"&amp;'VME Notification'!B423&amp;"/ "&amp;"SV/"&amp;'VME Notification'!C423&amp;"/"&amp;'VME Notification'!D423&amp;"/"&amp;TEXT('VME Notification'!E423,"dd-mmm-yy")&amp;"/"&amp;'VME Notification'!F423&amp;"/"&amp;'VME Notification'!G423&amp;"/"&amp;'VME Notification'!H423&amp;"/"&amp;'VME Notification'!I423&amp;"/"&amp;'VME Notification'!J423&amp;"/"&amp;'VME Notification'!K423&amp;"/"&amp;'VME Notification'!L423&amp;"/"&amp;'VME Notification'!M423&amp;"/"&amp;'VME Notification'!N423&amp;"/ER")</f>
        <v/>
      </c>
    </row>
    <row r="399" spans="12:14" x14ac:dyDescent="0.25">
      <c r="L399" s="26" t="e">
        <f>IF(VALUE('VME Notification'!#REF!)&gt;=5,1,"")</f>
        <v>#REF!</v>
      </c>
      <c r="N399" s="33" t="str">
        <f>IF('VME Notification'!C424="","","SR/"&amp;'VME Notification'!$C$21&amp;"/"&amp;'VME Notification'!$F$21&amp;"/"&amp;'VME Notification'!$K$21&amp;"/"&amp;'VME Notification'!$N$21&amp;"/"&amp;'VME Notification'!B424&amp;"/ "&amp;"SV/"&amp;'VME Notification'!C424&amp;"/"&amp;'VME Notification'!D424&amp;"/"&amp;TEXT('VME Notification'!E424,"dd-mmm-yy")&amp;"/"&amp;'VME Notification'!F424&amp;"/"&amp;'VME Notification'!G424&amp;"/"&amp;'VME Notification'!H424&amp;"/"&amp;'VME Notification'!I424&amp;"/"&amp;'VME Notification'!J424&amp;"/"&amp;'VME Notification'!K424&amp;"/"&amp;'VME Notification'!L424&amp;"/"&amp;'VME Notification'!M424&amp;"/"&amp;'VME Notification'!N424&amp;"/ER")</f>
        <v/>
      </c>
    </row>
    <row r="400" spans="12:14" x14ac:dyDescent="0.25">
      <c r="L400" s="26" t="e">
        <f>IF(VALUE('VME Notification'!#REF!)&gt;=5,1,"")</f>
        <v>#REF!</v>
      </c>
      <c r="N400" s="33" t="str">
        <f>IF('VME Notification'!C425="","","SR/"&amp;'VME Notification'!$C$21&amp;"/"&amp;'VME Notification'!$F$21&amp;"/"&amp;'VME Notification'!$K$21&amp;"/"&amp;'VME Notification'!$N$21&amp;"/"&amp;'VME Notification'!B425&amp;"/ "&amp;"SV/"&amp;'VME Notification'!C425&amp;"/"&amp;'VME Notification'!D425&amp;"/"&amp;TEXT('VME Notification'!E425,"dd-mmm-yy")&amp;"/"&amp;'VME Notification'!F425&amp;"/"&amp;'VME Notification'!G425&amp;"/"&amp;'VME Notification'!H425&amp;"/"&amp;'VME Notification'!I425&amp;"/"&amp;'VME Notification'!J425&amp;"/"&amp;'VME Notification'!K425&amp;"/"&amp;'VME Notification'!L425&amp;"/"&amp;'VME Notification'!M425&amp;"/"&amp;'VME Notification'!N425&amp;"/ER")</f>
        <v/>
      </c>
    </row>
    <row r="401" spans="12:14" x14ac:dyDescent="0.25">
      <c r="L401" s="26" t="e">
        <f>IF(VALUE('VME Notification'!#REF!)&gt;=5,1,"")</f>
        <v>#REF!</v>
      </c>
      <c r="N401" s="33" t="str">
        <f>IF('VME Notification'!C426="","","SR/"&amp;'VME Notification'!$C$21&amp;"/"&amp;'VME Notification'!$F$21&amp;"/"&amp;'VME Notification'!$K$21&amp;"/"&amp;'VME Notification'!$N$21&amp;"/"&amp;'VME Notification'!B426&amp;"/ "&amp;"SV/"&amp;'VME Notification'!C426&amp;"/"&amp;'VME Notification'!D426&amp;"/"&amp;TEXT('VME Notification'!E426,"dd-mmm-yy")&amp;"/"&amp;'VME Notification'!F426&amp;"/"&amp;'VME Notification'!G426&amp;"/"&amp;'VME Notification'!H426&amp;"/"&amp;'VME Notification'!I426&amp;"/"&amp;'VME Notification'!J426&amp;"/"&amp;'VME Notification'!K426&amp;"/"&amp;'VME Notification'!L426&amp;"/"&amp;'VME Notification'!M426&amp;"/"&amp;'VME Notification'!N426&amp;"/ER")</f>
        <v/>
      </c>
    </row>
    <row r="402" spans="12:14" x14ac:dyDescent="0.25">
      <c r="L402" s="26" t="e">
        <f>IF(VALUE('VME Notification'!#REF!)&gt;=5,1,"")</f>
        <v>#REF!</v>
      </c>
      <c r="N402" s="33" t="str">
        <f>IF('VME Notification'!C427="","","SR/"&amp;'VME Notification'!$C$21&amp;"/"&amp;'VME Notification'!$F$21&amp;"/"&amp;'VME Notification'!$K$21&amp;"/"&amp;'VME Notification'!$N$21&amp;"/"&amp;'VME Notification'!B427&amp;"/ "&amp;"SV/"&amp;'VME Notification'!C427&amp;"/"&amp;'VME Notification'!D427&amp;"/"&amp;TEXT('VME Notification'!E427,"dd-mmm-yy")&amp;"/"&amp;'VME Notification'!F427&amp;"/"&amp;'VME Notification'!G427&amp;"/"&amp;'VME Notification'!H427&amp;"/"&amp;'VME Notification'!I427&amp;"/"&amp;'VME Notification'!J427&amp;"/"&amp;'VME Notification'!K427&amp;"/"&amp;'VME Notification'!L427&amp;"/"&amp;'VME Notification'!M427&amp;"/"&amp;'VME Notification'!N427&amp;"/ER")</f>
        <v/>
      </c>
    </row>
    <row r="403" spans="12:14" x14ac:dyDescent="0.25">
      <c r="L403" s="26" t="e">
        <f>IF(VALUE('VME Notification'!#REF!)&gt;=5,1,"")</f>
        <v>#REF!</v>
      </c>
      <c r="N403" s="33" t="str">
        <f>IF('VME Notification'!C428="","","SR/"&amp;'VME Notification'!$C$21&amp;"/"&amp;'VME Notification'!$F$21&amp;"/"&amp;'VME Notification'!$K$21&amp;"/"&amp;'VME Notification'!$N$21&amp;"/"&amp;'VME Notification'!B428&amp;"/ "&amp;"SV/"&amp;'VME Notification'!C428&amp;"/"&amp;'VME Notification'!D428&amp;"/"&amp;TEXT('VME Notification'!E428,"dd-mmm-yy")&amp;"/"&amp;'VME Notification'!F428&amp;"/"&amp;'VME Notification'!G428&amp;"/"&amp;'VME Notification'!H428&amp;"/"&amp;'VME Notification'!I428&amp;"/"&amp;'VME Notification'!J428&amp;"/"&amp;'VME Notification'!K428&amp;"/"&amp;'VME Notification'!L428&amp;"/"&amp;'VME Notification'!M428&amp;"/"&amp;'VME Notification'!N428&amp;"/ER")</f>
        <v/>
      </c>
    </row>
    <row r="404" spans="12:14" x14ac:dyDescent="0.25">
      <c r="L404" s="26" t="e">
        <f>IF(VALUE('VME Notification'!#REF!)&gt;=5,1,"")</f>
        <v>#REF!</v>
      </c>
      <c r="N404" s="33" t="str">
        <f>IF('VME Notification'!C429="","","SR/"&amp;'VME Notification'!$C$21&amp;"/"&amp;'VME Notification'!$F$21&amp;"/"&amp;'VME Notification'!$K$21&amp;"/"&amp;'VME Notification'!$N$21&amp;"/"&amp;'VME Notification'!B429&amp;"/ "&amp;"SV/"&amp;'VME Notification'!C429&amp;"/"&amp;'VME Notification'!D429&amp;"/"&amp;TEXT('VME Notification'!E429,"dd-mmm-yy")&amp;"/"&amp;'VME Notification'!F429&amp;"/"&amp;'VME Notification'!G429&amp;"/"&amp;'VME Notification'!H429&amp;"/"&amp;'VME Notification'!I429&amp;"/"&amp;'VME Notification'!J429&amp;"/"&amp;'VME Notification'!K429&amp;"/"&amp;'VME Notification'!L429&amp;"/"&amp;'VME Notification'!M429&amp;"/"&amp;'VME Notification'!N429&amp;"/ER")</f>
        <v/>
      </c>
    </row>
    <row r="405" spans="12:14" x14ac:dyDescent="0.25">
      <c r="L405" s="26" t="e">
        <f>IF(VALUE('VME Notification'!#REF!)&gt;=5,1,"")</f>
        <v>#REF!</v>
      </c>
      <c r="N405" s="33" t="str">
        <f>IF('VME Notification'!C430="","","SR/"&amp;'VME Notification'!$C$21&amp;"/"&amp;'VME Notification'!$F$21&amp;"/"&amp;'VME Notification'!$K$21&amp;"/"&amp;'VME Notification'!$N$21&amp;"/"&amp;'VME Notification'!B430&amp;"/ "&amp;"SV/"&amp;'VME Notification'!C430&amp;"/"&amp;'VME Notification'!D430&amp;"/"&amp;TEXT('VME Notification'!E430,"dd-mmm-yy")&amp;"/"&amp;'VME Notification'!F430&amp;"/"&amp;'VME Notification'!G430&amp;"/"&amp;'VME Notification'!H430&amp;"/"&amp;'VME Notification'!I430&amp;"/"&amp;'VME Notification'!J430&amp;"/"&amp;'VME Notification'!K430&amp;"/"&amp;'VME Notification'!L430&amp;"/"&amp;'VME Notification'!M430&amp;"/"&amp;'VME Notification'!N430&amp;"/ER")</f>
        <v/>
      </c>
    </row>
    <row r="406" spans="12:14" x14ac:dyDescent="0.25">
      <c r="L406" s="26" t="e">
        <f>IF(VALUE('VME Notification'!#REF!)&gt;=5,1,"")</f>
        <v>#REF!</v>
      </c>
      <c r="N406" s="33" t="str">
        <f>IF('VME Notification'!C431="","","SR/"&amp;'VME Notification'!$C$21&amp;"/"&amp;'VME Notification'!$F$21&amp;"/"&amp;'VME Notification'!$K$21&amp;"/"&amp;'VME Notification'!$N$21&amp;"/"&amp;'VME Notification'!B431&amp;"/ "&amp;"SV/"&amp;'VME Notification'!C431&amp;"/"&amp;'VME Notification'!D431&amp;"/"&amp;TEXT('VME Notification'!E431,"dd-mmm-yy")&amp;"/"&amp;'VME Notification'!F431&amp;"/"&amp;'VME Notification'!G431&amp;"/"&amp;'VME Notification'!H431&amp;"/"&amp;'VME Notification'!I431&amp;"/"&amp;'VME Notification'!J431&amp;"/"&amp;'VME Notification'!K431&amp;"/"&amp;'VME Notification'!L431&amp;"/"&amp;'VME Notification'!M431&amp;"/"&amp;'VME Notification'!N431&amp;"/ER")</f>
        <v/>
      </c>
    </row>
    <row r="407" spans="12:14" x14ac:dyDescent="0.25">
      <c r="L407" s="26" t="e">
        <f>IF(VALUE('VME Notification'!#REF!)&gt;=5,1,"")</f>
        <v>#REF!</v>
      </c>
      <c r="N407" s="33" t="str">
        <f>IF('VME Notification'!C432="","","SR/"&amp;'VME Notification'!$C$21&amp;"/"&amp;'VME Notification'!$F$21&amp;"/"&amp;'VME Notification'!$K$21&amp;"/"&amp;'VME Notification'!$N$21&amp;"/"&amp;'VME Notification'!B432&amp;"/ "&amp;"SV/"&amp;'VME Notification'!C432&amp;"/"&amp;'VME Notification'!D432&amp;"/"&amp;TEXT('VME Notification'!E432,"dd-mmm-yy")&amp;"/"&amp;'VME Notification'!F432&amp;"/"&amp;'VME Notification'!G432&amp;"/"&amp;'VME Notification'!H432&amp;"/"&amp;'VME Notification'!I432&amp;"/"&amp;'VME Notification'!J432&amp;"/"&amp;'VME Notification'!K432&amp;"/"&amp;'VME Notification'!L432&amp;"/"&amp;'VME Notification'!M432&amp;"/"&amp;'VME Notification'!N432&amp;"/ER")</f>
        <v/>
      </c>
    </row>
    <row r="408" spans="12:14" x14ac:dyDescent="0.25">
      <c r="L408" s="26" t="e">
        <f>IF(VALUE('VME Notification'!#REF!)&gt;=5,1,"")</f>
        <v>#REF!</v>
      </c>
      <c r="N408" s="33" t="str">
        <f>IF('VME Notification'!C433="","","SR/"&amp;'VME Notification'!$C$21&amp;"/"&amp;'VME Notification'!$F$21&amp;"/"&amp;'VME Notification'!$K$21&amp;"/"&amp;'VME Notification'!$N$21&amp;"/"&amp;'VME Notification'!B433&amp;"/ "&amp;"SV/"&amp;'VME Notification'!C433&amp;"/"&amp;'VME Notification'!D433&amp;"/"&amp;TEXT('VME Notification'!E433,"dd-mmm-yy")&amp;"/"&amp;'VME Notification'!F433&amp;"/"&amp;'VME Notification'!G433&amp;"/"&amp;'VME Notification'!H433&amp;"/"&amp;'VME Notification'!I433&amp;"/"&amp;'VME Notification'!J433&amp;"/"&amp;'VME Notification'!K433&amp;"/"&amp;'VME Notification'!L433&amp;"/"&amp;'VME Notification'!M433&amp;"/"&amp;'VME Notification'!N433&amp;"/ER")</f>
        <v/>
      </c>
    </row>
    <row r="409" spans="12:14" x14ac:dyDescent="0.25">
      <c r="L409" s="26" t="e">
        <f>IF(VALUE('VME Notification'!#REF!)&gt;=5,1,"")</f>
        <v>#REF!</v>
      </c>
      <c r="N409" s="33" t="str">
        <f>IF('VME Notification'!C434="","","SR/"&amp;'VME Notification'!$C$21&amp;"/"&amp;'VME Notification'!$F$21&amp;"/"&amp;'VME Notification'!$K$21&amp;"/"&amp;'VME Notification'!$N$21&amp;"/"&amp;'VME Notification'!B434&amp;"/ "&amp;"SV/"&amp;'VME Notification'!C434&amp;"/"&amp;'VME Notification'!D434&amp;"/"&amp;TEXT('VME Notification'!E434,"dd-mmm-yy")&amp;"/"&amp;'VME Notification'!F434&amp;"/"&amp;'VME Notification'!G434&amp;"/"&amp;'VME Notification'!H434&amp;"/"&amp;'VME Notification'!I434&amp;"/"&amp;'VME Notification'!J434&amp;"/"&amp;'VME Notification'!K434&amp;"/"&amp;'VME Notification'!L434&amp;"/"&amp;'VME Notification'!M434&amp;"/"&amp;'VME Notification'!N434&amp;"/ER")</f>
        <v/>
      </c>
    </row>
    <row r="410" spans="12:14" x14ac:dyDescent="0.25">
      <c r="L410" s="26" t="e">
        <f>IF(VALUE('VME Notification'!#REF!)&gt;=5,1,"")</f>
        <v>#REF!</v>
      </c>
      <c r="N410" s="33" t="str">
        <f>IF('VME Notification'!C435="","","SR/"&amp;'VME Notification'!$C$21&amp;"/"&amp;'VME Notification'!$F$21&amp;"/"&amp;'VME Notification'!$K$21&amp;"/"&amp;'VME Notification'!$N$21&amp;"/"&amp;'VME Notification'!B435&amp;"/ "&amp;"SV/"&amp;'VME Notification'!C435&amp;"/"&amp;'VME Notification'!D435&amp;"/"&amp;TEXT('VME Notification'!E435,"dd-mmm-yy")&amp;"/"&amp;'VME Notification'!F435&amp;"/"&amp;'VME Notification'!G435&amp;"/"&amp;'VME Notification'!H435&amp;"/"&amp;'VME Notification'!I435&amp;"/"&amp;'VME Notification'!J435&amp;"/"&amp;'VME Notification'!K435&amp;"/"&amp;'VME Notification'!L435&amp;"/"&amp;'VME Notification'!M435&amp;"/"&amp;'VME Notification'!N435&amp;"/ER")</f>
        <v/>
      </c>
    </row>
    <row r="411" spans="12:14" x14ac:dyDescent="0.25">
      <c r="L411" s="26" t="e">
        <f>IF(VALUE('VME Notification'!#REF!)&gt;=5,1,"")</f>
        <v>#REF!</v>
      </c>
      <c r="N411" s="33" t="str">
        <f>IF('VME Notification'!C436="","","SR/"&amp;'VME Notification'!$C$21&amp;"/"&amp;'VME Notification'!$F$21&amp;"/"&amp;'VME Notification'!$K$21&amp;"/"&amp;'VME Notification'!$N$21&amp;"/"&amp;'VME Notification'!B436&amp;"/ "&amp;"SV/"&amp;'VME Notification'!C436&amp;"/"&amp;'VME Notification'!D436&amp;"/"&amp;TEXT('VME Notification'!E436,"dd-mmm-yy")&amp;"/"&amp;'VME Notification'!F436&amp;"/"&amp;'VME Notification'!G436&amp;"/"&amp;'VME Notification'!H436&amp;"/"&amp;'VME Notification'!I436&amp;"/"&amp;'VME Notification'!J436&amp;"/"&amp;'VME Notification'!K436&amp;"/"&amp;'VME Notification'!L436&amp;"/"&amp;'VME Notification'!M436&amp;"/"&amp;'VME Notification'!N436&amp;"/ER")</f>
        <v/>
      </c>
    </row>
    <row r="412" spans="12:14" x14ac:dyDescent="0.25">
      <c r="L412" s="26" t="e">
        <f>IF(VALUE('VME Notification'!#REF!)&gt;=5,1,"")</f>
        <v>#REF!</v>
      </c>
      <c r="N412" s="33" t="str">
        <f>IF('VME Notification'!C437="","","SR/"&amp;'VME Notification'!$C$21&amp;"/"&amp;'VME Notification'!$F$21&amp;"/"&amp;'VME Notification'!$K$21&amp;"/"&amp;'VME Notification'!$N$21&amp;"/"&amp;'VME Notification'!B437&amp;"/ "&amp;"SV/"&amp;'VME Notification'!C437&amp;"/"&amp;'VME Notification'!D437&amp;"/"&amp;TEXT('VME Notification'!E437,"dd-mmm-yy")&amp;"/"&amp;'VME Notification'!F437&amp;"/"&amp;'VME Notification'!G437&amp;"/"&amp;'VME Notification'!H437&amp;"/"&amp;'VME Notification'!I437&amp;"/"&amp;'VME Notification'!J437&amp;"/"&amp;'VME Notification'!K437&amp;"/"&amp;'VME Notification'!L437&amp;"/"&amp;'VME Notification'!M437&amp;"/"&amp;'VME Notification'!N437&amp;"/ER")</f>
        <v/>
      </c>
    </row>
    <row r="413" spans="12:14" x14ac:dyDescent="0.25">
      <c r="L413" s="26" t="e">
        <f>IF(VALUE('VME Notification'!#REF!)&gt;=5,1,"")</f>
        <v>#REF!</v>
      </c>
      <c r="N413" s="33" t="str">
        <f>IF('VME Notification'!C438="","","SR/"&amp;'VME Notification'!$C$21&amp;"/"&amp;'VME Notification'!$F$21&amp;"/"&amp;'VME Notification'!$K$21&amp;"/"&amp;'VME Notification'!$N$21&amp;"/"&amp;'VME Notification'!B438&amp;"/ "&amp;"SV/"&amp;'VME Notification'!C438&amp;"/"&amp;'VME Notification'!D438&amp;"/"&amp;TEXT('VME Notification'!E438,"dd-mmm-yy")&amp;"/"&amp;'VME Notification'!F438&amp;"/"&amp;'VME Notification'!G438&amp;"/"&amp;'VME Notification'!H438&amp;"/"&amp;'VME Notification'!I438&amp;"/"&amp;'VME Notification'!J438&amp;"/"&amp;'VME Notification'!K438&amp;"/"&amp;'VME Notification'!L438&amp;"/"&amp;'VME Notification'!M438&amp;"/"&amp;'VME Notification'!N438&amp;"/ER")</f>
        <v/>
      </c>
    </row>
    <row r="414" spans="12:14" x14ac:dyDescent="0.25">
      <c r="L414" s="26" t="e">
        <f>IF(VALUE('VME Notification'!#REF!)&gt;=5,1,"")</f>
        <v>#REF!</v>
      </c>
      <c r="N414" s="33" t="str">
        <f>IF('VME Notification'!C439="","","SR/"&amp;'VME Notification'!$C$21&amp;"/"&amp;'VME Notification'!$F$21&amp;"/"&amp;'VME Notification'!$K$21&amp;"/"&amp;'VME Notification'!$N$21&amp;"/"&amp;'VME Notification'!B439&amp;"/ "&amp;"SV/"&amp;'VME Notification'!C439&amp;"/"&amp;'VME Notification'!D439&amp;"/"&amp;TEXT('VME Notification'!E439,"dd-mmm-yy")&amp;"/"&amp;'VME Notification'!F439&amp;"/"&amp;'VME Notification'!G439&amp;"/"&amp;'VME Notification'!H439&amp;"/"&amp;'VME Notification'!I439&amp;"/"&amp;'VME Notification'!J439&amp;"/"&amp;'VME Notification'!K439&amp;"/"&amp;'VME Notification'!L439&amp;"/"&amp;'VME Notification'!M439&amp;"/"&amp;'VME Notification'!N439&amp;"/ER")</f>
        <v/>
      </c>
    </row>
    <row r="415" spans="12:14" x14ac:dyDescent="0.25">
      <c r="L415" s="26" t="e">
        <f>IF(VALUE('VME Notification'!#REF!)&gt;=5,1,"")</f>
        <v>#REF!</v>
      </c>
      <c r="N415" s="33" t="str">
        <f>IF('VME Notification'!C440="","","SR/"&amp;'VME Notification'!$C$21&amp;"/"&amp;'VME Notification'!$F$21&amp;"/"&amp;'VME Notification'!$K$21&amp;"/"&amp;'VME Notification'!$N$21&amp;"/"&amp;'VME Notification'!B440&amp;"/ "&amp;"SV/"&amp;'VME Notification'!C440&amp;"/"&amp;'VME Notification'!D440&amp;"/"&amp;TEXT('VME Notification'!E440,"dd-mmm-yy")&amp;"/"&amp;'VME Notification'!F440&amp;"/"&amp;'VME Notification'!G440&amp;"/"&amp;'VME Notification'!H440&amp;"/"&amp;'VME Notification'!I440&amp;"/"&amp;'VME Notification'!J440&amp;"/"&amp;'VME Notification'!K440&amp;"/"&amp;'VME Notification'!L440&amp;"/"&amp;'VME Notification'!M440&amp;"/"&amp;'VME Notification'!N440&amp;"/ER")</f>
        <v/>
      </c>
    </row>
    <row r="416" spans="12:14" x14ac:dyDescent="0.25">
      <c r="L416" s="26" t="e">
        <f>IF(VALUE('VME Notification'!#REF!)&gt;=5,1,"")</f>
        <v>#REF!</v>
      </c>
      <c r="N416" s="33" t="str">
        <f>IF('VME Notification'!C441="","","SR/"&amp;'VME Notification'!$C$21&amp;"/"&amp;'VME Notification'!$F$21&amp;"/"&amp;'VME Notification'!$K$21&amp;"/"&amp;'VME Notification'!$N$21&amp;"/"&amp;'VME Notification'!B441&amp;"/ "&amp;"SV/"&amp;'VME Notification'!C441&amp;"/"&amp;'VME Notification'!D441&amp;"/"&amp;TEXT('VME Notification'!E441,"dd-mmm-yy")&amp;"/"&amp;'VME Notification'!F441&amp;"/"&amp;'VME Notification'!G441&amp;"/"&amp;'VME Notification'!H441&amp;"/"&amp;'VME Notification'!I441&amp;"/"&amp;'VME Notification'!J441&amp;"/"&amp;'VME Notification'!K441&amp;"/"&amp;'VME Notification'!L441&amp;"/"&amp;'VME Notification'!M441&amp;"/"&amp;'VME Notification'!N441&amp;"/ER")</f>
        <v/>
      </c>
    </row>
    <row r="417" spans="12:14" x14ac:dyDescent="0.25">
      <c r="L417" s="26" t="e">
        <f>IF(VALUE('VME Notification'!#REF!)&gt;=5,1,"")</f>
        <v>#REF!</v>
      </c>
      <c r="N417" s="33" t="str">
        <f>IF('VME Notification'!C442="","","SR/"&amp;'VME Notification'!$C$21&amp;"/"&amp;'VME Notification'!$F$21&amp;"/"&amp;'VME Notification'!$K$21&amp;"/"&amp;'VME Notification'!$N$21&amp;"/"&amp;'VME Notification'!B442&amp;"/ "&amp;"SV/"&amp;'VME Notification'!C442&amp;"/"&amp;'VME Notification'!D442&amp;"/"&amp;TEXT('VME Notification'!E442,"dd-mmm-yy")&amp;"/"&amp;'VME Notification'!F442&amp;"/"&amp;'VME Notification'!G442&amp;"/"&amp;'VME Notification'!H442&amp;"/"&amp;'VME Notification'!I442&amp;"/"&amp;'VME Notification'!J442&amp;"/"&amp;'VME Notification'!K442&amp;"/"&amp;'VME Notification'!L442&amp;"/"&amp;'VME Notification'!M442&amp;"/"&amp;'VME Notification'!N442&amp;"/ER")</f>
        <v/>
      </c>
    </row>
    <row r="418" spans="12:14" x14ac:dyDescent="0.25">
      <c r="L418" s="26" t="e">
        <f>IF(VALUE('VME Notification'!#REF!)&gt;=5,1,"")</f>
        <v>#REF!</v>
      </c>
      <c r="N418" s="33" t="str">
        <f>IF('VME Notification'!C443="","","SR/"&amp;'VME Notification'!$C$21&amp;"/"&amp;'VME Notification'!$F$21&amp;"/"&amp;'VME Notification'!$K$21&amp;"/"&amp;'VME Notification'!$N$21&amp;"/"&amp;'VME Notification'!B443&amp;"/ "&amp;"SV/"&amp;'VME Notification'!C443&amp;"/"&amp;'VME Notification'!D443&amp;"/"&amp;TEXT('VME Notification'!E443,"dd-mmm-yy")&amp;"/"&amp;'VME Notification'!F443&amp;"/"&amp;'VME Notification'!G443&amp;"/"&amp;'VME Notification'!H443&amp;"/"&amp;'VME Notification'!I443&amp;"/"&amp;'VME Notification'!J443&amp;"/"&amp;'VME Notification'!K443&amp;"/"&amp;'VME Notification'!L443&amp;"/"&amp;'VME Notification'!M443&amp;"/"&amp;'VME Notification'!N443&amp;"/ER")</f>
        <v/>
      </c>
    </row>
    <row r="419" spans="12:14" x14ac:dyDescent="0.25">
      <c r="L419" s="26" t="e">
        <f>IF(VALUE('VME Notification'!#REF!)&gt;=5,1,"")</f>
        <v>#REF!</v>
      </c>
      <c r="N419" s="33" t="str">
        <f>IF('VME Notification'!C444="","","SR/"&amp;'VME Notification'!$C$21&amp;"/"&amp;'VME Notification'!$F$21&amp;"/"&amp;'VME Notification'!$K$21&amp;"/"&amp;'VME Notification'!$N$21&amp;"/"&amp;'VME Notification'!B444&amp;"/ "&amp;"SV/"&amp;'VME Notification'!C444&amp;"/"&amp;'VME Notification'!D444&amp;"/"&amp;TEXT('VME Notification'!E444,"dd-mmm-yy")&amp;"/"&amp;'VME Notification'!F444&amp;"/"&amp;'VME Notification'!G444&amp;"/"&amp;'VME Notification'!H444&amp;"/"&amp;'VME Notification'!I444&amp;"/"&amp;'VME Notification'!J444&amp;"/"&amp;'VME Notification'!K444&amp;"/"&amp;'VME Notification'!L444&amp;"/"&amp;'VME Notification'!M444&amp;"/"&amp;'VME Notification'!N444&amp;"/ER")</f>
        <v/>
      </c>
    </row>
    <row r="420" spans="12:14" x14ac:dyDescent="0.25">
      <c r="L420" s="26" t="e">
        <f>IF(VALUE('VME Notification'!#REF!)&gt;=5,1,"")</f>
        <v>#REF!</v>
      </c>
      <c r="N420" s="33" t="str">
        <f>IF('VME Notification'!C445="","","SR/"&amp;'VME Notification'!$C$21&amp;"/"&amp;'VME Notification'!$F$21&amp;"/"&amp;'VME Notification'!$K$21&amp;"/"&amp;'VME Notification'!$N$21&amp;"/"&amp;'VME Notification'!B445&amp;"/ "&amp;"SV/"&amp;'VME Notification'!C445&amp;"/"&amp;'VME Notification'!D445&amp;"/"&amp;TEXT('VME Notification'!E445,"dd-mmm-yy")&amp;"/"&amp;'VME Notification'!F445&amp;"/"&amp;'VME Notification'!G445&amp;"/"&amp;'VME Notification'!H445&amp;"/"&amp;'VME Notification'!I445&amp;"/"&amp;'VME Notification'!J445&amp;"/"&amp;'VME Notification'!K445&amp;"/"&amp;'VME Notification'!L445&amp;"/"&amp;'VME Notification'!M445&amp;"/"&amp;'VME Notification'!N445&amp;"/ER")</f>
        <v/>
      </c>
    </row>
    <row r="421" spans="12:14" x14ac:dyDescent="0.25">
      <c r="L421" s="26" t="e">
        <f>IF(VALUE('VME Notification'!#REF!)&gt;=5,1,"")</f>
        <v>#REF!</v>
      </c>
      <c r="N421" s="33" t="str">
        <f>IF('VME Notification'!C446="","","SR/"&amp;'VME Notification'!$C$21&amp;"/"&amp;'VME Notification'!$F$21&amp;"/"&amp;'VME Notification'!$K$21&amp;"/"&amp;'VME Notification'!$N$21&amp;"/"&amp;'VME Notification'!B446&amp;"/ "&amp;"SV/"&amp;'VME Notification'!C446&amp;"/"&amp;'VME Notification'!D446&amp;"/"&amp;TEXT('VME Notification'!E446,"dd-mmm-yy")&amp;"/"&amp;'VME Notification'!F446&amp;"/"&amp;'VME Notification'!G446&amp;"/"&amp;'VME Notification'!H446&amp;"/"&amp;'VME Notification'!I446&amp;"/"&amp;'VME Notification'!J446&amp;"/"&amp;'VME Notification'!K446&amp;"/"&amp;'VME Notification'!L446&amp;"/"&amp;'VME Notification'!M446&amp;"/"&amp;'VME Notification'!N446&amp;"/ER")</f>
        <v/>
      </c>
    </row>
    <row r="422" spans="12:14" x14ac:dyDescent="0.25">
      <c r="L422" s="26" t="e">
        <f>IF(VALUE('VME Notification'!#REF!)&gt;=5,1,"")</f>
        <v>#REF!</v>
      </c>
      <c r="N422" s="33" t="str">
        <f>IF('VME Notification'!C447="","","SR/"&amp;'VME Notification'!$C$21&amp;"/"&amp;'VME Notification'!$F$21&amp;"/"&amp;'VME Notification'!$K$21&amp;"/"&amp;'VME Notification'!$N$21&amp;"/"&amp;'VME Notification'!B447&amp;"/ "&amp;"SV/"&amp;'VME Notification'!C447&amp;"/"&amp;'VME Notification'!D447&amp;"/"&amp;TEXT('VME Notification'!E447,"dd-mmm-yy")&amp;"/"&amp;'VME Notification'!F447&amp;"/"&amp;'VME Notification'!G447&amp;"/"&amp;'VME Notification'!H447&amp;"/"&amp;'VME Notification'!I447&amp;"/"&amp;'VME Notification'!J447&amp;"/"&amp;'VME Notification'!K447&amp;"/"&amp;'VME Notification'!L447&amp;"/"&amp;'VME Notification'!M447&amp;"/"&amp;'VME Notification'!N447&amp;"/ER")</f>
        <v/>
      </c>
    </row>
    <row r="423" spans="12:14" x14ac:dyDescent="0.25">
      <c r="L423" s="26" t="e">
        <f>IF(VALUE('VME Notification'!#REF!)&gt;=5,1,"")</f>
        <v>#REF!</v>
      </c>
      <c r="N423" s="33" t="str">
        <f>IF('VME Notification'!C448="","","SR/"&amp;'VME Notification'!$C$21&amp;"/"&amp;'VME Notification'!$F$21&amp;"/"&amp;'VME Notification'!$K$21&amp;"/"&amp;'VME Notification'!$N$21&amp;"/"&amp;'VME Notification'!B448&amp;"/ "&amp;"SV/"&amp;'VME Notification'!C448&amp;"/"&amp;'VME Notification'!D448&amp;"/"&amp;TEXT('VME Notification'!E448,"dd-mmm-yy")&amp;"/"&amp;'VME Notification'!F448&amp;"/"&amp;'VME Notification'!G448&amp;"/"&amp;'VME Notification'!H448&amp;"/"&amp;'VME Notification'!I448&amp;"/"&amp;'VME Notification'!J448&amp;"/"&amp;'VME Notification'!K448&amp;"/"&amp;'VME Notification'!L448&amp;"/"&amp;'VME Notification'!M448&amp;"/"&amp;'VME Notification'!N448&amp;"/ER")</f>
        <v/>
      </c>
    </row>
    <row r="424" spans="12:14" x14ac:dyDescent="0.25">
      <c r="L424" s="26" t="e">
        <f>IF(VALUE('VME Notification'!#REF!)&gt;=5,1,"")</f>
        <v>#REF!</v>
      </c>
      <c r="N424" s="33" t="str">
        <f>IF('VME Notification'!C449="","","SR/"&amp;'VME Notification'!$C$21&amp;"/"&amp;'VME Notification'!$F$21&amp;"/"&amp;'VME Notification'!$K$21&amp;"/"&amp;'VME Notification'!$N$21&amp;"/"&amp;'VME Notification'!B449&amp;"/ "&amp;"SV/"&amp;'VME Notification'!C449&amp;"/"&amp;'VME Notification'!D449&amp;"/"&amp;TEXT('VME Notification'!E449,"dd-mmm-yy")&amp;"/"&amp;'VME Notification'!F449&amp;"/"&amp;'VME Notification'!G449&amp;"/"&amp;'VME Notification'!H449&amp;"/"&amp;'VME Notification'!I449&amp;"/"&amp;'VME Notification'!J449&amp;"/"&amp;'VME Notification'!K449&amp;"/"&amp;'VME Notification'!L449&amp;"/"&amp;'VME Notification'!M449&amp;"/"&amp;'VME Notification'!N449&amp;"/ER")</f>
        <v/>
      </c>
    </row>
    <row r="425" spans="12:14" x14ac:dyDescent="0.25">
      <c r="L425" s="26" t="e">
        <f>IF(VALUE('VME Notification'!#REF!)&gt;=5,1,"")</f>
        <v>#REF!</v>
      </c>
      <c r="N425" s="33" t="str">
        <f>IF('VME Notification'!C450="","","SR/"&amp;'VME Notification'!$C$21&amp;"/"&amp;'VME Notification'!$F$21&amp;"/"&amp;'VME Notification'!$K$21&amp;"/"&amp;'VME Notification'!$N$21&amp;"/"&amp;'VME Notification'!B450&amp;"/ "&amp;"SV/"&amp;'VME Notification'!C450&amp;"/"&amp;'VME Notification'!D450&amp;"/"&amp;TEXT('VME Notification'!E450,"dd-mmm-yy")&amp;"/"&amp;'VME Notification'!F450&amp;"/"&amp;'VME Notification'!G450&amp;"/"&amp;'VME Notification'!H450&amp;"/"&amp;'VME Notification'!I450&amp;"/"&amp;'VME Notification'!J450&amp;"/"&amp;'VME Notification'!K450&amp;"/"&amp;'VME Notification'!L450&amp;"/"&amp;'VME Notification'!M450&amp;"/"&amp;'VME Notification'!N450&amp;"/ER")</f>
        <v/>
      </c>
    </row>
    <row r="426" spans="12:14" x14ac:dyDescent="0.25">
      <c r="L426" s="26" t="e">
        <f>IF(VALUE('VME Notification'!#REF!)&gt;=5,1,"")</f>
        <v>#REF!</v>
      </c>
      <c r="N426" s="33" t="str">
        <f>IF('VME Notification'!C451="","","SR/"&amp;'VME Notification'!$C$21&amp;"/"&amp;'VME Notification'!$F$21&amp;"/"&amp;'VME Notification'!$K$21&amp;"/"&amp;'VME Notification'!$N$21&amp;"/"&amp;'VME Notification'!B451&amp;"/ "&amp;"SV/"&amp;'VME Notification'!C451&amp;"/"&amp;'VME Notification'!D451&amp;"/"&amp;TEXT('VME Notification'!E451,"dd-mmm-yy")&amp;"/"&amp;'VME Notification'!F451&amp;"/"&amp;'VME Notification'!G451&amp;"/"&amp;'VME Notification'!H451&amp;"/"&amp;'VME Notification'!I451&amp;"/"&amp;'VME Notification'!J451&amp;"/"&amp;'VME Notification'!K451&amp;"/"&amp;'VME Notification'!L451&amp;"/"&amp;'VME Notification'!M451&amp;"/"&amp;'VME Notification'!N451&amp;"/ER")</f>
        <v/>
      </c>
    </row>
    <row r="427" spans="12:14" x14ac:dyDescent="0.25">
      <c r="L427" s="26" t="e">
        <f>IF(VALUE('VME Notification'!#REF!)&gt;=5,1,"")</f>
        <v>#REF!</v>
      </c>
      <c r="N427" s="33" t="str">
        <f>IF('VME Notification'!C452="","","SR/"&amp;'VME Notification'!$C$21&amp;"/"&amp;'VME Notification'!$F$21&amp;"/"&amp;'VME Notification'!$K$21&amp;"/"&amp;'VME Notification'!$N$21&amp;"/"&amp;'VME Notification'!B452&amp;"/ "&amp;"SV/"&amp;'VME Notification'!C452&amp;"/"&amp;'VME Notification'!D452&amp;"/"&amp;TEXT('VME Notification'!E452,"dd-mmm-yy")&amp;"/"&amp;'VME Notification'!F452&amp;"/"&amp;'VME Notification'!G452&amp;"/"&amp;'VME Notification'!H452&amp;"/"&amp;'VME Notification'!I452&amp;"/"&amp;'VME Notification'!J452&amp;"/"&amp;'VME Notification'!K452&amp;"/"&amp;'VME Notification'!L452&amp;"/"&amp;'VME Notification'!M452&amp;"/"&amp;'VME Notification'!N452&amp;"/ER")</f>
        <v/>
      </c>
    </row>
    <row r="428" spans="12:14" x14ac:dyDescent="0.25">
      <c r="L428" s="26" t="e">
        <f>IF(VALUE('VME Notification'!#REF!)&gt;=5,1,"")</f>
        <v>#REF!</v>
      </c>
      <c r="N428" s="33" t="str">
        <f>IF('VME Notification'!C453="","","SR/"&amp;'VME Notification'!$C$21&amp;"/"&amp;'VME Notification'!$F$21&amp;"/"&amp;'VME Notification'!$K$21&amp;"/"&amp;'VME Notification'!$N$21&amp;"/"&amp;'VME Notification'!B453&amp;"/ "&amp;"SV/"&amp;'VME Notification'!C453&amp;"/"&amp;'VME Notification'!D453&amp;"/"&amp;TEXT('VME Notification'!E453,"dd-mmm-yy")&amp;"/"&amp;'VME Notification'!F453&amp;"/"&amp;'VME Notification'!G453&amp;"/"&amp;'VME Notification'!H453&amp;"/"&amp;'VME Notification'!I453&amp;"/"&amp;'VME Notification'!J453&amp;"/"&amp;'VME Notification'!K453&amp;"/"&amp;'VME Notification'!L453&amp;"/"&amp;'VME Notification'!M453&amp;"/"&amp;'VME Notification'!N453&amp;"/ER")</f>
        <v/>
      </c>
    </row>
    <row r="429" spans="12:14" x14ac:dyDescent="0.25">
      <c r="L429" s="26" t="e">
        <f>IF(VALUE('VME Notification'!#REF!)&gt;=5,1,"")</f>
        <v>#REF!</v>
      </c>
      <c r="N429" s="33" t="str">
        <f>IF('VME Notification'!C454="","","SR/"&amp;'VME Notification'!$C$21&amp;"/"&amp;'VME Notification'!$F$21&amp;"/"&amp;'VME Notification'!$K$21&amp;"/"&amp;'VME Notification'!$N$21&amp;"/"&amp;'VME Notification'!B454&amp;"/ "&amp;"SV/"&amp;'VME Notification'!C454&amp;"/"&amp;'VME Notification'!D454&amp;"/"&amp;TEXT('VME Notification'!E454,"dd-mmm-yy")&amp;"/"&amp;'VME Notification'!F454&amp;"/"&amp;'VME Notification'!G454&amp;"/"&amp;'VME Notification'!H454&amp;"/"&amp;'VME Notification'!I454&amp;"/"&amp;'VME Notification'!J454&amp;"/"&amp;'VME Notification'!K454&amp;"/"&amp;'VME Notification'!L454&amp;"/"&amp;'VME Notification'!M454&amp;"/"&amp;'VME Notification'!N454&amp;"/ER")</f>
        <v/>
      </c>
    </row>
    <row r="430" spans="12:14" x14ac:dyDescent="0.25">
      <c r="L430" s="26" t="e">
        <f>IF(VALUE('VME Notification'!#REF!)&gt;=5,1,"")</f>
        <v>#REF!</v>
      </c>
      <c r="N430" s="33" t="str">
        <f>IF('VME Notification'!C455="","","SR/"&amp;'VME Notification'!$C$21&amp;"/"&amp;'VME Notification'!$F$21&amp;"/"&amp;'VME Notification'!$K$21&amp;"/"&amp;'VME Notification'!$N$21&amp;"/"&amp;'VME Notification'!B455&amp;"/ "&amp;"SV/"&amp;'VME Notification'!C455&amp;"/"&amp;'VME Notification'!D455&amp;"/"&amp;TEXT('VME Notification'!E455,"dd-mmm-yy")&amp;"/"&amp;'VME Notification'!F455&amp;"/"&amp;'VME Notification'!G455&amp;"/"&amp;'VME Notification'!H455&amp;"/"&amp;'VME Notification'!I455&amp;"/"&amp;'VME Notification'!J455&amp;"/"&amp;'VME Notification'!K455&amp;"/"&amp;'VME Notification'!L455&amp;"/"&amp;'VME Notification'!M455&amp;"/"&amp;'VME Notification'!N455&amp;"/ER")</f>
        <v/>
      </c>
    </row>
    <row r="431" spans="12:14" x14ac:dyDescent="0.25">
      <c r="L431" s="26" t="e">
        <f>IF(VALUE('VME Notification'!#REF!)&gt;=5,1,"")</f>
        <v>#REF!</v>
      </c>
      <c r="N431" s="33" t="str">
        <f>IF('VME Notification'!C456="","","SR/"&amp;'VME Notification'!$C$21&amp;"/"&amp;'VME Notification'!$F$21&amp;"/"&amp;'VME Notification'!$K$21&amp;"/"&amp;'VME Notification'!$N$21&amp;"/"&amp;'VME Notification'!B456&amp;"/ "&amp;"SV/"&amp;'VME Notification'!C456&amp;"/"&amp;'VME Notification'!D456&amp;"/"&amp;TEXT('VME Notification'!E456,"dd-mmm-yy")&amp;"/"&amp;'VME Notification'!F456&amp;"/"&amp;'VME Notification'!G456&amp;"/"&amp;'VME Notification'!H456&amp;"/"&amp;'VME Notification'!I456&amp;"/"&amp;'VME Notification'!J456&amp;"/"&amp;'VME Notification'!K456&amp;"/"&amp;'VME Notification'!L456&amp;"/"&amp;'VME Notification'!M456&amp;"/"&amp;'VME Notification'!N456&amp;"/ER")</f>
        <v/>
      </c>
    </row>
    <row r="432" spans="12:14" x14ac:dyDescent="0.25">
      <c r="L432" s="26" t="e">
        <f>IF(VALUE('VME Notification'!#REF!)&gt;=5,1,"")</f>
        <v>#REF!</v>
      </c>
      <c r="N432" s="33" t="str">
        <f>IF('VME Notification'!C457="","","SR/"&amp;'VME Notification'!$C$21&amp;"/"&amp;'VME Notification'!$F$21&amp;"/"&amp;'VME Notification'!$K$21&amp;"/"&amp;'VME Notification'!$N$21&amp;"/"&amp;'VME Notification'!B457&amp;"/ "&amp;"SV/"&amp;'VME Notification'!C457&amp;"/"&amp;'VME Notification'!D457&amp;"/"&amp;TEXT('VME Notification'!E457,"dd-mmm-yy")&amp;"/"&amp;'VME Notification'!F457&amp;"/"&amp;'VME Notification'!G457&amp;"/"&amp;'VME Notification'!H457&amp;"/"&amp;'VME Notification'!I457&amp;"/"&amp;'VME Notification'!J457&amp;"/"&amp;'VME Notification'!K457&amp;"/"&amp;'VME Notification'!L457&amp;"/"&amp;'VME Notification'!M457&amp;"/"&amp;'VME Notification'!N457&amp;"/ER")</f>
        <v/>
      </c>
    </row>
    <row r="433" spans="12:14" x14ac:dyDescent="0.25">
      <c r="L433" s="26" t="e">
        <f>IF(VALUE('VME Notification'!#REF!)&gt;=5,1,"")</f>
        <v>#REF!</v>
      </c>
      <c r="N433" s="33" t="str">
        <f>IF('VME Notification'!C458="","","SR/"&amp;'VME Notification'!$C$21&amp;"/"&amp;'VME Notification'!$F$21&amp;"/"&amp;'VME Notification'!$K$21&amp;"/"&amp;'VME Notification'!$N$21&amp;"/"&amp;'VME Notification'!B458&amp;"/ "&amp;"SV/"&amp;'VME Notification'!C458&amp;"/"&amp;'VME Notification'!D458&amp;"/"&amp;TEXT('VME Notification'!E458,"dd-mmm-yy")&amp;"/"&amp;'VME Notification'!F458&amp;"/"&amp;'VME Notification'!G458&amp;"/"&amp;'VME Notification'!H458&amp;"/"&amp;'VME Notification'!I458&amp;"/"&amp;'VME Notification'!J458&amp;"/"&amp;'VME Notification'!K458&amp;"/"&amp;'VME Notification'!L458&amp;"/"&amp;'VME Notification'!M458&amp;"/"&amp;'VME Notification'!N458&amp;"/ER")</f>
        <v/>
      </c>
    </row>
    <row r="434" spans="12:14" x14ac:dyDescent="0.25">
      <c r="L434" s="26" t="e">
        <f>IF(VALUE('VME Notification'!#REF!)&gt;=5,1,"")</f>
        <v>#REF!</v>
      </c>
      <c r="N434" s="33" t="str">
        <f>IF('VME Notification'!C459="","","SR/"&amp;'VME Notification'!$C$21&amp;"/"&amp;'VME Notification'!$F$21&amp;"/"&amp;'VME Notification'!$K$21&amp;"/"&amp;'VME Notification'!$N$21&amp;"/"&amp;'VME Notification'!B459&amp;"/ "&amp;"SV/"&amp;'VME Notification'!C459&amp;"/"&amp;'VME Notification'!D459&amp;"/"&amp;TEXT('VME Notification'!E459,"dd-mmm-yy")&amp;"/"&amp;'VME Notification'!F459&amp;"/"&amp;'VME Notification'!G459&amp;"/"&amp;'VME Notification'!H459&amp;"/"&amp;'VME Notification'!I459&amp;"/"&amp;'VME Notification'!J459&amp;"/"&amp;'VME Notification'!K459&amp;"/"&amp;'VME Notification'!L459&amp;"/"&amp;'VME Notification'!M459&amp;"/"&amp;'VME Notification'!N459&amp;"/ER")</f>
        <v/>
      </c>
    </row>
    <row r="435" spans="12:14" x14ac:dyDescent="0.25">
      <c r="L435" s="26" t="e">
        <f>IF(VALUE('VME Notification'!#REF!)&gt;=5,1,"")</f>
        <v>#REF!</v>
      </c>
      <c r="N435" s="33" t="str">
        <f>IF('VME Notification'!C460="","","SR/"&amp;'VME Notification'!$C$21&amp;"/"&amp;'VME Notification'!$F$21&amp;"/"&amp;'VME Notification'!$K$21&amp;"/"&amp;'VME Notification'!$N$21&amp;"/"&amp;'VME Notification'!B460&amp;"/ "&amp;"SV/"&amp;'VME Notification'!C460&amp;"/"&amp;'VME Notification'!D460&amp;"/"&amp;TEXT('VME Notification'!E460,"dd-mmm-yy")&amp;"/"&amp;'VME Notification'!F460&amp;"/"&amp;'VME Notification'!G460&amp;"/"&amp;'VME Notification'!H460&amp;"/"&amp;'VME Notification'!I460&amp;"/"&amp;'VME Notification'!J460&amp;"/"&amp;'VME Notification'!K460&amp;"/"&amp;'VME Notification'!L460&amp;"/"&amp;'VME Notification'!M460&amp;"/"&amp;'VME Notification'!N460&amp;"/ER")</f>
        <v/>
      </c>
    </row>
    <row r="436" spans="12:14" x14ac:dyDescent="0.25">
      <c r="L436" s="26" t="e">
        <f>IF(VALUE('VME Notification'!#REF!)&gt;=5,1,"")</f>
        <v>#REF!</v>
      </c>
      <c r="N436" s="33" t="str">
        <f>IF('VME Notification'!C461="","","SR/"&amp;'VME Notification'!$C$21&amp;"/"&amp;'VME Notification'!$F$21&amp;"/"&amp;'VME Notification'!$K$21&amp;"/"&amp;'VME Notification'!$N$21&amp;"/"&amp;'VME Notification'!B461&amp;"/ "&amp;"SV/"&amp;'VME Notification'!C461&amp;"/"&amp;'VME Notification'!D461&amp;"/"&amp;TEXT('VME Notification'!E461,"dd-mmm-yy")&amp;"/"&amp;'VME Notification'!F461&amp;"/"&amp;'VME Notification'!G461&amp;"/"&amp;'VME Notification'!H461&amp;"/"&amp;'VME Notification'!I461&amp;"/"&amp;'VME Notification'!J461&amp;"/"&amp;'VME Notification'!K461&amp;"/"&amp;'VME Notification'!L461&amp;"/"&amp;'VME Notification'!M461&amp;"/"&amp;'VME Notification'!N461&amp;"/ER")</f>
        <v/>
      </c>
    </row>
    <row r="437" spans="12:14" x14ac:dyDescent="0.25">
      <c r="L437" s="26" t="e">
        <f>IF(VALUE('VME Notification'!#REF!)&gt;=5,1,"")</f>
        <v>#REF!</v>
      </c>
      <c r="N437" s="33" t="str">
        <f>IF('VME Notification'!C462="","","SR/"&amp;'VME Notification'!$C$21&amp;"/"&amp;'VME Notification'!$F$21&amp;"/"&amp;'VME Notification'!$K$21&amp;"/"&amp;'VME Notification'!$N$21&amp;"/"&amp;'VME Notification'!B462&amp;"/ "&amp;"SV/"&amp;'VME Notification'!C462&amp;"/"&amp;'VME Notification'!D462&amp;"/"&amp;TEXT('VME Notification'!E462,"dd-mmm-yy")&amp;"/"&amp;'VME Notification'!F462&amp;"/"&amp;'VME Notification'!G462&amp;"/"&amp;'VME Notification'!H462&amp;"/"&amp;'VME Notification'!I462&amp;"/"&amp;'VME Notification'!J462&amp;"/"&amp;'VME Notification'!K462&amp;"/"&amp;'VME Notification'!L462&amp;"/"&amp;'VME Notification'!M462&amp;"/"&amp;'VME Notification'!N462&amp;"/ER")</f>
        <v/>
      </c>
    </row>
    <row r="438" spans="12:14" x14ac:dyDescent="0.25">
      <c r="L438" s="26" t="e">
        <f>IF(VALUE('VME Notification'!#REF!)&gt;=5,1,"")</f>
        <v>#REF!</v>
      </c>
      <c r="N438" s="33" t="str">
        <f>IF('VME Notification'!C463="","","SR/"&amp;'VME Notification'!$C$21&amp;"/"&amp;'VME Notification'!$F$21&amp;"/"&amp;'VME Notification'!$K$21&amp;"/"&amp;'VME Notification'!$N$21&amp;"/"&amp;'VME Notification'!B463&amp;"/ "&amp;"SV/"&amp;'VME Notification'!C463&amp;"/"&amp;'VME Notification'!D463&amp;"/"&amp;TEXT('VME Notification'!E463,"dd-mmm-yy")&amp;"/"&amp;'VME Notification'!F463&amp;"/"&amp;'VME Notification'!G463&amp;"/"&amp;'VME Notification'!H463&amp;"/"&amp;'VME Notification'!I463&amp;"/"&amp;'VME Notification'!J463&amp;"/"&amp;'VME Notification'!K463&amp;"/"&amp;'VME Notification'!L463&amp;"/"&amp;'VME Notification'!M463&amp;"/"&amp;'VME Notification'!N463&amp;"/ER")</f>
        <v/>
      </c>
    </row>
    <row r="439" spans="12:14" x14ac:dyDescent="0.25">
      <c r="L439" s="26" t="e">
        <f>IF(VALUE('VME Notification'!#REF!)&gt;=5,1,"")</f>
        <v>#REF!</v>
      </c>
      <c r="N439" s="33" t="str">
        <f>IF('VME Notification'!C464="","","SR/"&amp;'VME Notification'!$C$21&amp;"/"&amp;'VME Notification'!$F$21&amp;"/"&amp;'VME Notification'!$K$21&amp;"/"&amp;'VME Notification'!$N$21&amp;"/"&amp;'VME Notification'!B464&amp;"/ "&amp;"SV/"&amp;'VME Notification'!C464&amp;"/"&amp;'VME Notification'!D464&amp;"/"&amp;TEXT('VME Notification'!E464,"dd-mmm-yy")&amp;"/"&amp;'VME Notification'!F464&amp;"/"&amp;'VME Notification'!G464&amp;"/"&amp;'VME Notification'!H464&amp;"/"&amp;'VME Notification'!I464&amp;"/"&amp;'VME Notification'!J464&amp;"/"&amp;'VME Notification'!K464&amp;"/"&amp;'VME Notification'!L464&amp;"/"&amp;'VME Notification'!M464&amp;"/"&amp;'VME Notification'!N464&amp;"/ER")</f>
        <v/>
      </c>
    </row>
    <row r="440" spans="12:14" x14ac:dyDescent="0.25">
      <c r="L440" s="26" t="e">
        <f>IF(VALUE('VME Notification'!#REF!)&gt;=5,1,"")</f>
        <v>#REF!</v>
      </c>
      <c r="N440" s="33" t="str">
        <f>IF('VME Notification'!C465="","","SR/"&amp;'VME Notification'!$C$21&amp;"/"&amp;'VME Notification'!$F$21&amp;"/"&amp;'VME Notification'!$K$21&amp;"/"&amp;'VME Notification'!$N$21&amp;"/"&amp;'VME Notification'!B465&amp;"/ "&amp;"SV/"&amp;'VME Notification'!C465&amp;"/"&amp;'VME Notification'!D465&amp;"/"&amp;TEXT('VME Notification'!E465,"dd-mmm-yy")&amp;"/"&amp;'VME Notification'!F465&amp;"/"&amp;'VME Notification'!G465&amp;"/"&amp;'VME Notification'!H465&amp;"/"&amp;'VME Notification'!I465&amp;"/"&amp;'VME Notification'!J465&amp;"/"&amp;'VME Notification'!K465&amp;"/"&amp;'VME Notification'!L465&amp;"/"&amp;'VME Notification'!M465&amp;"/"&amp;'VME Notification'!N465&amp;"/ER")</f>
        <v/>
      </c>
    </row>
    <row r="441" spans="12:14" x14ac:dyDescent="0.25">
      <c r="L441" s="26" t="e">
        <f>IF(VALUE('VME Notification'!#REF!)&gt;=5,1,"")</f>
        <v>#REF!</v>
      </c>
      <c r="N441" s="33" t="str">
        <f>IF('VME Notification'!C466="","","SR/"&amp;'VME Notification'!$C$21&amp;"/"&amp;'VME Notification'!$F$21&amp;"/"&amp;'VME Notification'!$K$21&amp;"/"&amp;'VME Notification'!$N$21&amp;"/"&amp;'VME Notification'!B466&amp;"/ "&amp;"SV/"&amp;'VME Notification'!C466&amp;"/"&amp;'VME Notification'!D466&amp;"/"&amp;TEXT('VME Notification'!E466,"dd-mmm-yy")&amp;"/"&amp;'VME Notification'!F466&amp;"/"&amp;'VME Notification'!G466&amp;"/"&amp;'VME Notification'!H466&amp;"/"&amp;'VME Notification'!I466&amp;"/"&amp;'VME Notification'!J466&amp;"/"&amp;'VME Notification'!K466&amp;"/"&amp;'VME Notification'!L466&amp;"/"&amp;'VME Notification'!M466&amp;"/"&amp;'VME Notification'!N466&amp;"/ER")</f>
        <v/>
      </c>
    </row>
    <row r="442" spans="12:14" x14ac:dyDescent="0.25">
      <c r="L442" s="26" t="e">
        <f>IF(VALUE('VME Notification'!#REF!)&gt;=5,1,"")</f>
        <v>#REF!</v>
      </c>
      <c r="N442" s="33" t="str">
        <f>IF('VME Notification'!C467="","","SR/"&amp;'VME Notification'!$C$21&amp;"/"&amp;'VME Notification'!$F$21&amp;"/"&amp;'VME Notification'!$K$21&amp;"/"&amp;'VME Notification'!$N$21&amp;"/"&amp;'VME Notification'!B467&amp;"/ "&amp;"SV/"&amp;'VME Notification'!C467&amp;"/"&amp;'VME Notification'!D467&amp;"/"&amp;TEXT('VME Notification'!E467,"dd-mmm-yy")&amp;"/"&amp;'VME Notification'!F467&amp;"/"&amp;'VME Notification'!G467&amp;"/"&amp;'VME Notification'!H467&amp;"/"&amp;'VME Notification'!I467&amp;"/"&amp;'VME Notification'!J467&amp;"/"&amp;'VME Notification'!K467&amp;"/"&amp;'VME Notification'!L467&amp;"/"&amp;'VME Notification'!M467&amp;"/"&amp;'VME Notification'!N467&amp;"/ER")</f>
        <v/>
      </c>
    </row>
    <row r="443" spans="12:14" x14ac:dyDescent="0.25">
      <c r="L443" s="26" t="e">
        <f>IF(VALUE('VME Notification'!#REF!)&gt;=5,1,"")</f>
        <v>#REF!</v>
      </c>
      <c r="N443" s="33" t="str">
        <f>IF('VME Notification'!C468="","","SR/"&amp;'VME Notification'!$C$21&amp;"/"&amp;'VME Notification'!$F$21&amp;"/"&amp;'VME Notification'!$K$21&amp;"/"&amp;'VME Notification'!$N$21&amp;"/"&amp;'VME Notification'!B468&amp;"/ "&amp;"SV/"&amp;'VME Notification'!C468&amp;"/"&amp;'VME Notification'!D468&amp;"/"&amp;TEXT('VME Notification'!E468,"dd-mmm-yy")&amp;"/"&amp;'VME Notification'!F468&amp;"/"&amp;'VME Notification'!G468&amp;"/"&amp;'VME Notification'!H468&amp;"/"&amp;'VME Notification'!I468&amp;"/"&amp;'VME Notification'!J468&amp;"/"&amp;'VME Notification'!K468&amp;"/"&amp;'VME Notification'!L468&amp;"/"&amp;'VME Notification'!M468&amp;"/"&amp;'VME Notification'!N468&amp;"/ER")</f>
        <v/>
      </c>
    </row>
    <row r="444" spans="12:14" x14ac:dyDescent="0.25">
      <c r="L444" s="26" t="e">
        <f>IF(VALUE('VME Notification'!#REF!)&gt;=5,1,"")</f>
        <v>#REF!</v>
      </c>
      <c r="N444" s="33" t="str">
        <f>IF('VME Notification'!C469="","","SR/"&amp;'VME Notification'!$C$21&amp;"/"&amp;'VME Notification'!$F$21&amp;"/"&amp;'VME Notification'!$K$21&amp;"/"&amp;'VME Notification'!$N$21&amp;"/"&amp;'VME Notification'!B469&amp;"/ "&amp;"SV/"&amp;'VME Notification'!C469&amp;"/"&amp;'VME Notification'!D469&amp;"/"&amp;TEXT('VME Notification'!E469,"dd-mmm-yy")&amp;"/"&amp;'VME Notification'!F469&amp;"/"&amp;'VME Notification'!G469&amp;"/"&amp;'VME Notification'!H469&amp;"/"&amp;'VME Notification'!I469&amp;"/"&amp;'VME Notification'!J469&amp;"/"&amp;'VME Notification'!K469&amp;"/"&amp;'VME Notification'!L469&amp;"/"&amp;'VME Notification'!M469&amp;"/"&amp;'VME Notification'!N469&amp;"/ER")</f>
        <v/>
      </c>
    </row>
    <row r="445" spans="12:14" x14ac:dyDescent="0.25">
      <c r="L445" s="26" t="e">
        <f>IF(VALUE('VME Notification'!#REF!)&gt;=5,1,"")</f>
        <v>#REF!</v>
      </c>
      <c r="N445" s="33" t="str">
        <f>IF('VME Notification'!C470="","","SR/"&amp;'VME Notification'!$C$21&amp;"/"&amp;'VME Notification'!$F$21&amp;"/"&amp;'VME Notification'!$K$21&amp;"/"&amp;'VME Notification'!$N$21&amp;"/"&amp;'VME Notification'!B470&amp;"/ "&amp;"SV/"&amp;'VME Notification'!C470&amp;"/"&amp;'VME Notification'!D470&amp;"/"&amp;TEXT('VME Notification'!E470,"dd-mmm-yy")&amp;"/"&amp;'VME Notification'!F470&amp;"/"&amp;'VME Notification'!G470&amp;"/"&amp;'VME Notification'!H470&amp;"/"&amp;'VME Notification'!I470&amp;"/"&amp;'VME Notification'!J470&amp;"/"&amp;'VME Notification'!K470&amp;"/"&amp;'VME Notification'!L470&amp;"/"&amp;'VME Notification'!M470&amp;"/"&amp;'VME Notification'!N470&amp;"/ER")</f>
        <v/>
      </c>
    </row>
    <row r="446" spans="12:14" x14ac:dyDescent="0.25">
      <c r="L446" s="26" t="e">
        <f>IF(VALUE('VME Notification'!#REF!)&gt;=5,1,"")</f>
        <v>#REF!</v>
      </c>
      <c r="N446" s="33" t="str">
        <f>IF('VME Notification'!C471="","","SR/"&amp;'VME Notification'!$C$21&amp;"/"&amp;'VME Notification'!$F$21&amp;"/"&amp;'VME Notification'!$K$21&amp;"/"&amp;'VME Notification'!$N$21&amp;"/"&amp;'VME Notification'!B471&amp;"/ "&amp;"SV/"&amp;'VME Notification'!C471&amp;"/"&amp;'VME Notification'!D471&amp;"/"&amp;TEXT('VME Notification'!E471,"dd-mmm-yy")&amp;"/"&amp;'VME Notification'!F471&amp;"/"&amp;'VME Notification'!G471&amp;"/"&amp;'VME Notification'!H471&amp;"/"&amp;'VME Notification'!I471&amp;"/"&amp;'VME Notification'!J471&amp;"/"&amp;'VME Notification'!K471&amp;"/"&amp;'VME Notification'!L471&amp;"/"&amp;'VME Notification'!M471&amp;"/"&amp;'VME Notification'!N471&amp;"/ER")</f>
        <v/>
      </c>
    </row>
    <row r="447" spans="12:14" x14ac:dyDescent="0.25">
      <c r="L447" s="26" t="e">
        <f>IF(VALUE('VME Notification'!#REF!)&gt;=5,1,"")</f>
        <v>#REF!</v>
      </c>
      <c r="N447" s="33" t="str">
        <f>IF('VME Notification'!C472="","","SR/"&amp;'VME Notification'!$C$21&amp;"/"&amp;'VME Notification'!$F$21&amp;"/"&amp;'VME Notification'!$K$21&amp;"/"&amp;'VME Notification'!$N$21&amp;"/"&amp;'VME Notification'!B472&amp;"/ "&amp;"SV/"&amp;'VME Notification'!C472&amp;"/"&amp;'VME Notification'!D472&amp;"/"&amp;TEXT('VME Notification'!E472,"dd-mmm-yy")&amp;"/"&amp;'VME Notification'!F472&amp;"/"&amp;'VME Notification'!G472&amp;"/"&amp;'VME Notification'!H472&amp;"/"&amp;'VME Notification'!I472&amp;"/"&amp;'VME Notification'!J472&amp;"/"&amp;'VME Notification'!K472&amp;"/"&amp;'VME Notification'!L472&amp;"/"&amp;'VME Notification'!M472&amp;"/"&amp;'VME Notification'!N472&amp;"/ER")</f>
        <v/>
      </c>
    </row>
    <row r="448" spans="12:14" x14ac:dyDescent="0.25">
      <c r="L448" s="26" t="e">
        <f>IF(VALUE('VME Notification'!#REF!)&gt;=5,1,"")</f>
        <v>#REF!</v>
      </c>
      <c r="N448" s="33" t="str">
        <f>IF('VME Notification'!C473="","","SR/"&amp;'VME Notification'!$C$21&amp;"/"&amp;'VME Notification'!$F$21&amp;"/"&amp;'VME Notification'!$K$21&amp;"/"&amp;'VME Notification'!$N$21&amp;"/"&amp;'VME Notification'!B473&amp;"/ "&amp;"SV/"&amp;'VME Notification'!C473&amp;"/"&amp;'VME Notification'!D473&amp;"/"&amp;TEXT('VME Notification'!E473,"dd-mmm-yy")&amp;"/"&amp;'VME Notification'!F473&amp;"/"&amp;'VME Notification'!G473&amp;"/"&amp;'VME Notification'!H473&amp;"/"&amp;'VME Notification'!I473&amp;"/"&amp;'VME Notification'!J473&amp;"/"&amp;'VME Notification'!K473&amp;"/"&amp;'VME Notification'!L473&amp;"/"&amp;'VME Notification'!M473&amp;"/"&amp;'VME Notification'!N473&amp;"/ER")</f>
        <v/>
      </c>
    </row>
    <row r="449" spans="12:14" x14ac:dyDescent="0.25">
      <c r="L449" s="26" t="e">
        <f>IF(VALUE('VME Notification'!#REF!)&gt;=5,1,"")</f>
        <v>#REF!</v>
      </c>
      <c r="N449" s="33" t="str">
        <f>IF('VME Notification'!C474="","","SR/"&amp;'VME Notification'!$C$21&amp;"/"&amp;'VME Notification'!$F$21&amp;"/"&amp;'VME Notification'!$K$21&amp;"/"&amp;'VME Notification'!$N$21&amp;"/"&amp;'VME Notification'!B474&amp;"/ "&amp;"SV/"&amp;'VME Notification'!C474&amp;"/"&amp;'VME Notification'!D474&amp;"/"&amp;TEXT('VME Notification'!E474,"dd-mmm-yy")&amp;"/"&amp;'VME Notification'!F474&amp;"/"&amp;'VME Notification'!G474&amp;"/"&amp;'VME Notification'!H474&amp;"/"&amp;'VME Notification'!I474&amp;"/"&amp;'VME Notification'!J474&amp;"/"&amp;'VME Notification'!K474&amp;"/"&amp;'VME Notification'!L474&amp;"/"&amp;'VME Notification'!M474&amp;"/"&amp;'VME Notification'!N474&amp;"/ER")</f>
        <v/>
      </c>
    </row>
    <row r="450" spans="12:14" x14ac:dyDescent="0.25">
      <c r="L450" s="26" t="e">
        <f>IF(VALUE('VME Notification'!#REF!)&gt;=5,1,"")</f>
        <v>#REF!</v>
      </c>
      <c r="N450" s="33" t="str">
        <f>IF('VME Notification'!C475="","","SR/"&amp;'VME Notification'!$C$21&amp;"/"&amp;'VME Notification'!$F$21&amp;"/"&amp;'VME Notification'!$K$21&amp;"/"&amp;'VME Notification'!$N$21&amp;"/"&amp;'VME Notification'!B475&amp;"/ "&amp;"SV/"&amp;'VME Notification'!C475&amp;"/"&amp;'VME Notification'!D475&amp;"/"&amp;TEXT('VME Notification'!E475,"dd-mmm-yy")&amp;"/"&amp;'VME Notification'!F475&amp;"/"&amp;'VME Notification'!G475&amp;"/"&amp;'VME Notification'!H475&amp;"/"&amp;'VME Notification'!I475&amp;"/"&amp;'VME Notification'!J475&amp;"/"&amp;'VME Notification'!K475&amp;"/"&amp;'VME Notification'!L475&amp;"/"&amp;'VME Notification'!M475&amp;"/"&amp;'VME Notification'!N475&amp;"/ER")</f>
        <v/>
      </c>
    </row>
    <row r="451" spans="12:14" x14ac:dyDescent="0.25">
      <c r="L451" s="26" t="e">
        <f>IF(VALUE('VME Notification'!#REF!)&gt;=5,1,"")</f>
        <v>#REF!</v>
      </c>
      <c r="N451" s="33" t="str">
        <f>IF('VME Notification'!C476="","","SR/"&amp;'VME Notification'!$C$21&amp;"/"&amp;'VME Notification'!$F$21&amp;"/"&amp;'VME Notification'!$K$21&amp;"/"&amp;'VME Notification'!$N$21&amp;"/"&amp;'VME Notification'!B476&amp;"/ "&amp;"SV/"&amp;'VME Notification'!C476&amp;"/"&amp;'VME Notification'!D476&amp;"/"&amp;TEXT('VME Notification'!E476,"dd-mmm-yy")&amp;"/"&amp;'VME Notification'!F476&amp;"/"&amp;'VME Notification'!G476&amp;"/"&amp;'VME Notification'!H476&amp;"/"&amp;'VME Notification'!I476&amp;"/"&amp;'VME Notification'!J476&amp;"/"&amp;'VME Notification'!K476&amp;"/"&amp;'VME Notification'!L476&amp;"/"&amp;'VME Notification'!M476&amp;"/"&amp;'VME Notification'!N476&amp;"/ER")</f>
        <v/>
      </c>
    </row>
    <row r="452" spans="12:14" x14ac:dyDescent="0.25">
      <c r="L452" s="26" t="e">
        <f>IF(VALUE('VME Notification'!#REF!)&gt;=5,1,"")</f>
        <v>#REF!</v>
      </c>
      <c r="N452" s="33" t="str">
        <f>IF('VME Notification'!C477="","","SR/"&amp;'VME Notification'!$C$21&amp;"/"&amp;'VME Notification'!$F$21&amp;"/"&amp;'VME Notification'!$K$21&amp;"/"&amp;'VME Notification'!$N$21&amp;"/"&amp;'VME Notification'!B477&amp;"/ "&amp;"SV/"&amp;'VME Notification'!C477&amp;"/"&amp;'VME Notification'!D477&amp;"/"&amp;TEXT('VME Notification'!E477,"dd-mmm-yy")&amp;"/"&amp;'VME Notification'!F477&amp;"/"&amp;'VME Notification'!G477&amp;"/"&amp;'VME Notification'!H477&amp;"/"&amp;'VME Notification'!I477&amp;"/"&amp;'VME Notification'!J477&amp;"/"&amp;'VME Notification'!K477&amp;"/"&amp;'VME Notification'!L477&amp;"/"&amp;'VME Notification'!M477&amp;"/"&amp;'VME Notification'!N477&amp;"/ER")</f>
        <v/>
      </c>
    </row>
    <row r="453" spans="12:14" x14ac:dyDescent="0.25">
      <c r="L453" s="26" t="e">
        <f>IF(VALUE('VME Notification'!#REF!)&gt;=5,1,"")</f>
        <v>#REF!</v>
      </c>
      <c r="N453" s="33" t="str">
        <f>IF('VME Notification'!C478="","","SR/"&amp;'VME Notification'!$C$21&amp;"/"&amp;'VME Notification'!$F$21&amp;"/"&amp;'VME Notification'!$K$21&amp;"/"&amp;'VME Notification'!$N$21&amp;"/"&amp;'VME Notification'!B478&amp;"/ "&amp;"SV/"&amp;'VME Notification'!C478&amp;"/"&amp;'VME Notification'!D478&amp;"/"&amp;TEXT('VME Notification'!E478,"dd-mmm-yy")&amp;"/"&amp;'VME Notification'!F478&amp;"/"&amp;'VME Notification'!G478&amp;"/"&amp;'VME Notification'!H478&amp;"/"&amp;'VME Notification'!I478&amp;"/"&amp;'VME Notification'!J478&amp;"/"&amp;'VME Notification'!K478&amp;"/"&amp;'VME Notification'!L478&amp;"/"&amp;'VME Notification'!M478&amp;"/"&amp;'VME Notification'!N478&amp;"/ER")</f>
        <v/>
      </c>
    </row>
    <row r="454" spans="12:14" x14ac:dyDescent="0.25">
      <c r="L454" s="26" t="e">
        <f>IF(VALUE('VME Notification'!#REF!)&gt;=5,1,"")</f>
        <v>#REF!</v>
      </c>
      <c r="N454" s="33" t="str">
        <f>IF('VME Notification'!C479="","","SR/"&amp;'VME Notification'!$C$21&amp;"/"&amp;'VME Notification'!$F$21&amp;"/"&amp;'VME Notification'!$K$21&amp;"/"&amp;'VME Notification'!$N$21&amp;"/"&amp;'VME Notification'!B479&amp;"/ "&amp;"SV/"&amp;'VME Notification'!C479&amp;"/"&amp;'VME Notification'!D479&amp;"/"&amp;TEXT('VME Notification'!E479,"dd-mmm-yy")&amp;"/"&amp;'VME Notification'!F479&amp;"/"&amp;'VME Notification'!G479&amp;"/"&amp;'VME Notification'!H479&amp;"/"&amp;'VME Notification'!I479&amp;"/"&amp;'VME Notification'!J479&amp;"/"&amp;'VME Notification'!K479&amp;"/"&amp;'VME Notification'!L479&amp;"/"&amp;'VME Notification'!M479&amp;"/"&amp;'VME Notification'!N479&amp;"/ER")</f>
        <v/>
      </c>
    </row>
    <row r="455" spans="12:14" x14ac:dyDescent="0.25">
      <c r="L455" s="26" t="e">
        <f>IF(VALUE('VME Notification'!#REF!)&gt;=5,1,"")</f>
        <v>#REF!</v>
      </c>
      <c r="N455" s="33" t="str">
        <f>IF('VME Notification'!C480="","","SR/"&amp;'VME Notification'!$C$21&amp;"/"&amp;'VME Notification'!$F$21&amp;"/"&amp;'VME Notification'!$K$21&amp;"/"&amp;'VME Notification'!$N$21&amp;"/"&amp;'VME Notification'!B480&amp;"/ "&amp;"SV/"&amp;'VME Notification'!C480&amp;"/"&amp;'VME Notification'!D480&amp;"/"&amp;TEXT('VME Notification'!E480,"dd-mmm-yy")&amp;"/"&amp;'VME Notification'!F480&amp;"/"&amp;'VME Notification'!G480&amp;"/"&amp;'VME Notification'!H480&amp;"/"&amp;'VME Notification'!I480&amp;"/"&amp;'VME Notification'!J480&amp;"/"&amp;'VME Notification'!K480&amp;"/"&amp;'VME Notification'!L480&amp;"/"&amp;'VME Notification'!M480&amp;"/"&amp;'VME Notification'!N480&amp;"/ER")</f>
        <v/>
      </c>
    </row>
    <row r="456" spans="12:14" x14ac:dyDescent="0.25">
      <c r="L456" s="26" t="e">
        <f>IF(VALUE('VME Notification'!#REF!)&gt;=5,1,"")</f>
        <v>#REF!</v>
      </c>
      <c r="N456" s="33" t="str">
        <f>IF('VME Notification'!C481="","","SR/"&amp;'VME Notification'!$C$21&amp;"/"&amp;'VME Notification'!$F$21&amp;"/"&amp;'VME Notification'!$K$21&amp;"/"&amp;'VME Notification'!$N$21&amp;"/"&amp;'VME Notification'!B481&amp;"/ "&amp;"SV/"&amp;'VME Notification'!C481&amp;"/"&amp;'VME Notification'!D481&amp;"/"&amp;TEXT('VME Notification'!E481,"dd-mmm-yy")&amp;"/"&amp;'VME Notification'!F481&amp;"/"&amp;'VME Notification'!G481&amp;"/"&amp;'VME Notification'!H481&amp;"/"&amp;'VME Notification'!I481&amp;"/"&amp;'VME Notification'!J481&amp;"/"&amp;'VME Notification'!K481&amp;"/"&amp;'VME Notification'!L481&amp;"/"&amp;'VME Notification'!M481&amp;"/"&amp;'VME Notification'!N481&amp;"/ER")</f>
        <v/>
      </c>
    </row>
    <row r="457" spans="12:14" x14ac:dyDescent="0.25">
      <c r="L457" s="26" t="e">
        <f>IF(VALUE('VME Notification'!#REF!)&gt;=5,1,"")</f>
        <v>#REF!</v>
      </c>
      <c r="N457" s="33" t="str">
        <f>IF('VME Notification'!C482="","","SR/"&amp;'VME Notification'!$C$21&amp;"/"&amp;'VME Notification'!$F$21&amp;"/"&amp;'VME Notification'!$K$21&amp;"/"&amp;'VME Notification'!$N$21&amp;"/"&amp;'VME Notification'!B482&amp;"/ "&amp;"SV/"&amp;'VME Notification'!C482&amp;"/"&amp;'VME Notification'!D482&amp;"/"&amp;TEXT('VME Notification'!E482,"dd-mmm-yy")&amp;"/"&amp;'VME Notification'!F482&amp;"/"&amp;'VME Notification'!G482&amp;"/"&amp;'VME Notification'!H482&amp;"/"&amp;'VME Notification'!I482&amp;"/"&amp;'VME Notification'!J482&amp;"/"&amp;'VME Notification'!K482&amp;"/"&amp;'VME Notification'!L482&amp;"/"&amp;'VME Notification'!M482&amp;"/"&amp;'VME Notification'!N482&amp;"/ER")</f>
        <v/>
      </c>
    </row>
    <row r="458" spans="12:14" x14ac:dyDescent="0.25">
      <c r="L458" s="26" t="e">
        <f>IF(VALUE('VME Notification'!#REF!)&gt;=5,1,"")</f>
        <v>#REF!</v>
      </c>
      <c r="N458" s="33" t="str">
        <f>IF('VME Notification'!C483="","","SR/"&amp;'VME Notification'!$C$21&amp;"/"&amp;'VME Notification'!$F$21&amp;"/"&amp;'VME Notification'!$K$21&amp;"/"&amp;'VME Notification'!$N$21&amp;"/"&amp;'VME Notification'!B483&amp;"/ "&amp;"SV/"&amp;'VME Notification'!C483&amp;"/"&amp;'VME Notification'!D483&amp;"/"&amp;TEXT('VME Notification'!E483,"dd-mmm-yy")&amp;"/"&amp;'VME Notification'!F483&amp;"/"&amp;'VME Notification'!G483&amp;"/"&amp;'VME Notification'!H483&amp;"/"&amp;'VME Notification'!I483&amp;"/"&amp;'VME Notification'!J483&amp;"/"&amp;'VME Notification'!K483&amp;"/"&amp;'VME Notification'!L483&amp;"/"&amp;'VME Notification'!M483&amp;"/"&amp;'VME Notification'!N483&amp;"/ER")</f>
        <v/>
      </c>
    </row>
    <row r="459" spans="12:14" x14ac:dyDescent="0.25">
      <c r="L459" s="26" t="e">
        <f>IF(VALUE('VME Notification'!#REF!)&gt;=5,1,"")</f>
        <v>#REF!</v>
      </c>
      <c r="N459" s="33" t="str">
        <f>IF('VME Notification'!C484="","","SR/"&amp;'VME Notification'!$C$21&amp;"/"&amp;'VME Notification'!$F$21&amp;"/"&amp;'VME Notification'!$K$21&amp;"/"&amp;'VME Notification'!$N$21&amp;"/"&amp;'VME Notification'!B484&amp;"/ "&amp;"SV/"&amp;'VME Notification'!C484&amp;"/"&amp;'VME Notification'!D484&amp;"/"&amp;TEXT('VME Notification'!E484,"dd-mmm-yy")&amp;"/"&amp;'VME Notification'!F484&amp;"/"&amp;'VME Notification'!G484&amp;"/"&amp;'VME Notification'!H484&amp;"/"&amp;'VME Notification'!I484&amp;"/"&amp;'VME Notification'!J484&amp;"/"&amp;'VME Notification'!K484&amp;"/"&amp;'VME Notification'!L484&amp;"/"&amp;'VME Notification'!M484&amp;"/"&amp;'VME Notification'!N484&amp;"/ER")</f>
        <v/>
      </c>
    </row>
    <row r="460" spans="12:14" x14ac:dyDescent="0.25">
      <c r="L460" s="26" t="e">
        <f>IF(VALUE('VME Notification'!#REF!)&gt;=5,1,"")</f>
        <v>#REF!</v>
      </c>
      <c r="N460" s="33" t="str">
        <f>IF('VME Notification'!C485="","","SR/"&amp;'VME Notification'!$C$21&amp;"/"&amp;'VME Notification'!$F$21&amp;"/"&amp;'VME Notification'!$K$21&amp;"/"&amp;'VME Notification'!$N$21&amp;"/"&amp;'VME Notification'!B485&amp;"/ "&amp;"SV/"&amp;'VME Notification'!C485&amp;"/"&amp;'VME Notification'!D485&amp;"/"&amp;TEXT('VME Notification'!E485,"dd-mmm-yy")&amp;"/"&amp;'VME Notification'!F485&amp;"/"&amp;'VME Notification'!G485&amp;"/"&amp;'VME Notification'!H485&amp;"/"&amp;'VME Notification'!I485&amp;"/"&amp;'VME Notification'!J485&amp;"/"&amp;'VME Notification'!K485&amp;"/"&amp;'VME Notification'!L485&amp;"/"&amp;'VME Notification'!M485&amp;"/"&amp;'VME Notification'!N485&amp;"/ER")</f>
        <v/>
      </c>
    </row>
    <row r="461" spans="12:14" x14ac:dyDescent="0.25">
      <c r="L461" s="26" t="e">
        <f>IF(VALUE('VME Notification'!#REF!)&gt;=5,1,"")</f>
        <v>#REF!</v>
      </c>
      <c r="N461" s="33" t="str">
        <f>IF('VME Notification'!C486="","","SR/"&amp;'VME Notification'!$C$21&amp;"/"&amp;'VME Notification'!$F$21&amp;"/"&amp;'VME Notification'!$K$21&amp;"/"&amp;'VME Notification'!$N$21&amp;"/"&amp;'VME Notification'!B486&amp;"/ "&amp;"SV/"&amp;'VME Notification'!C486&amp;"/"&amp;'VME Notification'!D486&amp;"/"&amp;TEXT('VME Notification'!E486,"dd-mmm-yy")&amp;"/"&amp;'VME Notification'!F486&amp;"/"&amp;'VME Notification'!G486&amp;"/"&amp;'VME Notification'!H486&amp;"/"&amp;'VME Notification'!I486&amp;"/"&amp;'VME Notification'!J486&amp;"/"&amp;'VME Notification'!K486&amp;"/"&amp;'VME Notification'!L486&amp;"/"&amp;'VME Notification'!M486&amp;"/"&amp;'VME Notification'!N486&amp;"/ER")</f>
        <v/>
      </c>
    </row>
    <row r="462" spans="12:14" x14ac:dyDescent="0.25">
      <c r="L462" s="26" t="e">
        <f>IF(VALUE('VME Notification'!#REF!)&gt;=5,1,"")</f>
        <v>#REF!</v>
      </c>
      <c r="N462" s="33" t="str">
        <f>IF('VME Notification'!C487="","","SR/"&amp;'VME Notification'!$C$21&amp;"/"&amp;'VME Notification'!$F$21&amp;"/"&amp;'VME Notification'!$K$21&amp;"/"&amp;'VME Notification'!$N$21&amp;"/"&amp;'VME Notification'!B487&amp;"/ "&amp;"SV/"&amp;'VME Notification'!C487&amp;"/"&amp;'VME Notification'!D487&amp;"/"&amp;TEXT('VME Notification'!E487,"dd-mmm-yy")&amp;"/"&amp;'VME Notification'!F487&amp;"/"&amp;'VME Notification'!G487&amp;"/"&amp;'VME Notification'!H487&amp;"/"&amp;'VME Notification'!I487&amp;"/"&amp;'VME Notification'!J487&amp;"/"&amp;'VME Notification'!K487&amp;"/"&amp;'VME Notification'!L487&amp;"/"&amp;'VME Notification'!M487&amp;"/"&amp;'VME Notification'!N487&amp;"/ER")</f>
        <v/>
      </c>
    </row>
    <row r="463" spans="12:14" x14ac:dyDescent="0.25">
      <c r="L463" s="26" t="e">
        <f>IF(VALUE('VME Notification'!#REF!)&gt;=5,1,"")</f>
        <v>#REF!</v>
      </c>
      <c r="N463" s="33" t="str">
        <f>IF('VME Notification'!C488="","","SR/"&amp;'VME Notification'!$C$21&amp;"/"&amp;'VME Notification'!$F$21&amp;"/"&amp;'VME Notification'!$K$21&amp;"/"&amp;'VME Notification'!$N$21&amp;"/"&amp;'VME Notification'!B488&amp;"/ "&amp;"SV/"&amp;'VME Notification'!C488&amp;"/"&amp;'VME Notification'!D488&amp;"/"&amp;TEXT('VME Notification'!E488,"dd-mmm-yy")&amp;"/"&amp;'VME Notification'!F488&amp;"/"&amp;'VME Notification'!G488&amp;"/"&amp;'VME Notification'!H488&amp;"/"&amp;'VME Notification'!I488&amp;"/"&amp;'VME Notification'!J488&amp;"/"&amp;'VME Notification'!K488&amp;"/"&amp;'VME Notification'!L488&amp;"/"&amp;'VME Notification'!M488&amp;"/"&amp;'VME Notification'!N488&amp;"/ER")</f>
        <v/>
      </c>
    </row>
    <row r="464" spans="12:14" x14ac:dyDescent="0.25">
      <c r="L464" s="26" t="e">
        <f>IF(VALUE('VME Notification'!#REF!)&gt;=5,1,"")</f>
        <v>#REF!</v>
      </c>
      <c r="N464" s="33" t="str">
        <f>IF('VME Notification'!C489="","","SR/"&amp;'VME Notification'!$C$21&amp;"/"&amp;'VME Notification'!$F$21&amp;"/"&amp;'VME Notification'!$K$21&amp;"/"&amp;'VME Notification'!$N$21&amp;"/"&amp;'VME Notification'!B489&amp;"/ "&amp;"SV/"&amp;'VME Notification'!C489&amp;"/"&amp;'VME Notification'!D489&amp;"/"&amp;TEXT('VME Notification'!E489,"dd-mmm-yy")&amp;"/"&amp;'VME Notification'!F489&amp;"/"&amp;'VME Notification'!G489&amp;"/"&amp;'VME Notification'!H489&amp;"/"&amp;'VME Notification'!I489&amp;"/"&amp;'VME Notification'!J489&amp;"/"&amp;'VME Notification'!K489&amp;"/"&amp;'VME Notification'!L489&amp;"/"&amp;'VME Notification'!M489&amp;"/"&amp;'VME Notification'!N489&amp;"/ER")</f>
        <v/>
      </c>
    </row>
    <row r="465" spans="12:14" x14ac:dyDescent="0.25">
      <c r="L465" s="26" t="e">
        <f>IF(VALUE('VME Notification'!#REF!)&gt;=5,1,"")</f>
        <v>#REF!</v>
      </c>
      <c r="N465" s="33" t="str">
        <f>IF('VME Notification'!C490="","","SR/"&amp;'VME Notification'!$C$21&amp;"/"&amp;'VME Notification'!$F$21&amp;"/"&amp;'VME Notification'!$K$21&amp;"/"&amp;'VME Notification'!$N$21&amp;"/"&amp;'VME Notification'!B490&amp;"/ "&amp;"SV/"&amp;'VME Notification'!C490&amp;"/"&amp;'VME Notification'!D490&amp;"/"&amp;TEXT('VME Notification'!E490,"dd-mmm-yy")&amp;"/"&amp;'VME Notification'!F490&amp;"/"&amp;'VME Notification'!G490&amp;"/"&amp;'VME Notification'!H490&amp;"/"&amp;'VME Notification'!I490&amp;"/"&amp;'VME Notification'!J490&amp;"/"&amp;'VME Notification'!K490&amp;"/"&amp;'VME Notification'!L490&amp;"/"&amp;'VME Notification'!M490&amp;"/"&amp;'VME Notification'!N490&amp;"/ER")</f>
        <v/>
      </c>
    </row>
    <row r="466" spans="12:14" x14ac:dyDescent="0.25">
      <c r="L466" s="26" t="e">
        <f>IF(VALUE('VME Notification'!#REF!)&gt;=5,1,"")</f>
        <v>#REF!</v>
      </c>
      <c r="N466" s="33" t="str">
        <f>IF('VME Notification'!C491="","","SR/"&amp;'VME Notification'!$C$21&amp;"/"&amp;'VME Notification'!$F$21&amp;"/"&amp;'VME Notification'!$K$21&amp;"/"&amp;'VME Notification'!$N$21&amp;"/"&amp;'VME Notification'!B491&amp;"/ "&amp;"SV/"&amp;'VME Notification'!C491&amp;"/"&amp;'VME Notification'!D491&amp;"/"&amp;TEXT('VME Notification'!E491,"dd-mmm-yy")&amp;"/"&amp;'VME Notification'!F491&amp;"/"&amp;'VME Notification'!G491&amp;"/"&amp;'VME Notification'!H491&amp;"/"&amp;'VME Notification'!I491&amp;"/"&amp;'VME Notification'!J491&amp;"/"&amp;'VME Notification'!K491&amp;"/"&amp;'VME Notification'!L491&amp;"/"&amp;'VME Notification'!M491&amp;"/"&amp;'VME Notification'!N491&amp;"/ER")</f>
        <v/>
      </c>
    </row>
    <row r="467" spans="12:14" x14ac:dyDescent="0.25">
      <c r="L467" s="26" t="e">
        <f>IF(VALUE('VME Notification'!#REF!)&gt;=5,1,"")</f>
        <v>#REF!</v>
      </c>
      <c r="N467" s="33" t="str">
        <f>IF('VME Notification'!C492="","","SR/"&amp;'VME Notification'!$C$21&amp;"/"&amp;'VME Notification'!$F$21&amp;"/"&amp;'VME Notification'!$K$21&amp;"/"&amp;'VME Notification'!$N$21&amp;"/"&amp;'VME Notification'!B492&amp;"/ "&amp;"SV/"&amp;'VME Notification'!C492&amp;"/"&amp;'VME Notification'!D492&amp;"/"&amp;TEXT('VME Notification'!E492,"dd-mmm-yy")&amp;"/"&amp;'VME Notification'!F492&amp;"/"&amp;'VME Notification'!G492&amp;"/"&amp;'VME Notification'!H492&amp;"/"&amp;'VME Notification'!I492&amp;"/"&amp;'VME Notification'!J492&amp;"/"&amp;'VME Notification'!K492&amp;"/"&amp;'VME Notification'!L492&amp;"/"&amp;'VME Notification'!M492&amp;"/"&amp;'VME Notification'!N492&amp;"/ER")</f>
        <v/>
      </c>
    </row>
    <row r="468" spans="12:14" x14ac:dyDescent="0.25">
      <c r="L468" s="26" t="e">
        <f>IF(VALUE('VME Notification'!#REF!)&gt;=5,1,"")</f>
        <v>#REF!</v>
      </c>
      <c r="N468" s="33" t="str">
        <f>IF('VME Notification'!C493="","","SR/"&amp;'VME Notification'!$C$21&amp;"/"&amp;'VME Notification'!$F$21&amp;"/"&amp;'VME Notification'!$K$21&amp;"/"&amp;'VME Notification'!$N$21&amp;"/"&amp;'VME Notification'!B493&amp;"/ "&amp;"SV/"&amp;'VME Notification'!C493&amp;"/"&amp;'VME Notification'!D493&amp;"/"&amp;TEXT('VME Notification'!E493,"dd-mmm-yy")&amp;"/"&amp;'VME Notification'!F493&amp;"/"&amp;'VME Notification'!G493&amp;"/"&amp;'VME Notification'!H493&amp;"/"&amp;'VME Notification'!I493&amp;"/"&amp;'VME Notification'!J493&amp;"/"&amp;'VME Notification'!K493&amp;"/"&amp;'VME Notification'!L493&amp;"/"&amp;'VME Notification'!M493&amp;"/"&amp;'VME Notification'!N493&amp;"/ER")</f>
        <v/>
      </c>
    </row>
    <row r="469" spans="12:14" x14ac:dyDescent="0.25">
      <c r="L469" s="26" t="e">
        <f>IF(VALUE('VME Notification'!#REF!)&gt;=5,1,"")</f>
        <v>#REF!</v>
      </c>
      <c r="N469" s="33" t="str">
        <f>IF('VME Notification'!C494="","","SR/"&amp;'VME Notification'!$C$21&amp;"/"&amp;'VME Notification'!$F$21&amp;"/"&amp;'VME Notification'!$K$21&amp;"/"&amp;'VME Notification'!$N$21&amp;"/"&amp;'VME Notification'!B494&amp;"/ "&amp;"SV/"&amp;'VME Notification'!C494&amp;"/"&amp;'VME Notification'!D494&amp;"/"&amp;TEXT('VME Notification'!E494,"dd-mmm-yy")&amp;"/"&amp;'VME Notification'!F494&amp;"/"&amp;'VME Notification'!G494&amp;"/"&amp;'VME Notification'!H494&amp;"/"&amp;'VME Notification'!I494&amp;"/"&amp;'VME Notification'!J494&amp;"/"&amp;'VME Notification'!K494&amp;"/"&amp;'VME Notification'!L494&amp;"/"&amp;'VME Notification'!M494&amp;"/"&amp;'VME Notification'!N494&amp;"/ER")</f>
        <v/>
      </c>
    </row>
    <row r="470" spans="12:14" x14ac:dyDescent="0.25">
      <c r="L470" s="26" t="e">
        <f>IF(VALUE('VME Notification'!#REF!)&gt;=5,1,"")</f>
        <v>#REF!</v>
      </c>
      <c r="N470" s="33" t="str">
        <f>IF('VME Notification'!C495="","","SR/"&amp;'VME Notification'!$C$21&amp;"/"&amp;'VME Notification'!$F$21&amp;"/"&amp;'VME Notification'!$K$21&amp;"/"&amp;'VME Notification'!$N$21&amp;"/"&amp;'VME Notification'!B495&amp;"/ "&amp;"SV/"&amp;'VME Notification'!C495&amp;"/"&amp;'VME Notification'!D495&amp;"/"&amp;TEXT('VME Notification'!E495,"dd-mmm-yy")&amp;"/"&amp;'VME Notification'!F495&amp;"/"&amp;'VME Notification'!G495&amp;"/"&amp;'VME Notification'!H495&amp;"/"&amp;'VME Notification'!I495&amp;"/"&amp;'VME Notification'!J495&amp;"/"&amp;'VME Notification'!K495&amp;"/"&amp;'VME Notification'!L495&amp;"/"&amp;'VME Notification'!M495&amp;"/"&amp;'VME Notification'!N495&amp;"/ER")</f>
        <v/>
      </c>
    </row>
    <row r="471" spans="12:14" x14ac:dyDescent="0.25">
      <c r="L471" s="26" t="e">
        <f>IF(VALUE('VME Notification'!#REF!)&gt;=5,1,"")</f>
        <v>#REF!</v>
      </c>
      <c r="N471" s="33" t="str">
        <f>IF('VME Notification'!C496="","","SR/"&amp;'VME Notification'!$C$21&amp;"/"&amp;'VME Notification'!$F$21&amp;"/"&amp;'VME Notification'!$K$21&amp;"/"&amp;'VME Notification'!$N$21&amp;"/"&amp;'VME Notification'!B496&amp;"/ "&amp;"SV/"&amp;'VME Notification'!C496&amp;"/"&amp;'VME Notification'!D496&amp;"/"&amp;TEXT('VME Notification'!E496,"dd-mmm-yy")&amp;"/"&amp;'VME Notification'!F496&amp;"/"&amp;'VME Notification'!G496&amp;"/"&amp;'VME Notification'!H496&amp;"/"&amp;'VME Notification'!I496&amp;"/"&amp;'VME Notification'!J496&amp;"/"&amp;'VME Notification'!K496&amp;"/"&amp;'VME Notification'!L496&amp;"/"&amp;'VME Notification'!M496&amp;"/"&amp;'VME Notification'!N496&amp;"/ER")</f>
        <v/>
      </c>
    </row>
    <row r="472" spans="12:14" x14ac:dyDescent="0.25">
      <c r="L472" s="26" t="e">
        <f>IF(VALUE('VME Notification'!#REF!)&gt;=5,1,"")</f>
        <v>#REF!</v>
      </c>
      <c r="N472" s="33" t="str">
        <f>IF('VME Notification'!C497="","","SR/"&amp;'VME Notification'!$C$21&amp;"/"&amp;'VME Notification'!$F$21&amp;"/"&amp;'VME Notification'!$K$21&amp;"/"&amp;'VME Notification'!$N$21&amp;"/"&amp;'VME Notification'!B497&amp;"/ "&amp;"SV/"&amp;'VME Notification'!C497&amp;"/"&amp;'VME Notification'!D497&amp;"/"&amp;TEXT('VME Notification'!E497,"dd-mmm-yy")&amp;"/"&amp;'VME Notification'!F497&amp;"/"&amp;'VME Notification'!G497&amp;"/"&amp;'VME Notification'!H497&amp;"/"&amp;'VME Notification'!I497&amp;"/"&amp;'VME Notification'!J497&amp;"/"&amp;'VME Notification'!K497&amp;"/"&amp;'VME Notification'!L497&amp;"/"&amp;'VME Notification'!M497&amp;"/"&amp;'VME Notification'!N497&amp;"/ER")</f>
        <v/>
      </c>
    </row>
    <row r="473" spans="12:14" x14ac:dyDescent="0.25">
      <c r="L473" s="26" t="e">
        <f>IF(VALUE('VME Notification'!#REF!)&gt;=5,1,"")</f>
        <v>#REF!</v>
      </c>
      <c r="N473" s="33" t="str">
        <f>IF('VME Notification'!C498="","","SR/"&amp;'VME Notification'!$C$21&amp;"/"&amp;'VME Notification'!$F$21&amp;"/"&amp;'VME Notification'!$K$21&amp;"/"&amp;'VME Notification'!$N$21&amp;"/"&amp;'VME Notification'!B498&amp;"/ "&amp;"SV/"&amp;'VME Notification'!C498&amp;"/"&amp;'VME Notification'!D498&amp;"/"&amp;TEXT('VME Notification'!E498,"dd-mmm-yy")&amp;"/"&amp;'VME Notification'!F498&amp;"/"&amp;'VME Notification'!G498&amp;"/"&amp;'VME Notification'!H498&amp;"/"&amp;'VME Notification'!I498&amp;"/"&amp;'VME Notification'!J498&amp;"/"&amp;'VME Notification'!K498&amp;"/"&amp;'VME Notification'!L498&amp;"/"&amp;'VME Notification'!M498&amp;"/"&amp;'VME Notification'!N498&amp;"/ER")</f>
        <v/>
      </c>
    </row>
    <row r="474" spans="12:14" x14ac:dyDescent="0.25">
      <c r="L474" s="26" t="e">
        <f>IF(VALUE('VME Notification'!#REF!)&gt;=5,1,"")</f>
        <v>#REF!</v>
      </c>
      <c r="N474" s="33" t="str">
        <f>IF('VME Notification'!C499="","","SR/"&amp;'VME Notification'!$C$21&amp;"/"&amp;'VME Notification'!$F$21&amp;"/"&amp;'VME Notification'!$K$21&amp;"/"&amp;'VME Notification'!$N$21&amp;"/"&amp;'VME Notification'!B499&amp;"/ "&amp;"SV/"&amp;'VME Notification'!C499&amp;"/"&amp;'VME Notification'!D499&amp;"/"&amp;TEXT('VME Notification'!E499,"dd-mmm-yy")&amp;"/"&amp;'VME Notification'!F499&amp;"/"&amp;'VME Notification'!G499&amp;"/"&amp;'VME Notification'!H499&amp;"/"&amp;'VME Notification'!I499&amp;"/"&amp;'VME Notification'!J499&amp;"/"&amp;'VME Notification'!K499&amp;"/"&amp;'VME Notification'!L499&amp;"/"&amp;'VME Notification'!M499&amp;"/"&amp;'VME Notification'!N499&amp;"/ER")</f>
        <v/>
      </c>
    </row>
    <row r="475" spans="12:14" x14ac:dyDescent="0.25">
      <c r="L475" s="26" t="e">
        <f>IF(VALUE('VME Notification'!#REF!)&gt;=5,1,"")</f>
        <v>#REF!</v>
      </c>
      <c r="N475" s="33" t="str">
        <f>IF('VME Notification'!C500="","","SR/"&amp;'VME Notification'!$C$21&amp;"/"&amp;'VME Notification'!$F$21&amp;"/"&amp;'VME Notification'!$K$21&amp;"/"&amp;'VME Notification'!$N$21&amp;"/"&amp;'VME Notification'!B500&amp;"/ "&amp;"SV/"&amp;'VME Notification'!C500&amp;"/"&amp;'VME Notification'!D500&amp;"/"&amp;TEXT('VME Notification'!E500,"dd-mmm-yy")&amp;"/"&amp;'VME Notification'!F500&amp;"/"&amp;'VME Notification'!G500&amp;"/"&amp;'VME Notification'!H500&amp;"/"&amp;'VME Notification'!I500&amp;"/"&amp;'VME Notification'!J500&amp;"/"&amp;'VME Notification'!K500&amp;"/"&amp;'VME Notification'!L500&amp;"/"&amp;'VME Notification'!M500&amp;"/"&amp;'VME Notification'!N500&amp;"/ER")</f>
        <v/>
      </c>
    </row>
    <row r="476" spans="12:14" x14ac:dyDescent="0.25">
      <c r="L476" s="26" t="e">
        <f>IF(VALUE('VME Notification'!#REF!)&gt;=5,1,"")</f>
        <v>#REF!</v>
      </c>
      <c r="N476" s="33" t="str">
        <f>IF('VME Notification'!C501="","","SR/"&amp;'VME Notification'!$C$21&amp;"/"&amp;'VME Notification'!$F$21&amp;"/"&amp;'VME Notification'!$K$21&amp;"/"&amp;'VME Notification'!$N$21&amp;"/"&amp;'VME Notification'!B501&amp;"/ "&amp;"SV/"&amp;'VME Notification'!C501&amp;"/"&amp;'VME Notification'!D501&amp;"/"&amp;TEXT('VME Notification'!E501,"dd-mmm-yy")&amp;"/"&amp;'VME Notification'!F501&amp;"/"&amp;'VME Notification'!G501&amp;"/"&amp;'VME Notification'!H501&amp;"/"&amp;'VME Notification'!I501&amp;"/"&amp;'VME Notification'!J501&amp;"/"&amp;'VME Notification'!K501&amp;"/"&amp;'VME Notification'!L501&amp;"/"&amp;'VME Notification'!M501&amp;"/"&amp;'VME Notification'!N501&amp;"/ER")</f>
        <v/>
      </c>
    </row>
    <row r="477" spans="12:14" x14ac:dyDescent="0.25">
      <c r="L477" s="26" t="e">
        <f>IF(VALUE('VME Notification'!#REF!)&gt;=5,1,"")</f>
        <v>#REF!</v>
      </c>
      <c r="N477" s="33" t="str">
        <f>IF('VME Notification'!C502="","","SR/"&amp;'VME Notification'!$C$21&amp;"/"&amp;'VME Notification'!$F$21&amp;"/"&amp;'VME Notification'!$K$21&amp;"/"&amp;'VME Notification'!$N$21&amp;"/"&amp;'VME Notification'!B502&amp;"/ "&amp;"SV/"&amp;'VME Notification'!C502&amp;"/"&amp;'VME Notification'!D502&amp;"/"&amp;TEXT('VME Notification'!E502,"dd-mmm-yy")&amp;"/"&amp;'VME Notification'!F502&amp;"/"&amp;'VME Notification'!G502&amp;"/"&amp;'VME Notification'!H502&amp;"/"&amp;'VME Notification'!I502&amp;"/"&amp;'VME Notification'!J502&amp;"/"&amp;'VME Notification'!K502&amp;"/"&amp;'VME Notification'!L502&amp;"/"&amp;'VME Notification'!M502&amp;"/"&amp;'VME Notification'!N502&amp;"/ER")</f>
        <v/>
      </c>
    </row>
    <row r="478" spans="12:14" x14ac:dyDescent="0.25">
      <c r="L478" s="26" t="e">
        <f>IF(VALUE('VME Notification'!#REF!)&gt;=5,1,"")</f>
        <v>#REF!</v>
      </c>
      <c r="N478" s="33" t="str">
        <f>IF('VME Notification'!C503="","","SR/"&amp;'VME Notification'!$C$21&amp;"/"&amp;'VME Notification'!$F$21&amp;"/"&amp;'VME Notification'!$K$21&amp;"/"&amp;'VME Notification'!$N$21&amp;"/"&amp;'VME Notification'!B503&amp;"/ "&amp;"SV/"&amp;'VME Notification'!C503&amp;"/"&amp;'VME Notification'!D503&amp;"/"&amp;TEXT('VME Notification'!E503,"dd-mmm-yy")&amp;"/"&amp;'VME Notification'!F503&amp;"/"&amp;'VME Notification'!G503&amp;"/"&amp;'VME Notification'!H503&amp;"/"&amp;'VME Notification'!I503&amp;"/"&amp;'VME Notification'!J503&amp;"/"&amp;'VME Notification'!K503&amp;"/"&amp;'VME Notification'!L503&amp;"/"&amp;'VME Notification'!M503&amp;"/"&amp;'VME Notification'!N503&amp;"/ER")</f>
        <v/>
      </c>
    </row>
    <row r="479" spans="12:14" x14ac:dyDescent="0.25">
      <c r="L479" s="26" t="e">
        <f>IF(VALUE('VME Notification'!#REF!)&gt;=5,1,"")</f>
        <v>#REF!</v>
      </c>
      <c r="N479" s="33" t="str">
        <f>IF('VME Notification'!C504="","","SR/"&amp;'VME Notification'!$C$21&amp;"/"&amp;'VME Notification'!$F$21&amp;"/"&amp;'VME Notification'!$K$21&amp;"/"&amp;'VME Notification'!$N$21&amp;"/"&amp;'VME Notification'!B504&amp;"/ "&amp;"SV/"&amp;'VME Notification'!C504&amp;"/"&amp;'VME Notification'!D504&amp;"/"&amp;TEXT('VME Notification'!E504,"dd-mmm-yy")&amp;"/"&amp;'VME Notification'!F504&amp;"/"&amp;'VME Notification'!G504&amp;"/"&amp;'VME Notification'!H504&amp;"/"&amp;'VME Notification'!I504&amp;"/"&amp;'VME Notification'!J504&amp;"/"&amp;'VME Notification'!K504&amp;"/"&amp;'VME Notification'!L504&amp;"/"&amp;'VME Notification'!M504&amp;"/"&amp;'VME Notification'!N504&amp;"/ER")</f>
        <v/>
      </c>
    </row>
    <row r="480" spans="12:14" x14ac:dyDescent="0.25">
      <c r="L480" s="26" t="e">
        <f>IF(VALUE('VME Notification'!#REF!)&gt;=5,1,"")</f>
        <v>#REF!</v>
      </c>
      <c r="N480" s="33" t="str">
        <f>IF('VME Notification'!C505="","","SR/"&amp;'VME Notification'!$C$21&amp;"/"&amp;'VME Notification'!$F$21&amp;"/"&amp;'VME Notification'!$K$21&amp;"/"&amp;'VME Notification'!$N$21&amp;"/"&amp;'VME Notification'!B505&amp;"/ "&amp;"SV/"&amp;'VME Notification'!C505&amp;"/"&amp;'VME Notification'!D505&amp;"/"&amp;TEXT('VME Notification'!E505,"dd-mmm-yy")&amp;"/"&amp;'VME Notification'!F505&amp;"/"&amp;'VME Notification'!G505&amp;"/"&amp;'VME Notification'!H505&amp;"/"&amp;'VME Notification'!I505&amp;"/"&amp;'VME Notification'!J505&amp;"/"&amp;'VME Notification'!K505&amp;"/"&amp;'VME Notification'!L505&amp;"/"&amp;'VME Notification'!M505&amp;"/"&amp;'VME Notification'!N505&amp;"/ER")</f>
        <v/>
      </c>
    </row>
    <row r="481" spans="12:14" x14ac:dyDescent="0.25">
      <c r="L481" s="26" t="e">
        <f>IF(VALUE('VME Notification'!#REF!)&gt;=5,1,"")</f>
        <v>#REF!</v>
      </c>
      <c r="N481" s="33" t="str">
        <f>IF('VME Notification'!C506="","","SR/"&amp;'VME Notification'!$C$21&amp;"/"&amp;'VME Notification'!$F$21&amp;"/"&amp;'VME Notification'!$K$21&amp;"/"&amp;'VME Notification'!$N$21&amp;"/"&amp;'VME Notification'!B506&amp;"/ "&amp;"SV/"&amp;'VME Notification'!C506&amp;"/"&amp;'VME Notification'!D506&amp;"/"&amp;TEXT('VME Notification'!E506,"dd-mmm-yy")&amp;"/"&amp;'VME Notification'!F506&amp;"/"&amp;'VME Notification'!G506&amp;"/"&amp;'VME Notification'!H506&amp;"/"&amp;'VME Notification'!I506&amp;"/"&amp;'VME Notification'!J506&amp;"/"&amp;'VME Notification'!K506&amp;"/"&amp;'VME Notification'!L506&amp;"/"&amp;'VME Notification'!M506&amp;"/"&amp;'VME Notification'!N506&amp;"/ER")</f>
        <v/>
      </c>
    </row>
    <row r="482" spans="12:14" x14ac:dyDescent="0.25">
      <c r="L482" s="26" t="e">
        <f>IF(VALUE('VME Notification'!#REF!)&gt;=5,1,"")</f>
        <v>#REF!</v>
      </c>
      <c r="N482" s="33" t="str">
        <f>IF('VME Notification'!C507="","","SR/"&amp;'VME Notification'!$C$21&amp;"/"&amp;'VME Notification'!$F$21&amp;"/"&amp;'VME Notification'!$K$21&amp;"/"&amp;'VME Notification'!$N$21&amp;"/"&amp;'VME Notification'!B507&amp;"/ "&amp;"SV/"&amp;'VME Notification'!C507&amp;"/"&amp;'VME Notification'!D507&amp;"/"&amp;TEXT('VME Notification'!E507,"dd-mmm-yy")&amp;"/"&amp;'VME Notification'!F507&amp;"/"&amp;'VME Notification'!G507&amp;"/"&amp;'VME Notification'!H507&amp;"/"&amp;'VME Notification'!I507&amp;"/"&amp;'VME Notification'!J507&amp;"/"&amp;'VME Notification'!K507&amp;"/"&amp;'VME Notification'!L507&amp;"/"&amp;'VME Notification'!M507&amp;"/"&amp;'VME Notification'!N507&amp;"/ER")</f>
        <v/>
      </c>
    </row>
    <row r="483" spans="12:14" x14ac:dyDescent="0.25">
      <c r="L483" s="26" t="e">
        <f>IF(VALUE('VME Notification'!#REF!)&gt;=5,1,"")</f>
        <v>#REF!</v>
      </c>
      <c r="N483" s="33" t="str">
        <f>IF('VME Notification'!C508="","","SR/"&amp;'VME Notification'!$C$21&amp;"/"&amp;'VME Notification'!$F$21&amp;"/"&amp;'VME Notification'!$K$21&amp;"/"&amp;'VME Notification'!$N$21&amp;"/"&amp;'VME Notification'!B508&amp;"/ "&amp;"SV/"&amp;'VME Notification'!C508&amp;"/"&amp;'VME Notification'!D508&amp;"/"&amp;TEXT('VME Notification'!E508,"dd-mmm-yy")&amp;"/"&amp;'VME Notification'!F508&amp;"/"&amp;'VME Notification'!G508&amp;"/"&amp;'VME Notification'!H508&amp;"/"&amp;'VME Notification'!I508&amp;"/"&amp;'VME Notification'!J508&amp;"/"&amp;'VME Notification'!K508&amp;"/"&amp;'VME Notification'!L508&amp;"/"&amp;'VME Notification'!M508&amp;"/"&amp;'VME Notification'!N508&amp;"/ER")</f>
        <v/>
      </c>
    </row>
    <row r="484" spans="12:14" x14ac:dyDescent="0.25">
      <c r="L484" s="26" t="e">
        <f>IF(VALUE('VME Notification'!#REF!)&gt;=5,1,"")</f>
        <v>#REF!</v>
      </c>
      <c r="N484" s="33" t="str">
        <f>IF('VME Notification'!C509="","","SR/"&amp;'VME Notification'!$C$21&amp;"/"&amp;'VME Notification'!$F$21&amp;"/"&amp;'VME Notification'!$K$21&amp;"/"&amp;'VME Notification'!$N$21&amp;"/"&amp;'VME Notification'!B509&amp;"/ "&amp;"SV/"&amp;'VME Notification'!C509&amp;"/"&amp;'VME Notification'!D509&amp;"/"&amp;TEXT('VME Notification'!E509,"dd-mmm-yy")&amp;"/"&amp;'VME Notification'!F509&amp;"/"&amp;'VME Notification'!G509&amp;"/"&amp;'VME Notification'!H509&amp;"/"&amp;'VME Notification'!I509&amp;"/"&amp;'VME Notification'!J509&amp;"/"&amp;'VME Notification'!K509&amp;"/"&amp;'VME Notification'!L509&amp;"/"&amp;'VME Notification'!M509&amp;"/"&amp;'VME Notification'!N509&amp;"/ER")</f>
        <v/>
      </c>
    </row>
    <row r="485" spans="12:14" x14ac:dyDescent="0.25">
      <c r="L485" s="26" t="e">
        <f>IF(VALUE('VME Notification'!#REF!)&gt;=5,1,"")</f>
        <v>#REF!</v>
      </c>
      <c r="N485" s="33" t="str">
        <f>IF('VME Notification'!C510="","","SR/"&amp;'VME Notification'!$C$21&amp;"/"&amp;'VME Notification'!$F$21&amp;"/"&amp;'VME Notification'!$K$21&amp;"/"&amp;'VME Notification'!$N$21&amp;"/"&amp;'VME Notification'!B510&amp;"/ "&amp;"SV/"&amp;'VME Notification'!C510&amp;"/"&amp;'VME Notification'!D510&amp;"/"&amp;TEXT('VME Notification'!E510,"dd-mmm-yy")&amp;"/"&amp;'VME Notification'!F510&amp;"/"&amp;'VME Notification'!G510&amp;"/"&amp;'VME Notification'!H510&amp;"/"&amp;'VME Notification'!I510&amp;"/"&amp;'VME Notification'!J510&amp;"/"&amp;'VME Notification'!K510&amp;"/"&amp;'VME Notification'!L510&amp;"/"&amp;'VME Notification'!M510&amp;"/"&amp;'VME Notification'!N510&amp;"/ER")</f>
        <v/>
      </c>
    </row>
    <row r="486" spans="12:14" x14ac:dyDescent="0.25">
      <c r="L486" s="26" t="e">
        <f>IF(VALUE('VME Notification'!#REF!)&gt;=5,1,"")</f>
        <v>#REF!</v>
      </c>
      <c r="N486" s="33" t="str">
        <f>IF('VME Notification'!C511="","","SR/"&amp;'VME Notification'!$C$21&amp;"/"&amp;'VME Notification'!$F$21&amp;"/"&amp;'VME Notification'!$K$21&amp;"/"&amp;'VME Notification'!$N$21&amp;"/"&amp;'VME Notification'!B511&amp;"/ "&amp;"SV/"&amp;'VME Notification'!C511&amp;"/"&amp;'VME Notification'!D511&amp;"/"&amp;TEXT('VME Notification'!E511,"dd-mmm-yy")&amp;"/"&amp;'VME Notification'!F511&amp;"/"&amp;'VME Notification'!G511&amp;"/"&amp;'VME Notification'!H511&amp;"/"&amp;'VME Notification'!I511&amp;"/"&amp;'VME Notification'!J511&amp;"/"&amp;'VME Notification'!K511&amp;"/"&amp;'VME Notification'!L511&amp;"/"&amp;'VME Notification'!M511&amp;"/"&amp;'VME Notification'!N511&amp;"/ER")</f>
        <v/>
      </c>
    </row>
    <row r="487" spans="12:14" x14ac:dyDescent="0.25">
      <c r="L487" s="26" t="e">
        <f>IF(VALUE('VME Notification'!#REF!)&gt;=5,1,"")</f>
        <v>#REF!</v>
      </c>
      <c r="N487" s="33" t="str">
        <f>IF('VME Notification'!C512="","","SR/"&amp;'VME Notification'!$C$21&amp;"/"&amp;'VME Notification'!$F$21&amp;"/"&amp;'VME Notification'!$K$21&amp;"/"&amp;'VME Notification'!$N$21&amp;"/"&amp;'VME Notification'!B512&amp;"/ "&amp;"SV/"&amp;'VME Notification'!C512&amp;"/"&amp;'VME Notification'!D512&amp;"/"&amp;TEXT('VME Notification'!E512,"dd-mmm-yy")&amp;"/"&amp;'VME Notification'!F512&amp;"/"&amp;'VME Notification'!G512&amp;"/"&amp;'VME Notification'!H512&amp;"/"&amp;'VME Notification'!I512&amp;"/"&amp;'VME Notification'!J512&amp;"/"&amp;'VME Notification'!K512&amp;"/"&amp;'VME Notification'!L512&amp;"/"&amp;'VME Notification'!M512&amp;"/"&amp;'VME Notification'!N512&amp;"/ER")</f>
        <v/>
      </c>
    </row>
    <row r="488" spans="12:14" x14ac:dyDescent="0.25">
      <c r="L488" s="26" t="e">
        <f>IF(VALUE('VME Notification'!#REF!)&gt;=5,1,"")</f>
        <v>#REF!</v>
      </c>
      <c r="N488" s="33" t="str">
        <f>IF('VME Notification'!C513="","","SR/"&amp;'VME Notification'!$C$21&amp;"/"&amp;'VME Notification'!$F$21&amp;"/"&amp;'VME Notification'!$K$21&amp;"/"&amp;'VME Notification'!$N$21&amp;"/"&amp;'VME Notification'!B513&amp;"/ "&amp;"SV/"&amp;'VME Notification'!C513&amp;"/"&amp;'VME Notification'!D513&amp;"/"&amp;TEXT('VME Notification'!E513,"dd-mmm-yy")&amp;"/"&amp;'VME Notification'!F513&amp;"/"&amp;'VME Notification'!G513&amp;"/"&amp;'VME Notification'!H513&amp;"/"&amp;'VME Notification'!I513&amp;"/"&amp;'VME Notification'!J513&amp;"/"&amp;'VME Notification'!K513&amp;"/"&amp;'VME Notification'!L513&amp;"/"&amp;'VME Notification'!M513&amp;"/"&amp;'VME Notification'!N513&amp;"/ER")</f>
        <v/>
      </c>
    </row>
    <row r="489" spans="12:14" x14ac:dyDescent="0.25">
      <c r="L489" s="26" t="e">
        <f>IF(VALUE('VME Notification'!#REF!)&gt;=5,1,"")</f>
        <v>#REF!</v>
      </c>
      <c r="N489" s="33" t="str">
        <f>IF('VME Notification'!C514="","","SR/"&amp;'VME Notification'!$C$21&amp;"/"&amp;'VME Notification'!$F$21&amp;"/"&amp;'VME Notification'!$K$21&amp;"/"&amp;'VME Notification'!$N$21&amp;"/"&amp;'VME Notification'!B514&amp;"/ "&amp;"SV/"&amp;'VME Notification'!C514&amp;"/"&amp;'VME Notification'!D514&amp;"/"&amp;TEXT('VME Notification'!E514,"dd-mmm-yy")&amp;"/"&amp;'VME Notification'!F514&amp;"/"&amp;'VME Notification'!G514&amp;"/"&amp;'VME Notification'!H514&amp;"/"&amp;'VME Notification'!I514&amp;"/"&amp;'VME Notification'!J514&amp;"/"&amp;'VME Notification'!K514&amp;"/"&amp;'VME Notification'!L514&amp;"/"&amp;'VME Notification'!M514&amp;"/"&amp;'VME Notification'!N514&amp;"/ER")</f>
        <v/>
      </c>
    </row>
    <row r="490" spans="12:14" x14ac:dyDescent="0.25">
      <c r="L490" s="26" t="e">
        <f>IF(VALUE('VME Notification'!#REF!)&gt;=5,1,"")</f>
        <v>#REF!</v>
      </c>
      <c r="N490" s="33" t="str">
        <f>IF('VME Notification'!C515="","","SR/"&amp;'VME Notification'!$C$21&amp;"/"&amp;'VME Notification'!$F$21&amp;"/"&amp;'VME Notification'!$K$21&amp;"/"&amp;'VME Notification'!$N$21&amp;"/"&amp;'VME Notification'!B515&amp;"/ "&amp;"SV/"&amp;'VME Notification'!C515&amp;"/"&amp;'VME Notification'!D515&amp;"/"&amp;TEXT('VME Notification'!E515,"dd-mmm-yy")&amp;"/"&amp;'VME Notification'!F515&amp;"/"&amp;'VME Notification'!G515&amp;"/"&amp;'VME Notification'!H515&amp;"/"&amp;'VME Notification'!I515&amp;"/"&amp;'VME Notification'!J515&amp;"/"&amp;'VME Notification'!K515&amp;"/"&amp;'VME Notification'!L515&amp;"/"&amp;'VME Notification'!M515&amp;"/"&amp;'VME Notification'!N515&amp;"/ER")</f>
        <v/>
      </c>
    </row>
    <row r="491" spans="12:14" x14ac:dyDescent="0.25">
      <c r="L491" s="26" t="e">
        <f>IF(VALUE('VME Notification'!#REF!)&gt;=5,1,"")</f>
        <v>#REF!</v>
      </c>
      <c r="N491" s="33" t="str">
        <f>IF('VME Notification'!C516="","","SR/"&amp;'VME Notification'!$C$21&amp;"/"&amp;'VME Notification'!$F$21&amp;"/"&amp;'VME Notification'!$K$21&amp;"/"&amp;'VME Notification'!$N$21&amp;"/"&amp;'VME Notification'!B516&amp;"/ "&amp;"SV/"&amp;'VME Notification'!C516&amp;"/"&amp;'VME Notification'!D516&amp;"/"&amp;TEXT('VME Notification'!E516,"dd-mmm-yy")&amp;"/"&amp;'VME Notification'!F516&amp;"/"&amp;'VME Notification'!G516&amp;"/"&amp;'VME Notification'!H516&amp;"/"&amp;'VME Notification'!I516&amp;"/"&amp;'VME Notification'!J516&amp;"/"&amp;'VME Notification'!K516&amp;"/"&amp;'VME Notification'!L516&amp;"/"&amp;'VME Notification'!M516&amp;"/"&amp;'VME Notification'!N516&amp;"/ER")</f>
        <v/>
      </c>
    </row>
    <row r="492" spans="12:14" x14ac:dyDescent="0.25">
      <c r="L492" s="26" t="e">
        <f>IF(VALUE('VME Notification'!#REF!)&gt;=5,1,"")</f>
        <v>#REF!</v>
      </c>
      <c r="N492" s="33" t="str">
        <f>IF('VME Notification'!C517="","","SR/"&amp;'VME Notification'!$C$21&amp;"/"&amp;'VME Notification'!$F$21&amp;"/"&amp;'VME Notification'!$K$21&amp;"/"&amp;'VME Notification'!$N$21&amp;"/"&amp;'VME Notification'!B517&amp;"/ "&amp;"SV/"&amp;'VME Notification'!C517&amp;"/"&amp;'VME Notification'!D517&amp;"/"&amp;TEXT('VME Notification'!E517,"dd-mmm-yy")&amp;"/"&amp;'VME Notification'!F517&amp;"/"&amp;'VME Notification'!G517&amp;"/"&amp;'VME Notification'!H517&amp;"/"&amp;'VME Notification'!I517&amp;"/"&amp;'VME Notification'!J517&amp;"/"&amp;'VME Notification'!K517&amp;"/"&amp;'VME Notification'!L517&amp;"/"&amp;'VME Notification'!M517&amp;"/"&amp;'VME Notification'!N517&amp;"/ER")</f>
        <v/>
      </c>
    </row>
    <row r="493" spans="12:14" x14ac:dyDescent="0.25">
      <c r="L493" s="26" t="e">
        <f>IF(VALUE('VME Notification'!#REF!)&gt;=5,1,"")</f>
        <v>#REF!</v>
      </c>
      <c r="N493" s="33" t="str">
        <f>IF('VME Notification'!C518="","","SR/"&amp;'VME Notification'!$C$21&amp;"/"&amp;'VME Notification'!$F$21&amp;"/"&amp;'VME Notification'!$K$21&amp;"/"&amp;'VME Notification'!$N$21&amp;"/"&amp;'VME Notification'!B518&amp;"/ "&amp;"SV/"&amp;'VME Notification'!C518&amp;"/"&amp;'VME Notification'!D518&amp;"/"&amp;TEXT('VME Notification'!E518,"dd-mmm-yy")&amp;"/"&amp;'VME Notification'!F518&amp;"/"&amp;'VME Notification'!G518&amp;"/"&amp;'VME Notification'!H518&amp;"/"&amp;'VME Notification'!I518&amp;"/"&amp;'VME Notification'!J518&amp;"/"&amp;'VME Notification'!K518&amp;"/"&amp;'VME Notification'!L518&amp;"/"&amp;'VME Notification'!M518&amp;"/"&amp;'VME Notification'!N518&amp;"/ER")</f>
        <v/>
      </c>
    </row>
    <row r="494" spans="12:14" x14ac:dyDescent="0.25">
      <c r="L494" s="26" t="e">
        <f>IF(VALUE('VME Notification'!#REF!)&gt;=5,1,"")</f>
        <v>#REF!</v>
      </c>
      <c r="N494" s="33" t="str">
        <f>IF('VME Notification'!C519="","","SR/"&amp;'VME Notification'!$C$21&amp;"/"&amp;'VME Notification'!$F$21&amp;"/"&amp;'VME Notification'!$K$21&amp;"/"&amp;'VME Notification'!$N$21&amp;"/"&amp;'VME Notification'!B519&amp;"/ "&amp;"SV/"&amp;'VME Notification'!C519&amp;"/"&amp;'VME Notification'!D519&amp;"/"&amp;TEXT('VME Notification'!E519,"dd-mmm-yy")&amp;"/"&amp;'VME Notification'!F519&amp;"/"&amp;'VME Notification'!G519&amp;"/"&amp;'VME Notification'!H519&amp;"/"&amp;'VME Notification'!I519&amp;"/"&amp;'VME Notification'!J519&amp;"/"&amp;'VME Notification'!K519&amp;"/"&amp;'VME Notification'!L519&amp;"/"&amp;'VME Notification'!M519&amp;"/"&amp;'VME Notification'!N519&amp;"/ER")</f>
        <v/>
      </c>
    </row>
    <row r="495" spans="12:14" x14ac:dyDescent="0.25">
      <c r="L495" s="26" t="e">
        <f>IF(VALUE('VME Notification'!#REF!)&gt;=5,1,"")</f>
        <v>#REF!</v>
      </c>
      <c r="N495" s="33" t="str">
        <f>IF('VME Notification'!C520="","","SR/"&amp;'VME Notification'!$C$21&amp;"/"&amp;'VME Notification'!$F$21&amp;"/"&amp;'VME Notification'!$K$21&amp;"/"&amp;'VME Notification'!$N$21&amp;"/"&amp;'VME Notification'!B520&amp;"/ "&amp;"SV/"&amp;'VME Notification'!C520&amp;"/"&amp;'VME Notification'!D520&amp;"/"&amp;TEXT('VME Notification'!E520,"dd-mmm-yy")&amp;"/"&amp;'VME Notification'!F520&amp;"/"&amp;'VME Notification'!G520&amp;"/"&amp;'VME Notification'!H520&amp;"/"&amp;'VME Notification'!I520&amp;"/"&amp;'VME Notification'!J520&amp;"/"&amp;'VME Notification'!K520&amp;"/"&amp;'VME Notification'!L520&amp;"/"&amp;'VME Notification'!M520&amp;"/"&amp;'VME Notification'!N520&amp;"/ER")</f>
        <v/>
      </c>
    </row>
    <row r="496" spans="12:14" x14ac:dyDescent="0.25">
      <c r="L496" s="26" t="e">
        <f>IF(VALUE('VME Notification'!#REF!)&gt;=5,1,"")</f>
        <v>#REF!</v>
      </c>
      <c r="N496" s="33" t="str">
        <f>IF('VME Notification'!C521="","","SR/"&amp;'VME Notification'!$C$21&amp;"/"&amp;'VME Notification'!$F$21&amp;"/"&amp;'VME Notification'!$K$21&amp;"/"&amp;'VME Notification'!$N$21&amp;"/"&amp;'VME Notification'!B521&amp;"/ "&amp;"SV/"&amp;'VME Notification'!C521&amp;"/"&amp;'VME Notification'!D521&amp;"/"&amp;TEXT('VME Notification'!E521,"dd-mmm-yy")&amp;"/"&amp;'VME Notification'!F521&amp;"/"&amp;'VME Notification'!G521&amp;"/"&amp;'VME Notification'!H521&amp;"/"&amp;'VME Notification'!I521&amp;"/"&amp;'VME Notification'!J521&amp;"/"&amp;'VME Notification'!K521&amp;"/"&amp;'VME Notification'!L521&amp;"/"&amp;'VME Notification'!M521&amp;"/"&amp;'VME Notification'!N521&amp;"/ER")</f>
        <v/>
      </c>
    </row>
    <row r="497" spans="12:14" x14ac:dyDescent="0.25">
      <c r="L497" s="26" t="e">
        <f>IF(VALUE('VME Notification'!#REF!)&gt;=5,1,"")</f>
        <v>#REF!</v>
      </c>
      <c r="N497" s="33" t="str">
        <f>IF('VME Notification'!C522="","","SR/"&amp;'VME Notification'!$C$21&amp;"/"&amp;'VME Notification'!$F$21&amp;"/"&amp;'VME Notification'!$K$21&amp;"/"&amp;'VME Notification'!$N$21&amp;"/"&amp;'VME Notification'!B522&amp;"/ "&amp;"SV/"&amp;'VME Notification'!C522&amp;"/"&amp;'VME Notification'!D522&amp;"/"&amp;TEXT('VME Notification'!E522,"dd-mmm-yy")&amp;"/"&amp;'VME Notification'!F522&amp;"/"&amp;'VME Notification'!G522&amp;"/"&amp;'VME Notification'!H522&amp;"/"&amp;'VME Notification'!I522&amp;"/"&amp;'VME Notification'!J522&amp;"/"&amp;'VME Notification'!K522&amp;"/"&amp;'VME Notification'!L522&amp;"/"&amp;'VME Notification'!M522&amp;"/"&amp;'VME Notification'!N522&amp;"/ER")</f>
        <v/>
      </c>
    </row>
    <row r="498" spans="12:14" x14ac:dyDescent="0.25">
      <c r="L498" s="26" t="e">
        <f>IF(VALUE('VME Notification'!#REF!)&gt;=5,1,"")</f>
        <v>#REF!</v>
      </c>
      <c r="N498" s="33" t="str">
        <f>IF('VME Notification'!C523="","","SR/"&amp;'VME Notification'!$C$21&amp;"/"&amp;'VME Notification'!$F$21&amp;"/"&amp;'VME Notification'!$K$21&amp;"/"&amp;'VME Notification'!$N$21&amp;"/"&amp;'VME Notification'!B523&amp;"/ "&amp;"SV/"&amp;'VME Notification'!C523&amp;"/"&amp;'VME Notification'!D523&amp;"/"&amp;TEXT('VME Notification'!E523,"dd-mmm-yy")&amp;"/"&amp;'VME Notification'!F523&amp;"/"&amp;'VME Notification'!G523&amp;"/"&amp;'VME Notification'!H523&amp;"/"&amp;'VME Notification'!I523&amp;"/"&amp;'VME Notification'!J523&amp;"/"&amp;'VME Notification'!K523&amp;"/"&amp;'VME Notification'!L523&amp;"/"&amp;'VME Notification'!M523&amp;"/"&amp;'VME Notification'!N523&amp;"/ER")</f>
        <v/>
      </c>
    </row>
    <row r="499" spans="12:14" x14ac:dyDescent="0.25">
      <c r="L499" s="26" t="e">
        <f>IF(VALUE('VME Notification'!#REF!)&gt;=5,1,"")</f>
        <v>#REF!</v>
      </c>
      <c r="N499" s="33" t="str">
        <f>IF('VME Notification'!C524="","","SR/"&amp;'VME Notification'!$C$21&amp;"/"&amp;'VME Notification'!$F$21&amp;"/"&amp;'VME Notification'!$K$21&amp;"/"&amp;'VME Notification'!$N$21&amp;"/"&amp;'VME Notification'!B524&amp;"/ "&amp;"SV/"&amp;'VME Notification'!C524&amp;"/"&amp;'VME Notification'!D524&amp;"/"&amp;TEXT('VME Notification'!E524,"dd-mmm-yy")&amp;"/"&amp;'VME Notification'!F524&amp;"/"&amp;'VME Notification'!G524&amp;"/"&amp;'VME Notification'!H524&amp;"/"&amp;'VME Notification'!I524&amp;"/"&amp;'VME Notification'!J524&amp;"/"&amp;'VME Notification'!K524&amp;"/"&amp;'VME Notification'!L524&amp;"/"&amp;'VME Notification'!M524&amp;"/"&amp;'VME Notification'!N524&amp;"/ER")</f>
        <v/>
      </c>
    </row>
    <row r="500" spans="12:14" x14ac:dyDescent="0.25">
      <c r="L500" s="26" t="e">
        <f>IF(VALUE('VME Notification'!#REF!)&gt;=5,1,"")</f>
        <v>#REF!</v>
      </c>
      <c r="N500" s="33" t="str">
        <f>IF('VME Notification'!C525="","","SR/"&amp;'VME Notification'!$C$21&amp;"/"&amp;'VME Notification'!$F$21&amp;"/"&amp;'VME Notification'!$K$21&amp;"/"&amp;'VME Notification'!$N$21&amp;"/"&amp;'VME Notification'!B525&amp;"/ "&amp;"SV/"&amp;'VME Notification'!C525&amp;"/"&amp;'VME Notification'!D525&amp;"/"&amp;TEXT('VME Notification'!E525,"dd-mmm-yy")&amp;"/"&amp;'VME Notification'!F525&amp;"/"&amp;'VME Notification'!G525&amp;"/"&amp;'VME Notification'!H525&amp;"/"&amp;'VME Notification'!I525&amp;"/"&amp;'VME Notification'!J525&amp;"/"&amp;'VME Notification'!K525&amp;"/"&amp;'VME Notification'!L525&amp;"/"&amp;'VME Notification'!M525&amp;"/"&amp;'VME Notification'!N525&amp;"/ER")</f>
        <v/>
      </c>
    </row>
    <row r="501" spans="12:14" x14ac:dyDescent="0.25">
      <c r="L501" s="26" t="e">
        <f>IF(VALUE('VME Notification'!#REF!)&gt;=5,1,"")</f>
        <v>#REF!</v>
      </c>
      <c r="N501" s="33" t="str">
        <f>IF('VME Notification'!C526="","","SR/"&amp;'VME Notification'!$C$21&amp;"/"&amp;'VME Notification'!$F$21&amp;"/"&amp;'VME Notification'!$K$21&amp;"/"&amp;'VME Notification'!$N$21&amp;"/"&amp;'VME Notification'!B526&amp;"/ "&amp;"SV/"&amp;'VME Notification'!C526&amp;"/"&amp;'VME Notification'!D526&amp;"/"&amp;TEXT('VME Notification'!E526,"dd-mmm-yy")&amp;"/"&amp;'VME Notification'!F526&amp;"/"&amp;'VME Notification'!G526&amp;"/"&amp;'VME Notification'!H526&amp;"/"&amp;'VME Notification'!I526&amp;"/"&amp;'VME Notification'!J526&amp;"/"&amp;'VME Notification'!K526&amp;"/"&amp;'VME Notification'!L526&amp;"/"&amp;'VME Notification'!M526&amp;"/"&amp;'VME Notification'!N526&amp;"/ER")</f>
        <v/>
      </c>
    </row>
    <row r="502" spans="12:14" x14ac:dyDescent="0.25">
      <c r="L502" s="26" t="e">
        <f>IF(VALUE('VME Notification'!#REF!)&gt;=5,1,"")</f>
        <v>#REF!</v>
      </c>
      <c r="N502" s="33" t="str">
        <f>IF('VME Notification'!C527="","","SR/"&amp;'VME Notification'!$C$21&amp;"/"&amp;'VME Notification'!$F$21&amp;"/"&amp;'VME Notification'!$K$21&amp;"/"&amp;'VME Notification'!$N$21&amp;"/"&amp;'VME Notification'!B527&amp;"/ "&amp;"SV/"&amp;'VME Notification'!C527&amp;"/"&amp;'VME Notification'!D527&amp;"/"&amp;TEXT('VME Notification'!E527,"dd-mmm-yy")&amp;"/"&amp;'VME Notification'!F527&amp;"/"&amp;'VME Notification'!G527&amp;"/"&amp;'VME Notification'!H527&amp;"/"&amp;'VME Notification'!I527&amp;"/"&amp;'VME Notification'!J527&amp;"/"&amp;'VME Notification'!K527&amp;"/"&amp;'VME Notification'!L527&amp;"/"&amp;'VME Notification'!M527&amp;"/"&amp;'VME Notification'!N527&amp;"/ER")</f>
        <v/>
      </c>
    </row>
    <row r="503" spans="12:14" x14ac:dyDescent="0.25">
      <c r="L503" s="26" t="e">
        <f>IF(VALUE('VME Notification'!#REF!)&gt;=5,1,"")</f>
        <v>#REF!</v>
      </c>
      <c r="N503" s="33" t="str">
        <f>IF('VME Notification'!C528="","","SR/"&amp;'VME Notification'!$C$21&amp;"/"&amp;'VME Notification'!$F$21&amp;"/"&amp;'VME Notification'!$K$21&amp;"/"&amp;'VME Notification'!$N$21&amp;"/"&amp;'VME Notification'!B528&amp;"/ "&amp;"SV/"&amp;'VME Notification'!C528&amp;"/"&amp;'VME Notification'!D528&amp;"/"&amp;TEXT('VME Notification'!E528,"dd-mmm-yy")&amp;"/"&amp;'VME Notification'!F528&amp;"/"&amp;'VME Notification'!G528&amp;"/"&amp;'VME Notification'!H528&amp;"/"&amp;'VME Notification'!I528&amp;"/"&amp;'VME Notification'!J528&amp;"/"&amp;'VME Notification'!K528&amp;"/"&amp;'VME Notification'!L528&amp;"/"&amp;'VME Notification'!M528&amp;"/"&amp;'VME Notification'!N528&amp;"/ER")</f>
        <v/>
      </c>
    </row>
    <row r="504" spans="12:14" x14ac:dyDescent="0.25">
      <c r="L504" s="26" t="e">
        <f>IF(VALUE('VME Notification'!#REF!)&gt;=5,1,"")</f>
        <v>#REF!</v>
      </c>
      <c r="N504" s="33" t="str">
        <f>IF('VME Notification'!C529="","","SR/"&amp;'VME Notification'!$C$21&amp;"/"&amp;'VME Notification'!$F$21&amp;"/"&amp;'VME Notification'!$K$21&amp;"/"&amp;'VME Notification'!$N$21&amp;"/"&amp;'VME Notification'!B529&amp;"/ "&amp;"SV/"&amp;'VME Notification'!C529&amp;"/"&amp;'VME Notification'!D529&amp;"/"&amp;TEXT('VME Notification'!E529,"dd-mmm-yy")&amp;"/"&amp;'VME Notification'!F529&amp;"/"&amp;'VME Notification'!G529&amp;"/"&amp;'VME Notification'!H529&amp;"/"&amp;'VME Notification'!I529&amp;"/"&amp;'VME Notification'!J529&amp;"/"&amp;'VME Notification'!K529&amp;"/"&amp;'VME Notification'!L529&amp;"/"&amp;'VME Notification'!M529&amp;"/"&amp;'VME Notification'!N529&amp;"/ER")</f>
        <v/>
      </c>
    </row>
    <row r="505" spans="12:14" x14ac:dyDescent="0.25">
      <c r="L505" s="26" t="e">
        <f>IF(VALUE('VME Notification'!#REF!)&gt;=5,1,"")</f>
        <v>#REF!</v>
      </c>
      <c r="N505" s="33" t="str">
        <f>IF('VME Notification'!C530="","","SR/"&amp;'VME Notification'!$C$21&amp;"/"&amp;'VME Notification'!$F$21&amp;"/"&amp;'VME Notification'!$K$21&amp;"/"&amp;'VME Notification'!$N$21&amp;"/"&amp;'VME Notification'!B530&amp;"/ "&amp;"SV/"&amp;'VME Notification'!C530&amp;"/"&amp;'VME Notification'!D530&amp;"/"&amp;TEXT('VME Notification'!E530,"dd-mmm-yy")&amp;"/"&amp;'VME Notification'!F530&amp;"/"&amp;'VME Notification'!G530&amp;"/"&amp;'VME Notification'!H530&amp;"/"&amp;'VME Notification'!I530&amp;"/"&amp;'VME Notification'!J530&amp;"/"&amp;'VME Notification'!K530&amp;"/"&amp;'VME Notification'!L530&amp;"/"&amp;'VME Notification'!M530&amp;"/"&amp;'VME Notification'!N530&amp;"/ER")</f>
        <v/>
      </c>
    </row>
    <row r="506" spans="12:14" x14ac:dyDescent="0.25">
      <c r="L506" s="26" t="e">
        <f>IF(VALUE('VME Notification'!#REF!)&gt;=5,1,"")</f>
        <v>#REF!</v>
      </c>
      <c r="N506" s="33" t="str">
        <f>IF('VME Notification'!C531="","","SR/"&amp;'VME Notification'!$C$21&amp;"/"&amp;'VME Notification'!$F$21&amp;"/"&amp;'VME Notification'!$K$21&amp;"/"&amp;'VME Notification'!$N$21&amp;"/"&amp;'VME Notification'!B531&amp;"/ "&amp;"SV/"&amp;'VME Notification'!C531&amp;"/"&amp;'VME Notification'!D531&amp;"/"&amp;TEXT('VME Notification'!E531,"dd-mmm-yy")&amp;"/"&amp;'VME Notification'!F531&amp;"/"&amp;'VME Notification'!G531&amp;"/"&amp;'VME Notification'!H531&amp;"/"&amp;'VME Notification'!I531&amp;"/"&amp;'VME Notification'!J531&amp;"/"&amp;'VME Notification'!K531&amp;"/"&amp;'VME Notification'!L531&amp;"/"&amp;'VME Notification'!M531&amp;"/"&amp;'VME Notification'!N531&amp;"/ER")</f>
        <v/>
      </c>
    </row>
    <row r="507" spans="12:14" x14ac:dyDescent="0.25">
      <c r="L507" s="26" t="e">
        <f>IF(VALUE('VME Notification'!#REF!)&gt;=5,1,"")</f>
        <v>#REF!</v>
      </c>
      <c r="N507" s="33" t="str">
        <f>IF('VME Notification'!C532="","","SR/"&amp;'VME Notification'!$C$21&amp;"/"&amp;'VME Notification'!$F$21&amp;"/"&amp;'VME Notification'!$K$21&amp;"/"&amp;'VME Notification'!$N$21&amp;"/"&amp;'VME Notification'!B532&amp;"/ "&amp;"SV/"&amp;'VME Notification'!C532&amp;"/"&amp;'VME Notification'!D532&amp;"/"&amp;TEXT('VME Notification'!E532,"dd-mmm-yy")&amp;"/"&amp;'VME Notification'!F532&amp;"/"&amp;'VME Notification'!G532&amp;"/"&amp;'VME Notification'!H532&amp;"/"&amp;'VME Notification'!I532&amp;"/"&amp;'VME Notification'!J532&amp;"/"&amp;'VME Notification'!K532&amp;"/"&amp;'VME Notification'!L532&amp;"/"&amp;'VME Notification'!M532&amp;"/"&amp;'VME Notification'!N532&amp;"/ER")</f>
        <v/>
      </c>
    </row>
    <row r="508" spans="12:14" x14ac:dyDescent="0.25">
      <c r="L508" s="26" t="e">
        <f>IF(VALUE('VME Notification'!#REF!)&gt;=5,1,"")</f>
        <v>#REF!</v>
      </c>
      <c r="N508" s="33" t="str">
        <f>IF('VME Notification'!C533="","","SR/"&amp;'VME Notification'!$C$21&amp;"/"&amp;'VME Notification'!$F$21&amp;"/"&amp;'VME Notification'!$K$21&amp;"/"&amp;'VME Notification'!$N$21&amp;"/"&amp;'VME Notification'!B533&amp;"/ "&amp;"SV/"&amp;'VME Notification'!C533&amp;"/"&amp;'VME Notification'!D533&amp;"/"&amp;TEXT('VME Notification'!E533,"dd-mmm-yy")&amp;"/"&amp;'VME Notification'!F533&amp;"/"&amp;'VME Notification'!G533&amp;"/"&amp;'VME Notification'!H533&amp;"/"&amp;'VME Notification'!I533&amp;"/"&amp;'VME Notification'!J533&amp;"/"&amp;'VME Notification'!K533&amp;"/"&amp;'VME Notification'!L533&amp;"/"&amp;'VME Notification'!M533&amp;"/"&amp;'VME Notification'!N533&amp;"/ER")</f>
        <v/>
      </c>
    </row>
    <row r="509" spans="12:14" x14ac:dyDescent="0.25">
      <c r="L509" s="26" t="e">
        <f>IF(VALUE('VME Notification'!#REF!)&gt;=5,1,"")</f>
        <v>#REF!</v>
      </c>
      <c r="N509" s="33" t="str">
        <f>IF('VME Notification'!C534="","","SR/"&amp;'VME Notification'!$C$21&amp;"/"&amp;'VME Notification'!$F$21&amp;"/"&amp;'VME Notification'!$K$21&amp;"/"&amp;'VME Notification'!$N$21&amp;"/"&amp;'VME Notification'!B534&amp;"/ "&amp;"SV/"&amp;'VME Notification'!C534&amp;"/"&amp;'VME Notification'!D534&amp;"/"&amp;TEXT('VME Notification'!E534,"dd-mmm-yy")&amp;"/"&amp;'VME Notification'!F534&amp;"/"&amp;'VME Notification'!G534&amp;"/"&amp;'VME Notification'!H534&amp;"/"&amp;'VME Notification'!I534&amp;"/"&amp;'VME Notification'!J534&amp;"/"&amp;'VME Notification'!K534&amp;"/"&amp;'VME Notification'!L534&amp;"/"&amp;'VME Notification'!M534&amp;"/"&amp;'VME Notification'!N534&amp;"/ER")</f>
        <v/>
      </c>
    </row>
    <row r="510" spans="12:14" x14ac:dyDescent="0.25">
      <c r="L510" s="26" t="e">
        <f>IF(VALUE('VME Notification'!#REF!)&gt;=5,1,"")</f>
        <v>#REF!</v>
      </c>
      <c r="N510" s="33" t="str">
        <f>IF('VME Notification'!C535="","","SR/"&amp;'VME Notification'!$C$21&amp;"/"&amp;'VME Notification'!$F$21&amp;"/"&amp;'VME Notification'!$K$21&amp;"/"&amp;'VME Notification'!$N$21&amp;"/"&amp;'VME Notification'!B535&amp;"/ "&amp;"SV/"&amp;'VME Notification'!C535&amp;"/"&amp;'VME Notification'!D535&amp;"/"&amp;TEXT('VME Notification'!E535,"dd-mmm-yy")&amp;"/"&amp;'VME Notification'!F535&amp;"/"&amp;'VME Notification'!G535&amp;"/"&amp;'VME Notification'!H535&amp;"/"&amp;'VME Notification'!I535&amp;"/"&amp;'VME Notification'!J535&amp;"/"&amp;'VME Notification'!K535&amp;"/"&amp;'VME Notification'!L535&amp;"/"&amp;'VME Notification'!M535&amp;"/"&amp;'VME Notification'!N535&amp;"/ER")</f>
        <v/>
      </c>
    </row>
    <row r="511" spans="12:14" x14ac:dyDescent="0.25">
      <c r="L511" s="26" t="e">
        <f>IF(VALUE('VME Notification'!#REF!)&gt;=5,1,"")</f>
        <v>#REF!</v>
      </c>
      <c r="N511" s="33" t="str">
        <f>IF('VME Notification'!C536="","","SR/"&amp;'VME Notification'!$C$21&amp;"/"&amp;'VME Notification'!$F$21&amp;"/"&amp;'VME Notification'!$K$21&amp;"/"&amp;'VME Notification'!$N$21&amp;"/"&amp;'VME Notification'!B536&amp;"/ "&amp;"SV/"&amp;'VME Notification'!C536&amp;"/"&amp;'VME Notification'!D536&amp;"/"&amp;TEXT('VME Notification'!E536,"dd-mmm-yy")&amp;"/"&amp;'VME Notification'!F536&amp;"/"&amp;'VME Notification'!G536&amp;"/"&amp;'VME Notification'!H536&amp;"/"&amp;'VME Notification'!I536&amp;"/"&amp;'VME Notification'!J536&amp;"/"&amp;'VME Notification'!K536&amp;"/"&amp;'VME Notification'!L536&amp;"/"&amp;'VME Notification'!M536&amp;"/"&amp;'VME Notification'!N536&amp;"/ER")</f>
        <v/>
      </c>
    </row>
    <row r="512" spans="12:14" x14ac:dyDescent="0.25">
      <c r="L512" s="26" t="e">
        <f>IF(VALUE('VME Notification'!#REF!)&gt;=5,1,"")</f>
        <v>#REF!</v>
      </c>
      <c r="N512" s="33" t="str">
        <f>IF('VME Notification'!C537="","","SR/"&amp;'VME Notification'!$C$21&amp;"/"&amp;'VME Notification'!$F$21&amp;"/"&amp;'VME Notification'!$K$21&amp;"/"&amp;'VME Notification'!$N$21&amp;"/"&amp;'VME Notification'!B537&amp;"/ "&amp;"SV/"&amp;'VME Notification'!C537&amp;"/"&amp;'VME Notification'!D537&amp;"/"&amp;TEXT('VME Notification'!E537,"dd-mmm-yy")&amp;"/"&amp;'VME Notification'!F537&amp;"/"&amp;'VME Notification'!G537&amp;"/"&amp;'VME Notification'!H537&amp;"/"&amp;'VME Notification'!I537&amp;"/"&amp;'VME Notification'!J537&amp;"/"&amp;'VME Notification'!K537&amp;"/"&amp;'VME Notification'!L537&amp;"/"&amp;'VME Notification'!M537&amp;"/"&amp;'VME Notification'!N537&amp;"/ER")</f>
        <v/>
      </c>
    </row>
    <row r="513" spans="12:14" x14ac:dyDescent="0.25">
      <c r="L513" s="26" t="e">
        <f>IF(VALUE('VME Notification'!#REF!)&gt;=5,1,"")</f>
        <v>#REF!</v>
      </c>
      <c r="N513" s="33" t="str">
        <f>IF('VME Notification'!C538="","","SR/"&amp;'VME Notification'!$C$21&amp;"/"&amp;'VME Notification'!$F$21&amp;"/"&amp;'VME Notification'!$K$21&amp;"/"&amp;'VME Notification'!$N$21&amp;"/"&amp;'VME Notification'!B538&amp;"/ "&amp;"SV/"&amp;'VME Notification'!C538&amp;"/"&amp;'VME Notification'!D538&amp;"/"&amp;TEXT('VME Notification'!E538,"dd-mmm-yy")&amp;"/"&amp;'VME Notification'!F538&amp;"/"&amp;'VME Notification'!G538&amp;"/"&amp;'VME Notification'!H538&amp;"/"&amp;'VME Notification'!I538&amp;"/"&amp;'VME Notification'!J538&amp;"/"&amp;'VME Notification'!K538&amp;"/"&amp;'VME Notification'!L538&amp;"/"&amp;'VME Notification'!M538&amp;"/"&amp;'VME Notification'!N538&amp;"/ER")</f>
        <v/>
      </c>
    </row>
    <row r="514" spans="12:14" x14ac:dyDescent="0.25">
      <c r="L514" s="26" t="e">
        <f>IF(VALUE('VME Notification'!#REF!)&gt;=5,1,"")</f>
        <v>#REF!</v>
      </c>
      <c r="N514" s="33" t="str">
        <f>IF('VME Notification'!C539="","","SR/"&amp;'VME Notification'!$C$21&amp;"/"&amp;'VME Notification'!$F$21&amp;"/"&amp;'VME Notification'!$K$21&amp;"/"&amp;'VME Notification'!$N$21&amp;"/"&amp;'VME Notification'!B539&amp;"/ "&amp;"SV/"&amp;'VME Notification'!C539&amp;"/"&amp;'VME Notification'!D539&amp;"/"&amp;TEXT('VME Notification'!E539,"dd-mmm-yy")&amp;"/"&amp;'VME Notification'!F539&amp;"/"&amp;'VME Notification'!G539&amp;"/"&amp;'VME Notification'!H539&amp;"/"&amp;'VME Notification'!I539&amp;"/"&amp;'VME Notification'!J539&amp;"/"&amp;'VME Notification'!K539&amp;"/"&amp;'VME Notification'!L539&amp;"/"&amp;'VME Notification'!M539&amp;"/"&amp;'VME Notification'!N539&amp;"/ER")</f>
        <v/>
      </c>
    </row>
    <row r="515" spans="12:14" x14ac:dyDescent="0.25">
      <c r="L515" s="26" t="e">
        <f>IF(VALUE('VME Notification'!#REF!)&gt;=5,1,"")</f>
        <v>#REF!</v>
      </c>
      <c r="N515" s="33" t="str">
        <f>IF('VME Notification'!C540="","","SR/"&amp;'VME Notification'!$C$21&amp;"/"&amp;'VME Notification'!$F$21&amp;"/"&amp;'VME Notification'!$K$21&amp;"/"&amp;'VME Notification'!$N$21&amp;"/"&amp;'VME Notification'!B540&amp;"/ "&amp;"SV/"&amp;'VME Notification'!C540&amp;"/"&amp;'VME Notification'!D540&amp;"/"&amp;TEXT('VME Notification'!E540,"dd-mmm-yy")&amp;"/"&amp;'VME Notification'!F540&amp;"/"&amp;'VME Notification'!G540&amp;"/"&amp;'VME Notification'!H540&amp;"/"&amp;'VME Notification'!I540&amp;"/"&amp;'VME Notification'!J540&amp;"/"&amp;'VME Notification'!K540&amp;"/"&amp;'VME Notification'!L540&amp;"/"&amp;'VME Notification'!M540&amp;"/"&amp;'VME Notification'!N540&amp;"/ER")</f>
        <v/>
      </c>
    </row>
    <row r="516" spans="12:14" x14ac:dyDescent="0.25">
      <c r="L516" s="26" t="e">
        <f>IF(VALUE('VME Notification'!#REF!)&gt;=5,1,"")</f>
        <v>#REF!</v>
      </c>
      <c r="N516" s="33" t="str">
        <f>IF('VME Notification'!C541="","","SR/"&amp;'VME Notification'!$C$21&amp;"/"&amp;'VME Notification'!$F$21&amp;"/"&amp;'VME Notification'!$K$21&amp;"/"&amp;'VME Notification'!$N$21&amp;"/"&amp;'VME Notification'!B541&amp;"/ "&amp;"SV/"&amp;'VME Notification'!C541&amp;"/"&amp;'VME Notification'!D541&amp;"/"&amp;TEXT('VME Notification'!E541,"dd-mmm-yy")&amp;"/"&amp;'VME Notification'!F541&amp;"/"&amp;'VME Notification'!G541&amp;"/"&amp;'VME Notification'!H541&amp;"/"&amp;'VME Notification'!I541&amp;"/"&amp;'VME Notification'!J541&amp;"/"&amp;'VME Notification'!K541&amp;"/"&amp;'VME Notification'!L541&amp;"/"&amp;'VME Notification'!M541&amp;"/"&amp;'VME Notification'!N541&amp;"/ER")</f>
        <v/>
      </c>
    </row>
    <row r="517" spans="12:14" x14ac:dyDescent="0.25">
      <c r="L517" s="26" t="e">
        <f>IF(VALUE('VME Notification'!#REF!)&gt;=5,1,"")</f>
        <v>#REF!</v>
      </c>
      <c r="N517" s="33" t="str">
        <f>IF('VME Notification'!C542="","","SR/"&amp;'VME Notification'!$C$21&amp;"/"&amp;'VME Notification'!$F$21&amp;"/"&amp;'VME Notification'!$K$21&amp;"/"&amp;'VME Notification'!$N$21&amp;"/"&amp;'VME Notification'!B542&amp;"/ "&amp;"SV/"&amp;'VME Notification'!C542&amp;"/"&amp;'VME Notification'!D542&amp;"/"&amp;TEXT('VME Notification'!E542,"dd-mmm-yy")&amp;"/"&amp;'VME Notification'!F542&amp;"/"&amp;'VME Notification'!G542&amp;"/"&amp;'VME Notification'!H542&amp;"/"&amp;'VME Notification'!I542&amp;"/"&amp;'VME Notification'!J542&amp;"/"&amp;'VME Notification'!K542&amp;"/"&amp;'VME Notification'!L542&amp;"/"&amp;'VME Notification'!M542&amp;"/"&amp;'VME Notification'!N542&amp;"/ER")</f>
        <v/>
      </c>
    </row>
    <row r="518" spans="12:14" x14ac:dyDescent="0.25">
      <c r="L518" s="26" t="e">
        <f>IF(VALUE('VME Notification'!#REF!)&gt;=5,1,"")</f>
        <v>#REF!</v>
      </c>
      <c r="N518" s="33" t="str">
        <f>IF('VME Notification'!C543="","","SR/"&amp;'VME Notification'!$C$21&amp;"/"&amp;'VME Notification'!$F$21&amp;"/"&amp;'VME Notification'!$K$21&amp;"/"&amp;'VME Notification'!$N$21&amp;"/"&amp;'VME Notification'!B543&amp;"/ "&amp;"SV/"&amp;'VME Notification'!C543&amp;"/"&amp;'VME Notification'!D543&amp;"/"&amp;TEXT('VME Notification'!E543,"dd-mmm-yy")&amp;"/"&amp;'VME Notification'!F543&amp;"/"&amp;'VME Notification'!G543&amp;"/"&amp;'VME Notification'!H543&amp;"/"&amp;'VME Notification'!I543&amp;"/"&amp;'VME Notification'!J543&amp;"/"&amp;'VME Notification'!K543&amp;"/"&amp;'VME Notification'!L543&amp;"/"&amp;'VME Notification'!M543&amp;"/"&amp;'VME Notification'!N543&amp;"/ER")</f>
        <v/>
      </c>
    </row>
    <row r="519" spans="12:14" x14ac:dyDescent="0.25">
      <c r="L519" s="26" t="e">
        <f>IF(VALUE('VME Notification'!#REF!)&gt;=5,1,"")</f>
        <v>#REF!</v>
      </c>
      <c r="N519" s="33" t="str">
        <f>IF('VME Notification'!C544="","","SR/"&amp;'VME Notification'!$C$21&amp;"/"&amp;'VME Notification'!$F$21&amp;"/"&amp;'VME Notification'!$K$21&amp;"/"&amp;'VME Notification'!$N$21&amp;"/"&amp;'VME Notification'!B544&amp;"/ "&amp;"SV/"&amp;'VME Notification'!C544&amp;"/"&amp;'VME Notification'!D544&amp;"/"&amp;TEXT('VME Notification'!E544,"dd-mmm-yy")&amp;"/"&amp;'VME Notification'!F544&amp;"/"&amp;'VME Notification'!G544&amp;"/"&amp;'VME Notification'!H544&amp;"/"&amp;'VME Notification'!I544&amp;"/"&amp;'VME Notification'!J544&amp;"/"&amp;'VME Notification'!K544&amp;"/"&amp;'VME Notification'!L544&amp;"/"&amp;'VME Notification'!M544&amp;"/"&amp;'VME Notification'!N544&amp;"/ER")</f>
        <v/>
      </c>
    </row>
    <row r="520" spans="12:14" x14ac:dyDescent="0.25">
      <c r="L520" s="26" t="e">
        <f>IF(VALUE('VME Notification'!#REF!)&gt;=5,1,"")</f>
        <v>#REF!</v>
      </c>
      <c r="N520" s="33" t="str">
        <f>IF('VME Notification'!C545="","","SR/"&amp;'VME Notification'!$C$21&amp;"/"&amp;'VME Notification'!$F$21&amp;"/"&amp;'VME Notification'!$K$21&amp;"/"&amp;'VME Notification'!$N$21&amp;"/"&amp;'VME Notification'!B545&amp;"/ "&amp;"SV/"&amp;'VME Notification'!C545&amp;"/"&amp;'VME Notification'!D545&amp;"/"&amp;TEXT('VME Notification'!E545,"dd-mmm-yy")&amp;"/"&amp;'VME Notification'!F545&amp;"/"&amp;'VME Notification'!G545&amp;"/"&amp;'VME Notification'!H545&amp;"/"&amp;'VME Notification'!I545&amp;"/"&amp;'VME Notification'!J545&amp;"/"&amp;'VME Notification'!K545&amp;"/"&amp;'VME Notification'!L545&amp;"/"&amp;'VME Notification'!M545&amp;"/"&amp;'VME Notification'!N545&amp;"/ER")</f>
        <v/>
      </c>
    </row>
    <row r="521" spans="12:14" x14ac:dyDescent="0.25">
      <c r="L521" s="26" t="e">
        <f>IF(VALUE('VME Notification'!#REF!)&gt;=5,1,"")</f>
        <v>#REF!</v>
      </c>
      <c r="N521" s="33" t="str">
        <f>IF('VME Notification'!C546="","","SR/"&amp;'VME Notification'!$C$21&amp;"/"&amp;'VME Notification'!$F$21&amp;"/"&amp;'VME Notification'!$K$21&amp;"/"&amp;'VME Notification'!$N$21&amp;"/"&amp;'VME Notification'!B546&amp;"/ "&amp;"SV/"&amp;'VME Notification'!C546&amp;"/"&amp;'VME Notification'!D546&amp;"/"&amp;TEXT('VME Notification'!E546,"dd-mmm-yy")&amp;"/"&amp;'VME Notification'!F546&amp;"/"&amp;'VME Notification'!G546&amp;"/"&amp;'VME Notification'!H546&amp;"/"&amp;'VME Notification'!I546&amp;"/"&amp;'VME Notification'!J546&amp;"/"&amp;'VME Notification'!K546&amp;"/"&amp;'VME Notification'!L546&amp;"/"&amp;'VME Notification'!M546&amp;"/"&amp;'VME Notification'!N546&amp;"/ER")</f>
        <v/>
      </c>
    </row>
    <row r="522" spans="12:14" x14ac:dyDescent="0.25">
      <c r="L522" s="26" t="e">
        <f>IF(VALUE('VME Notification'!#REF!)&gt;=5,1,"")</f>
        <v>#REF!</v>
      </c>
      <c r="N522" s="33" t="str">
        <f>IF('VME Notification'!C547="","","SR/"&amp;'VME Notification'!$C$21&amp;"/"&amp;'VME Notification'!$F$21&amp;"/"&amp;'VME Notification'!$K$21&amp;"/"&amp;'VME Notification'!$N$21&amp;"/"&amp;'VME Notification'!B547&amp;"/ "&amp;"SV/"&amp;'VME Notification'!C547&amp;"/"&amp;'VME Notification'!D547&amp;"/"&amp;TEXT('VME Notification'!E547,"dd-mmm-yy")&amp;"/"&amp;'VME Notification'!F547&amp;"/"&amp;'VME Notification'!G547&amp;"/"&amp;'VME Notification'!H547&amp;"/"&amp;'VME Notification'!I547&amp;"/"&amp;'VME Notification'!J547&amp;"/"&amp;'VME Notification'!K547&amp;"/"&amp;'VME Notification'!L547&amp;"/"&amp;'VME Notification'!M547&amp;"/"&amp;'VME Notification'!N547&amp;"/ER")</f>
        <v/>
      </c>
    </row>
    <row r="523" spans="12:14" x14ac:dyDescent="0.25">
      <c r="L523" s="26" t="e">
        <f>IF(VALUE('VME Notification'!#REF!)&gt;=5,1,"")</f>
        <v>#REF!</v>
      </c>
      <c r="N523" s="33" t="str">
        <f>IF('VME Notification'!C548="","","SR/"&amp;'VME Notification'!$C$21&amp;"/"&amp;'VME Notification'!$F$21&amp;"/"&amp;'VME Notification'!$K$21&amp;"/"&amp;'VME Notification'!$N$21&amp;"/"&amp;'VME Notification'!B548&amp;"/ "&amp;"SV/"&amp;'VME Notification'!C548&amp;"/"&amp;'VME Notification'!D548&amp;"/"&amp;TEXT('VME Notification'!E548,"dd-mmm-yy")&amp;"/"&amp;'VME Notification'!F548&amp;"/"&amp;'VME Notification'!G548&amp;"/"&amp;'VME Notification'!H548&amp;"/"&amp;'VME Notification'!I548&amp;"/"&amp;'VME Notification'!J548&amp;"/"&amp;'VME Notification'!K548&amp;"/"&amp;'VME Notification'!L548&amp;"/"&amp;'VME Notification'!M548&amp;"/"&amp;'VME Notification'!N548&amp;"/ER")</f>
        <v/>
      </c>
    </row>
    <row r="524" spans="12:14" x14ac:dyDescent="0.25">
      <c r="L524" s="26" t="e">
        <f>IF(VALUE('VME Notification'!#REF!)&gt;=5,1,"")</f>
        <v>#REF!</v>
      </c>
      <c r="N524" s="33" t="str">
        <f>IF('VME Notification'!C549="","","SR/"&amp;'VME Notification'!$C$21&amp;"/"&amp;'VME Notification'!$F$21&amp;"/"&amp;'VME Notification'!$K$21&amp;"/"&amp;'VME Notification'!$N$21&amp;"/"&amp;'VME Notification'!B549&amp;"/ "&amp;"SV/"&amp;'VME Notification'!C549&amp;"/"&amp;'VME Notification'!D549&amp;"/"&amp;TEXT('VME Notification'!E549,"dd-mmm-yy")&amp;"/"&amp;'VME Notification'!F549&amp;"/"&amp;'VME Notification'!G549&amp;"/"&amp;'VME Notification'!H549&amp;"/"&amp;'VME Notification'!I549&amp;"/"&amp;'VME Notification'!J549&amp;"/"&amp;'VME Notification'!K549&amp;"/"&amp;'VME Notification'!L549&amp;"/"&amp;'VME Notification'!M549&amp;"/"&amp;'VME Notification'!N549&amp;"/ER")</f>
        <v/>
      </c>
    </row>
    <row r="525" spans="12:14" x14ac:dyDescent="0.25">
      <c r="L525" s="26" t="e">
        <f>IF(VALUE('VME Notification'!#REF!)&gt;=5,1,"")</f>
        <v>#REF!</v>
      </c>
      <c r="N525" s="33" t="str">
        <f>IF('VME Notification'!C550="","","SR/"&amp;'VME Notification'!$C$21&amp;"/"&amp;'VME Notification'!$F$21&amp;"/"&amp;'VME Notification'!$K$21&amp;"/"&amp;'VME Notification'!$N$21&amp;"/"&amp;'VME Notification'!B550&amp;"/ "&amp;"SV/"&amp;'VME Notification'!C550&amp;"/"&amp;'VME Notification'!D550&amp;"/"&amp;TEXT('VME Notification'!E550,"dd-mmm-yy")&amp;"/"&amp;'VME Notification'!F550&amp;"/"&amp;'VME Notification'!G550&amp;"/"&amp;'VME Notification'!H550&amp;"/"&amp;'VME Notification'!I550&amp;"/"&amp;'VME Notification'!J550&amp;"/"&amp;'VME Notification'!K550&amp;"/"&amp;'VME Notification'!L550&amp;"/"&amp;'VME Notification'!M550&amp;"/"&amp;'VME Notification'!N550&amp;"/ER")</f>
        <v/>
      </c>
    </row>
    <row r="526" spans="12:14" x14ac:dyDescent="0.25">
      <c r="L526" s="26" t="e">
        <f>IF(VALUE('VME Notification'!#REF!)&gt;=5,1,"")</f>
        <v>#REF!</v>
      </c>
      <c r="N526" s="33" t="str">
        <f>IF('VME Notification'!C551="","","SR/"&amp;'VME Notification'!$C$21&amp;"/"&amp;'VME Notification'!$F$21&amp;"/"&amp;'VME Notification'!$K$21&amp;"/"&amp;'VME Notification'!$N$21&amp;"/"&amp;'VME Notification'!B551&amp;"/ "&amp;"SV/"&amp;'VME Notification'!C551&amp;"/"&amp;'VME Notification'!D551&amp;"/"&amp;TEXT('VME Notification'!E551,"dd-mmm-yy")&amp;"/"&amp;'VME Notification'!F551&amp;"/"&amp;'VME Notification'!G551&amp;"/"&amp;'VME Notification'!H551&amp;"/"&amp;'VME Notification'!I551&amp;"/"&amp;'VME Notification'!J551&amp;"/"&amp;'VME Notification'!K551&amp;"/"&amp;'VME Notification'!L551&amp;"/"&amp;'VME Notification'!M551&amp;"/"&amp;'VME Notification'!N551&amp;"/ER")</f>
        <v/>
      </c>
    </row>
    <row r="527" spans="12:14" x14ac:dyDescent="0.25">
      <c r="L527" s="26" t="e">
        <f>IF(VALUE('VME Notification'!#REF!)&gt;=5,1,"")</f>
        <v>#REF!</v>
      </c>
      <c r="N527" s="33" t="str">
        <f>IF('VME Notification'!C552="","","SR/"&amp;'VME Notification'!$C$21&amp;"/"&amp;'VME Notification'!$F$21&amp;"/"&amp;'VME Notification'!$K$21&amp;"/"&amp;'VME Notification'!$N$21&amp;"/"&amp;'VME Notification'!B552&amp;"/ "&amp;"SV/"&amp;'VME Notification'!C552&amp;"/"&amp;'VME Notification'!D552&amp;"/"&amp;TEXT('VME Notification'!E552,"dd-mmm-yy")&amp;"/"&amp;'VME Notification'!F552&amp;"/"&amp;'VME Notification'!G552&amp;"/"&amp;'VME Notification'!H552&amp;"/"&amp;'VME Notification'!I552&amp;"/"&amp;'VME Notification'!J552&amp;"/"&amp;'VME Notification'!K552&amp;"/"&amp;'VME Notification'!L552&amp;"/"&amp;'VME Notification'!M552&amp;"/"&amp;'VME Notification'!N552&amp;"/ER")</f>
        <v/>
      </c>
    </row>
    <row r="528" spans="12:14" x14ac:dyDescent="0.25">
      <c r="L528" s="26" t="e">
        <f>IF(VALUE('VME Notification'!#REF!)&gt;=5,1,"")</f>
        <v>#REF!</v>
      </c>
      <c r="N528" s="33" t="str">
        <f>IF('VME Notification'!C553="","","SR/"&amp;'VME Notification'!$C$21&amp;"/"&amp;'VME Notification'!$F$21&amp;"/"&amp;'VME Notification'!$K$21&amp;"/"&amp;'VME Notification'!$N$21&amp;"/"&amp;'VME Notification'!B553&amp;"/ "&amp;"SV/"&amp;'VME Notification'!C553&amp;"/"&amp;'VME Notification'!D553&amp;"/"&amp;TEXT('VME Notification'!E553,"dd-mmm-yy")&amp;"/"&amp;'VME Notification'!F553&amp;"/"&amp;'VME Notification'!G553&amp;"/"&amp;'VME Notification'!H553&amp;"/"&amp;'VME Notification'!I553&amp;"/"&amp;'VME Notification'!J553&amp;"/"&amp;'VME Notification'!K553&amp;"/"&amp;'VME Notification'!L553&amp;"/"&amp;'VME Notification'!M553&amp;"/"&amp;'VME Notification'!N553&amp;"/ER")</f>
        <v/>
      </c>
    </row>
    <row r="529" spans="12:14" x14ac:dyDescent="0.25">
      <c r="L529" s="26" t="e">
        <f>IF(VALUE('VME Notification'!#REF!)&gt;=5,1,"")</f>
        <v>#REF!</v>
      </c>
      <c r="N529" s="33" t="str">
        <f>IF('VME Notification'!C554="","","SR/"&amp;'VME Notification'!$C$21&amp;"/"&amp;'VME Notification'!$F$21&amp;"/"&amp;'VME Notification'!$K$21&amp;"/"&amp;'VME Notification'!$N$21&amp;"/"&amp;'VME Notification'!B554&amp;"/ "&amp;"SV/"&amp;'VME Notification'!C554&amp;"/"&amp;'VME Notification'!D554&amp;"/"&amp;TEXT('VME Notification'!E554,"dd-mmm-yy")&amp;"/"&amp;'VME Notification'!F554&amp;"/"&amp;'VME Notification'!G554&amp;"/"&amp;'VME Notification'!H554&amp;"/"&amp;'VME Notification'!I554&amp;"/"&amp;'VME Notification'!J554&amp;"/"&amp;'VME Notification'!K554&amp;"/"&amp;'VME Notification'!L554&amp;"/"&amp;'VME Notification'!M554&amp;"/"&amp;'VME Notification'!N554&amp;"/ER")</f>
        <v/>
      </c>
    </row>
    <row r="530" spans="12:14" x14ac:dyDescent="0.25">
      <c r="L530" s="26" t="e">
        <f>IF(VALUE('VME Notification'!#REF!)&gt;=5,1,"")</f>
        <v>#REF!</v>
      </c>
      <c r="N530" s="33" t="str">
        <f>IF('VME Notification'!C555="","","SR/"&amp;'VME Notification'!$C$21&amp;"/"&amp;'VME Notification'!$F$21&amp;"/"&amp;'VME Notification'!$K$21&amp;"/"&amp;'VME Notification'!$N$21&amp;"/"&amp;'VME Notification'!B555&amp;"/ "&amp;"SV/"&amp;'VME Notification'!C555&amp;"/"&amp;'VME Notification'!D555&amp;"/"&amp;TEXT('VME Notification'!E555,"dd-mmm-yy")&amp;"/"&amp;'VME Notification'!F555&amp;"/"&amp;'VME Notification'!G555&amp;"/"&amp;'VME Notification'!H555&amp;"/"&amp;'VME Notification'!I555&amp;"/"&amp;'VME Notification'!J555&amp;"/"&amp;'VME Notification'!K555&amp;"/"&amp;'VME Notification'!L555&amp;"/"&amp;'VME Notification'!M555&amp;"/"&amp;'VME Notification'!N555&amp;"/ER")</f>
        <v/>
      </c>
    </row>
    <row r="531" spans="12:14" x14ac:dyDescent="0.25">
      <c r="L531" s="26" t="e">
        <f>IF(VALUE('VME Notification'!#REF!)&gt;=5,1,"")</f>
        <v>#REF!</v>
      </c>
      <c r="N531" s="33" t="str">
        <f>IF('VME Notification'!C556="","","SR/"&amp;'VME Notification'!$C$21&amp;"/"&amp;'VME Notification'!$F$21&amp;"/"&amp;'VME Notification'!$K$21&amp;"/"&amp;'VME Notification'!$N$21&amp;"/"&amp;'VME Notification'!B556&amp;"/ "&amp;"SV/"&amp;'VME Notification'!C556&amp;"/"&amp;'VME Notification'!D556&amp;"/"&amp;TEXT('VME Notification'!E556,"dd-mmm-yy")&amp;"/"&amp;'VME Notification'!F556&amp;"/"&amp;'VME Notification'!G556&amp;"/"&amp;'VME Notification'!H556&amp;"/"&amp;'VME Notification'!I556&amp;"/"&amp;'VME Notification'!J556&amp;"/"&amp;'VME Notification'!K556&amp;"/"&amp;'VME Notification'!L556&amp;"/"&amp;'VME Notification'!M556&amp;"/"&amp;'VME Notification'!N556&amp;"/ER")</f>
        <v/>
      </c>
    </row>
    <row r="532" spans="12:14" x14ac:dyDescent="0.25">
      <c r="L532" s="26" t="e">
        <f>IF(VALUE('VME Notification'!#REF!)&gt;=5,1,"")</f>
        <v>#REF!</v>
      </c>
      <c r="N532" s="33" t="str">
        <f>IF('VME Notification'!C557="","","SR/"&amp;'VME Notification'!$C$21&amp;"/"&amp;'VME Notification'!$F$21&amp;"/"&amp;'VME Notification'!$K$21&amp;"/"&amp;'VME Notification'!$N$21&amp;"/"&amp;'VME Notification'!B557&amp;"/ "&amp;"SV/"&amp;'VME Notification'!C557&amp;"/"&amp;'VME Notification'!D557&amp;"/"&amp;TEXT('VME Notification'!E557,"dd-mmm-yy")&amp;"/"&amp;'VME Notification'!F557&amp;"/"&amp;'VME Notification'!G557&amp;"/"&amp;'VME Notification'!H557&amp;"/"&amp;'VME Notification'!I557&amp;"/"&amp;'VME Notification'!J557&amp;"/"&amp;'VME Notification'!K557&amp;"/"&amp;'VME Notification'!L557&amp;"/"&amp;'VME Notification'!M557&amp;"/"&amp;'VME Notification'!N557&amp;"/ER")</f>
        <v/>
      </c>
    </row>
    <row r="533" spans="12:14" x14ac:dyDescent="0.25">
      <c r="L533" s="26" t="e">
        <f>IF(VALUE('VME Notification'!#REF!)&gt;=5,1,"")</f>
        <v>#REF!</v>
      </c>
      <c r="N533" s="33" t="str">
        <f>IF('VME Notification'!C558="","","SR/"&amp;'VME Notification'!$C$21&amp;"/"&amp;'VME Notification'!$F$21&amp;"/"&amp;'VME Notification'!$K$21&amp;"/"&amp;'VME Notification'!$N$21&amp;"/"&amp;'VME Notification'!B558&amp;"/ "&amp;"SV/"&amp;'VME Notification'!C558&amp;"/"&amp;'VME Notification'!D558&amp;"/"&amp;TEXT('VME Notification'!E558,"dd-mmm-yy")&amp;"/"&amp;'VME Notification'!F558&amp;"/"&amp;'VME Notification'!G558&amp;"/"&amp;'VME Notification'!H558&amp;"/"&amp;'VME Notification'!I558&amp;"/"&amp;'VME Notification'!J558&amp;"/"&amp;'VME Notification'!K558&amp;"/"&amp;'VME Notification'!L558&amp;"/"&amp;'VME Notification'!M558&amp;"/"&amp;'VME Notification'!N558&amp;"/ER")</f>
        <v/>
      </c>
    </row>
    <row r="534" spans="12:14" x14ac:dyDescent="0.25">
      <c r="L534" s="26" t="e">
        <f>IF(VALUE('VME Notification'!#REF!)&gt;=5,1,"")</f>
        <v>#REF!</v>
      </c>
      <c r="N534" s="33" t="str">
        <f>IF('VME Notification'!C559="","","SR/"&amp;'VME Notification'!$C$21&amp;"/"&amp;'VME Notification'!$F$21&amp;"/"&amp;'VME Notification'!$K$21&amp;"/"&amp;'VME Notification'!$N$21&amp;"/"&amp;'VME Notification'!B559&amp;"/ "&amp;"SV/"&amp;'VME Notification'!C559&amp;"/"&amp;'VME Notification'!D559&amp;"/"&amp;TEXT('VME Notification'!E559,"dd-mmm-yy")&amp;"/"&amp;'VME Notification'!F559&amp;"/"&amp;'VME Notification'!G559&amp;"/"&amp;'VME Notification'!H559&amp;"/"&amp;'VME Notification'!I559&amp;"/"&amp;'VME Notification'!J559&amp;"/"&amp;'VME Notification'!K559&amp;"/"&amp;'VME Notification'!L559&amp;"/"&amp;'VME Notification'!M559&amp;"/"&amp;'VME Notification'!N559&amp;"/ER")</f>
        <v/>
      </c>
    </row>
    <row r="535" spans="12:14" x14ac:dyDescent="0.25">
      <c r="L535" s="26" t="e">
        <f>IF(VALUE('VME Notification'!#REF!)&gt;=5,1,"")</f>
        <v>#REF!</v>
      </c>
      <c r="N535" s="33" t="str">
        <f>IF('VME Notification'!C560="","","SR/"&amp;'VME Notification'!$C$21&amp;"/"&amp;'VME Notification'!$F$21&amp;"/"&amp;'VME Notification'!$K$21&amp;"/"&amp;'VME Notification'!$N$21&amp;"/"&amp;'VME Notification'!B560&amp;"/ "&amp;"SV/"&amp;'VME Notification'!C560&amp;"/"&amp;'VME Notification'!D560&amp;"/"&amp;TEXT('VME Notification'!E560,"dd-mmm-yy")&amp;"/"&amp;'VME Notification'!F560&amp;"/"&amp;'VME Notification'!G560&amp;"/"&amp;'VME Notification'!H560&amp;"/"&amp;'VME Notification'!I560&amp;"/"&amp;'VME Notification'!J560&amp;"/"&amp;'VME Notification'!K560&amp;"/"&amp;'VME Notification'!L560&amp;"/"&amp;'VME Notification'!M560&amp;"/"&amp;'VME Notification'!N560&amp;"/ER")</f>
        <v/>
      </c>
    </row>
    <row r="536" spans="12:14" x14ac:dyDescent="0.25">
      <c r="L536" s="26" t="e">
        <f>IF(VALUE('VME Notification'!#REF!)&gt;=5,1,"")</f>
        <v>#REF!</v>
      </c>
      <c r="N536" s="33" t="str">
        <f>IF('VME Notification'!C561="","","SR/"&amp;'VME Notification'!$C$21&amp;"/"&amp;'VME Notification'!$F$21&amp;"/"&amp;'VME Notification'!$K$21&amp;"/"&amp;'VME Notification'!$N$21&amp;"/"&amp;'VME Notification'!B561&amp;"/ "&amp;"SV/"&amp;'VME Notification'!C561&amp;"/"&amp;'VME Notification'!D561&amp;"/"&amp;TEXT('VME Notification'!E561,"dd-mmm-yy")&amp;"/"&amp;'VME Notification'!F561&amp;"/"&amp;'VME Notification'!G561&amp;"/"&amp;'VME Notification'!H561&amp;"/"&amp;'VME Notification'!I561&amp;"/"&amp;'VME Notification'!J561&amp;"/"&amp;'VME Notification'!K561&amp;"/"&amp;'VME Notification'!L561&amp;"/"&amp;'VME Notification'!M561&amp;"/"&amp;'VME Notification'!N561&amp;"/ER")</f>
        <v/>
      </c>
    </row>
    <row r="537" spans="12:14" x14ac:dyDescent="0.25">
      <c r="L537" s="26" t="e">
        <f>IF(VALUE('VME Notification'!#REF!)&gt;=5,1,"")</f>
        <v>#REF!</v>
      </c>
      <c r="N537" s="33" t="str">
        <f>IF('VME Notification'!C562="","","SR/"&amp;'VME Notification'!$C$21&amp;"/"&amp;'VME Notification'!$F$21&amp;"/"&amp;'VME Notification'!$K$21&amp;"/"&amp;'VME Notification'!$N$21&amp;"/"&amp;'VME Notification'!B562&amp;"/ "&amp;"SV/"&amp;'VME Notification'!C562&amp;"/"&amp;'VME Notification'!D562&amp;"/"&amp;TEXT('VME Notification'!E562,"dd-mmm-yy")&amp;"/"&amp;'VME Notification'!F562&amp;"/"&amp;'VME Notification'!G562&amp;"/"&amp;'VME Notification'!H562&amp;"/"&amp;'VME Notification'!I562&amp;"/"&amp;'VME Notification'!J562&amp;"/"&amp;'VME Notification'!K562&amp;"/"&amp;'VME Notification'!L562&amp;"/"&amp;'VME Notification'!M562&amp;"/"&amp;'VME Notification'!N562&amp;"/ER")</f>
        <v/>
      </c>
    </row>
    <row r="538" spans="12:14" x14ac:dyDescent="0.25">
      <c r="L538" s="26" t="e">
        <f>IF(VALUE('VME Notification'!#REF!)&gt;=5,1,"")</f>
        <v>#REF!</v>
      </c>
      <c r="N538" s="33" t="str">
        <f>IF('VME Notification'!C563="","","SR/"&amp;'VME Notification'!$C$21&amp;"/"&amp;'VME Notification'!$F$21&amp;"/"&amp;'VME Notification'!$K$21&amp;"/"&amp;'VME Notification'!$N$21&amp;"/"&amp;'VME Notification'!B563&amp;"/ "&amp;"SV/"&amp;'VME Notification'!C563&amp;"/"&amp;'VME Notification'!D563&amp;"/"&amp;TEXT('VME Notification'!E563,"dd-mmm-yy")&amp;"/"&amp;'VME Notification'!F563&amp;"/"&amp;'VME Notification'!G563&amp;"/"&amp;'VME Notification'!H563&amp;"/"&amp;'VME Notification'!I563&amp;"/"&amp;'VME Notification'!J563&amp;"/"&amp;'VME Notification'!K563&amp;"/"&amp;'VME Notification'!L563&amp;"/"&amp;'VME Notification'!M563&amp;"/"&amp;'VME Notification'!N563&amp;"/ER")</f>
        <v/>
      </c>
    </row>
    <row r="539" spans="12:14" x14ac:dyDescent="0.25">
      <c r="L539" s="26" t="e">
        <f>IF(VALUE('VME Notification'!#REF!)&gt;=5,1,"")</f>
        <v>#REF!</v>
      </c>
      <c r="N539" s="33" t="str">
        <f>IF('VME Notification'!C564="","","SR/"&amp;'VME Notification'!$C$21&amp;"/"&amp;'VME Notification'!$F$21&amp;"/"&amp;'VME Notification'!$K$21&amp;"/"&amp;'VME Notification'!$N$21&amp;"/"&amp;'VME Notification'!B564&amp;"/ "&amp;"SV/"&amp;'VME Notification'!C564&amp;"/"&amp;'VME Notification'!D564&amp;"/"&amp;TEXT('VME Notification'!E564,"dd-mmm-yy")&amp;"/"&amp;'VME Notification'!F564&amp;"/"&amp;'VME Notification'!G564&amp;"/"&amp;'VME Notification'!H564&amp;"/"&amp;'VME Notification'!I564&amp;"/"&amp;'VME Notification'!J564&amp;"/"&amp;'VME Notification'!K564&amp;"/"&amp;'VME Notification'!L564&amp;"/"&amp;'VME Notification'!M564&amp;"/"&amp;'VME Notification'!N564&amp;"/ER")</f>
        <v/>
      </c>
    </row>
    <row r="540" spans="12:14" x14ac:dyDescent="0.25">
      <c r="L540" s="26" t="e">
        <f>IF(VALUE('VME Notification'!#REF!)&gt;=5,1,"")</f>
        <v>#REF!</v>
      </c>
      <c r="N540" s="33" t="str">
        <f>IF('VME Notification'!C565="","","SR/"&amp;'VME Notification'!$C$21&amp;"/"&amp;'VME Notification'!$F$21&amp;"/"&amp;'VME Notification'!$K$21&amp;"/"&amp;'VME Notification'!$N$21&amp;"/"&amp;'VME Notification'!B565&amp;"/ "&amp;"SV/"&amp;'VME Notification'!C565&amp;"/"&amp;'VME Notification'!D565&amp;"/"&amp;TEXT('VME Notification'!E565,"dd-mmm-yy")&amp;"/"&amp;'VME Notification'!F565&amp;"/"&amp;'VME Notification'!G565&amp;"/"&amp;'VME Notification'!H565&amp;"/"&amp;'VME Notification'!I565&amp;"/"&amp;'VME Notification'!J565&amp;"/"&amp;'VME Notification'!K565&amp;"/"&amp;'VME Notification'!L565&amp;"/"&amp;'VME Notification'!M565&amp;"/"&amp;'VME Notification'!N565&amp;"/ER")</f>
        <v/>
      </c>
    </row>
    <row r="541" spans="12:14" x14ac:dyDescent="0.25">
      <c r="L541" s="26" t="e">
        <f>IF(VALUE('VME Notification'!#REF!)&gt;=5,1,"")</f>
        <v>#REF!</v>
      </c>
      <c r="N541" s="33" t="str">
        <f>IF('VME Notification'!C566="","","SR/"&amp;'VME Notification'!$C$21&amp;"/"&amp;'VME Notification'!$F$21&amp;"/"&amp;'VME Notification'!$K$21&amp;"/"&amp;'VME Notification'!$N$21&amp;"/"&amp;'VME Notification'!B566&amp;"/ "&amp;"SV/"&amp;'VME Notification'!C566&amp;"/"&amp;'VME Notification'!D566&amp;"/"&amp;TEXT('VME Notification'!E566,"dd-mmm-yy")&amp;"/"&amp;'VME Notification'!F566&amp;"/"&amp;'VME Notification'!G566&amp;"/"&amp;'VME Notification'!H566&amp;"/"&amp;'VME Notification'!I566&amp;"/"&amp;'VME Notification'!J566&amp;"/"&amp;'VME Notification'!K566&amp;"/"&amp;'VME Notification'!L566&amp;"/"&amp;'VME Notification'!M566&amp;"/"&amp;'VME Notification'!N566&amp;"/ER")</f>
        <v/>
      </c>
    </row>
    <row r="542" spans="12:14" x14ac:dyDescent="0.25">
      <c r="L542" s="26" t="e">
        <f>IF(VALUE('VME Notification'!#REF!)&gt;=5,1,"")</f>
        <v>#REF!</v>
      </c>
      <c r="N542" s="33" t="str">
        <f>IF('VME Notification'!C567="","","SR/"&amp;'VME Notification'!$C$21&amp;"/"&amp;'VME Notification'!$F$21&amp;"/"&amp;'VME Notification'!$K$21&amp;"/"&amp;'VME Notification'!$N$21&amp;"/"&amp;'VME Notification'!B567&amp;"/ "&amp;"SV/"&amp;'VME Notification'!C567&amp;"/"&amp;'VME Notification'!D567&amp;"/"&amp;TEXT('VME Notification'!E567,"dd-mmm-yy")&amp;"/"&amp;'VME Notification'!F567&amp;"/"&amp;'VME Notification'!G567&amp;"/"&amp;'VME Notification'!H567&amp;"/"&amp;'VME Notification'!I567&amp;"/"&amp;'VME Notification'!J567&amp;"/"&amp;'VME Notification'!K567&amp;"/"&amp;'VME Notification'!L567&amp;"/"&amp;'VME Notification'!M567&amp;"/"&amp;'VME Notification'!N567&amp;"/ER")</f>
        <v/>
      </c>
    </row>
    <row r="543" spans="12:14" x14ac:dyDescent="0.25">
      <c r="L543" s="26" t="e">
        <f>IF(VALUE('VME Notification'!#REF!)&gt;=5,1,"")</f>
        <v>#REF!</v>
      </c>
      <c r="N543" s="33" t="str">
        <f>IF('VME Notification'!C568="","","SR/"&amp;'VME Notification'!$C$21&amp;"/"&amp;'VME Notification'!$F$21&amp;"/"&amp;'VME Notification'!$K$21&amp;"/"&amp;'VME Notification'!$N$21&amp;"/"&amp;'VME Notification'!B568&amp;"/ "&amp;"SV/"&amp;'VME Notification'!C568&amp;"/"&amp;'VME Notification'!D568&amp;"/"&amp;TEXT('VME Notification'!E568,"dd-mmm-yy")&amp;"/"&amp;'VME Notification'!F568&amp;"/"&amp;'VME Notification'!G568&amp;"/"&amp;'VME Notification'!H568&amp;"/"&amp;'VME Notification'!I568&amp;"/"&amp;'VME Notification'!J568&amp;"/"&amp;'VME Notification'!K568&amp;"/"&amp;'VME Notification'!L568&amp;"/"&amp;'VME Notification'!M568&amp;"/"&amp;'VME Notification'!N568&amp;"/ER")</f>
        <v/>
      </c>
    </row>
    <row r="544" spans="12:14" x14ac:dyDescent="0.25">
      <c r="L544" s="26" t="e">
        <f>IF(VALUE('VME Notification'!#REF!)&gt;=5,1,"")</f>
        <v>#REF!</v>
      </c>
      <c r="N544" s="33" t="str">
        <f>IF('VME Notification'!C569="","","SR/"&amp;'VME Notification'!$C$21&amp;"/"&amp;'VME Notification'!$F$21&amp;"/"&amp;'VME Notification'!$K$21&amp;"/"&amp;'VME Notification'!$N$21&amp;"/"&amp;'VME Notification'!B569&amp;"/ "&amp;"SV/"&amp;'VME Notification'!C569&amp;"/"&amp;'VME Notification'!D569&amp;"/"&amp;TEXT('VME Notification'!E569,"dd-mmm-yy")&amp;"/"&amp;'VME Notification'!F569&amp;"/"&amp;'VME Notification'!G569&amp;"/"&amp;'VME Notification'!H569&amp;"/"&amp;'VME Notification'!I569&amp;"/"&amp;'VME Notification'!J569&amp;"/"&amp;'VME Notification'!K569&amp;"/"&amp;'VME Notification'!L569&amp;"/"&amp;'VME Notification'!M569&amp;"/"&amp;'VME Notification'!N569&amp;"/ER")</f>
        <v/>
      </c>
    </row>
    <row r="545" spans="12:14" x14ac:dyDescent="0.25">
      <c r="L545" s="26" t="e">
        <f>IF(VALUE('VME Notification'!#REF!)&gt;=5,1,"")</f>
        <v>#REF!</v>
      </c>
      <c r="N545" s="33" t="str">
        <f>IF('VME Notification'!C570="","","SR/"&amp;'VME Notification'!$C$21&amp;"/"&amp;'VME Notification'!$F$21&amp;"/"&amp;'VME Notification'!$K$21&amp;"/"&amp;'VME Notification'!$N$21&amp;"/"&amp;'VME Notification'!B570&amp;"/ "&amp;"SV/"&amp;'VME Notification'!C570&amp;"/"&amp;'VME Notification'!D570&amp;"/"&amp;TEXT('VME Notification'!E570,"dd-mmm-yy")&amp;"/"&amp;'VME Notification'!F570&amp;"/"&amp;'VME Notification'!G570&amp;"/"&amp;'VME Notification'!H570&amp;"/"&amp;'VME Notification'!I570&amp;"/"&amp;'VME Notification'!J570&amp;"/"&amp;'VME Notification'!K570&amp;"/"&amp;'VME Notification'!L570&amp;"/"&amp;'VME Notification'!M570&amp;"/"&amp;'VME Notification'!N570&amp;"/ER")</f>
        <v/>
      </c>
    </row>
    <row r="546" spans="12:14" x14ac:dyDescent="0.25">
      <c r="L546" s="26" t="e">
        <f>IF(VALUE('VME Notification'!#REF!)&gt;=5,1,"")</f>
        <v>#REF!</v>
      </c>
      <c r="N546" s="33" t="str">
        <f>IF('VME Notification'!C571="","","SR/"&amp;'VME Notification'!$C$21&amp;"/"&amp;'VME Notification'!$F$21&amp;"/"&amp;'VME Notification'!$K$21&amp;"/"&amp;'VME Notification'!$N$21&amp;"/"&amp;'VME Notification'!B571&amp;"/ "&amp;"SV/"&amp;'VME Notification'!C571&amp;"/"&amp;'VME Notification'!D571&amp;"/"&amp;TEXT('VME Notification'!E571,"dd-mmm-yy")&amp;"/"&amp;'VME Notification'!F571&amp;"/"&amp;'VME Notification'!G571&amp;"/"&amp;'VME Notification'!H571&amp;"/"&amp;'VME Notification'!I571&amp;"/"&amp;'VME Notification'!J571&amp;"/"&amp;'VME Notification'!K571&amp;"/"&amp;'VME Notification'!L571&amp;"/"&amp;'VME Notification'!M571&amp;"/"&amp;'VME Notification'!N571&amp;"/ER")</f>
        <v/>
      </c>
    </row>
    <row r="547" spans="12:14" x14ac:dyDescent="0.25">
      <c r="L547" s="26" t="e">
        <f>IF(VALUE('VME Notification'!#REF!)&gt;=5,1,"")</f>
        <v>#REF!</v>
      </c>
      <c r="N547" s="33" t="str">
        <f>IF('VME Notification'!C572="","","SR/"&amp;'VME Notification'!$C$21&amp;"/"&amp;'VME Notification'!$F$21&amp;"/"&amp;'VME Notification'!$K$21&amp;"/"&amp;'VME Notification'!$N$21&amp;"/"&amp;'VME Notification'!B572&amp;"/ "&amp;"SV/"&amp;'VME Notification'!C572&amp;"/"&amp;'VME Notification'!D572&amp;"/"&amp;TEXT('VME Notification'!E572,"dd-mmm-yy")&amp;"/"&amp;'VME Notification'!F572&amp;"/"&amp;'VME Notification'!G572&amp;"/"&amp;'VME Notification'!H572&amp;"/"&amp;'VME Notification'!I572&amp;"/"&amp;'VME Notification'!J572&amp;"/"&amp;'VME Notification'!K572&amp;"/"&amp;'VME Notification'!L572&amp;"/"&amp;'VME Notification'!M572&amp;"/"&amp;'VME Notification'!N572&amp;"/ER")</f>
        <v/>
      </c>
    </row>
    <row r="548" spans="12:14" x14ac:dyDescent="0.25">
      <c r="L548" s="26" t="e">
        <f>IF(VALUE('VME Notification'!#REF!)&gt;=5,1,"")</f>
        <v>#REF!</v>
      </c>
      <c r="N548" s="33" t="str">
        <f>IF('VME Notification'!C573="","","SR/"&amp;'VME Notification'!$C$21&amp;"/"&amp;'VME Notification'!$F$21&amp;"/"&amp;'VME Notification'!$K$21&amp;"/"&amp;'VME Notification'!$N$21&amp;"/"&amp;'VME Notification'!B573&amp;"/ "&amp;"SV/"&amp;'VME Notification'!C573&amp;"/"&amp;'VME Notification'!D573&amp;"/"&amp;TEXT('VME Notification'!E573,"dd-mmm-yy")&amp;"/"&amp;'VME Notification'!F573&amp;"/"&amp;'VME Notification'!G573&amp;"/"&amp;'VME Notification'!H573&amp;"/"&amp;'VME Notification'!I573&amp;"/"&amp;'VME Notification'!J573&amp;"/"&amp;'VME Notification'!K573&amp;"/"&amp;'VME Notification'!L573&amp;"/"&amp;'VME Notification'!M573&amp;"/"&amp;'VME Notification'!N573&amp;"/ER")</f>
        <v/>
      </c>
    </row>
    <row r="549" spans="12:14" x14ac:dyDescent="0.25">
      <c r="L549" s="26" t="e">
        <f>IF(VALUE('VME Notification'!#REF!)&gt;=5,1,"")</f>
        <v>#REF!</v>
      </c>
      <c r="N549" s="33" t="str">
        <f>IF('VME Notification'!C574="","","SR/"&amp;'VME Notification'!$C$21&amp;"/"&amp;'VME Notification'!$F$21&amp;"/"&amp;'VME Notification'!$K$21&amp;"/"&amp;'VME Notification'!$N$21&amp;"/"&amp;'VME Notification'!B574&amp;"/ "&amp;"SV/"&amp;'VME Notification'!C574&amp;"/"&amp;'VME Notification'!D574&amp;"/"&amp;TEXT('VME Notification'!E574,"dd-mmm-yy")&amp;"/"&amp;'VME Notification'!F574&amp;"/"&amp;'VME Notification'!G574&amp;"/"&amp;'VME Notification'!H574&amp;"/"&amp;'VME Notification'!I574&amp;"/"&amp;'VME Notification'!J574&amp;"/"&amp;'VME Notification'!K574&amp;"/"&amp;'VME Notification'!L574&amp;"/"&amp;'VME Notification'!M574&amp;"/"&amp;'VME Notification'!N574&amp;"/ER")</f>
        <v/>
      </c>
    </row>
    <row r="550" spans="12:14" x14ac:dyDescent="0.25">
      <c r="L550" s="26" t="e">
        <f>IF(VALUE('VME Notification'!#REF!)&gt;=5,1,"")</f>
        <v>#REF!</v>
      </c>
      <c r="N550" s="33" t="str">
        <f>IF('VME Notification'!C575="","","SR/"&amp;'VME Notification'!$C$21&amp;"/"&amp;'VME Notification'!$F$21&amp;"/"&amp;'VME Notification'!$K$21&amp;"/"&amp;'VME Notification'!$N$21&amp;"/"&amp;'VME Notification'!B575&amp;"/ "&amp;"SV/"&amp;'VME Notification'!C575&amp;"/"&amp;'VME Notification'!D575&amp;"/"&amp;TEXT('VME Notification'!E575,"dd-mmm-yy")&amp;"/"&amp;'VME Notification'!F575&amp;"/"&amp;'VME Notification'!G575&amp;"/"&amp;'VME Notification'!H575&amp;"/"&amp;'VME Notification'!I575&amp;"/"&amp;'VME Notification'!J575&amp;"/"&amp;'VME Notification'!K575&amp;"/"&amp;'VME Notification'!L575&amp;"/"&amp;'VME Notification'!M575&amp;"/"&amp;'VME Notification'!N575&amp;"/ER")</f>
        <v/>
      </c>
    </row>
    <row r="551" spans="12:14" x14ac:dyDescent="0.25">
      <c r="L551" s="26" t="e">
        <f>IF(VALUE('VME Notification'!#REF!)&gt;=5,1,"")</f>
        <v>#REF!</v>
      </c>
      <c r="N551" s="33" t="str">
        <f>IF('VME Notification'!C576="","","SR/"&amp;'VME Notification'!$C$21&amp;"/"&amp;'VME Notification'!$F$21&amp;"/"&amp;'VME Notification'!$K$21&amp;"/"&amp;'VME Notification'!$N$21&amp;"/"&amp;'VME Notification'!B576&amp;"/ "&amp;"SV/"&amp;'VME Notification'!C576&amp;"/"&amp;'VME Notification'!D576&amp;"/"&amp;TEXT('VME Notification'!E576,"dd-mmm-yy")&amp;"/"&amp;'VME Notification'!F576&amp;"/"&amp;'VME Notification'!G576&amp;"/"&amp;'VME Notification'!H576&amp;"/"&amp;'VME Notification'!I576&amp;"/"&amp;'VME Notification'!J576&amp;"/"&amp;'VME Notification'!K576&amp;"/"&amp;'VME Notification'!L576&amp;"/"&amp;'VME Notification'!M576&amp;"/"&amp;'VME Notification'!N576&amp;"/ER")</f>
        <v/>
      </c>
    </row>
    <row r="552" spans="12:14" x14ac:dyDescent="0.25">
      <c r="L552" s="26" t="e">
        <f>IF(VALUE('VME Notification'!#REF!)&gt;=5,1,"")</f>
        <v>#REF!</v>
      </c>
      <c r="N552" s="33" t="str">
        <f>IF('VME Notification'!C577="","","SR/"&amp;'VME Notification'!$C$21&amp;"/"&amp;'VME Notification'!$F$21&amp;"/"&amp;'VME Notification'!$K$21&amp;"/"&amp;'VME Notification'!$N$21&amp;"/"&amp;'VME Notification'!B577&amp;"/ "&amp;"SV/"&amp;'VME Notification'!C577&amp;"/"&amp;'VME Notification'!D577&amp;"/"&amp;TEXT('VME Notification'!E577,"dd-mmm-yy")&amp;"/"&amp;'VME Notification'!F577&amp;"/"&amp;'VME Notification'!G577&amp;"/"&amp;'VME Notification'!H577&amp;"/"&amp;'VME Notification'!I577&amp;"/"&amp;'VME Notification'!J577&amp;"/"&amp;'VME Notification'!K577&amp;"/"&amp;'VME Notification'!L577&amp;"/"&amp;'VME Notification'!M577&amp;"/"&amp;'VME Notification'!N577&amp;"/ER")</f>
        <v/>
      </c>
    </row>
    <row r="553" spans="12:14" x14ac:dyDescent="0.25">
      <c r="L553" s="26" t="e">
        <f>IF(VALUE('VME Notification'!#REF!)&gt;=5,1,"")</f>
        <v>#REF!</v>
      </c>
      <c r="N553" s="33" t="str">
        <f>IF('VME Notification'!C578="","","SR/"&amp;'VME Notification'!$C$21&amp;"/"&amp;'VME Notification'!$F$21&amp;"/"&amp;'VME Notification'!$K$21&amp;"/"&amp;'VME Notification'!$N$21&amp;"/"&amp;'VME Notification'!B578&amp;"/ "&amp;"SV/"&amp;'VME Notification'!C578&amp;"/"&amp;'VME Notification'!D578&amp;"/"&amp;TEXT('VME Notification'!E578,"dd-mmm-yy")&amp;"/"&amp;'VME Notification'!F578&amp;"/"&amp;'VME Notification'!G578&amp;"/"&amp;'VME Notification'!H578&amp;"/"&amp;'VME Notification'!I578&amp;"/"&amp;'VME Notification'!J578&amp;"/"&amp;'VME Notification'!K578&amp;"/"&amp;'VME Notification'!L578&amp;"/"&amp;'VME Notification'!M578&amp;"/"&amp;'VME Notification'!N578&amp;"/ER")</f>
        <v/>
      </c>
    </row>
    <row r="554" spans="12:14" x14ac:dyDescent="0.25">
      <c r="L554" s="26" t="e">
        <f>IF(VALUE('VME Notification'!#REF!)&gt;=5,1,"")</f>
        <v>#REF!</v>
      </c>
      <c r="N554" s="33" t="str">
        <f>IF('VME Notification'!C579="","","SR/"&amp;'VME Notification'!$C$21&amp;"/"&amp;'VME Notification'!$F$21&amp;"/"&amp;'VME Notification'!$K$21&amp;"/"&amp;'VME Notification'!$N$21&amp;"/"&amp;'VME Notification'!B579&amp;"/ "&amp;"SV/"&amp;'VME Notification'!C579&amp;"/"&amp;'VME Notification'!D579&amp;"/"&amp;TEXT('VME Notification'!E579,"dd-mmm-yy")&amp;"/"&amp;'VME Notification'!F579&amp;"/"&amp;'VME Notification'!G579&amp;"/"&amp;'VME Notification'!H579&amp;"/"&amp;'VME Notification'!I579&amp;"/"&amp;'VME Notification'!J579&amp;"/"&amp;'VME Notification'!K579&amp;"/"&amp;'VME Notification'!L579&amp;"/"&amp;'VME Notification'!M579&amp;"/"&amp;'VME Notification'!N579&amp;"/ER")</f>
        <v/>
      </c>
    </row>
    <row r="555" spans="12:14" x14ac:dyDescent="0.25">
      <c r="L555" s="26" t="e">
        <f>IF(VALUE('VME Notification'!#REF!)&gt;=5,1,"")</f>
        <v>#REF!</v>
      </c>
      <c r="N555" s="33" t="str">
        <f>IF('VME Notification'!C580="","","SR/"&amp;'VME Notification'!$C$21&amp;"/"&amp;'VME Notification'!$F$21&amp;"/"&amp;'VME Notification'!$K$21&amp;"/"&amp;'VME Notification'!$N$21&amp;"/"&amp;'VME Notification'!B580&amp;"/ "&amp;"SV/"&amp;'VME Notification'!C580&amp;"/"&amp;'VME Notification'!D580&amp;"/"&amp;TEXT('VME Notification'!E580,"dd-mmm-yy")&amp;"/"&amp;'VME Notification'!F580&amp;"/"&amp;'VME Notification'!G580&amp;"/"&amp;'VME Notification'!H580&amp;"/"&amp;'VME Notification'!I580&amp;"/"&amp;'VME Notification'!J580&amp;"/"&amp;'VME Notification'!K580&amp;"/"&amp;'VME Notification'!L580&amp;"/"&amp;'VME Notification'!M580&amp;"/"&amp;'VME Notification'!N580&amp;"/ER")</f>
        <v/>
      </c>
    </row>
    <row r="556" spans="12:14" x14ac:dyDescent="0.25">
      <c r="L556" s="26" t="e">
        <f>IF(VALUE('VME Notification'!#REF!)&gt;=5,1,"")</f>
        <v>#REF!</v>
      </c>
      <c r="N556" s="33" t="str">
        <f>IF('VME Notification'!C581="","","SR/"&amp;'VME Notification'!$C$21&amp;"/"&amp;'VME Notification'!$F$21&amp;"/"&amp;'VME Notification'!$K$21&amp;"/"&amp;'VME Notification'!$N$21&amp;"/"&amp;'VME Notification'!B581&amp;"/ "&amp;"SV/"&amp;'VME Notification'!C581&amp;"/"&amp;'VME Notification'!D581&amp;"/"&amp;TEXT('VME Notification'!E581,"dd-mmm-yy")&amp;"/"&amp;'VME Notification'!F581&amp;"/"&amp;'VME Notification'!G581&amp;"/"&amp;'VME Notification'!H581&amp;"/"&amp;'VME Notification'!I581&amp;"/"&amp;'VME Notification'!J581&amp;"/"&amp;'VME Notification'!K581&amp;"/"&amp;'VME Notification'!L581&amp;"/"&amp;'VME Notification'!M581&amp;"/"&amp;'VME Notification'!N581&amp;"/ER")</f>
        <v/>
      </c>
    </row>
    <row r="557" spans="12:14" x14ac:dyDescent="0.25">
      <c r="L557" s="26" t="e">
        <f>IF(VALUE('VME Notification'!#REF!)&gt;=5,1,"")</f>
        <v>#REF!</v>
      </c>
      <c r="N557" s="33" t="str">
        <f>IF('VME Notification'!C582="","","SR/"&amp;'VME Notification'!$C$21&amp;"/"&amp;'VME Notification'!$F$21&amp;"/"&amp;'VME Notification'!$K$21&amp;"/"&amp;'VME Notification'!$N$21&amp;"/"&amp;'VME Notification'!B582&amp;"/ "&amp;"SV/"&amp;'VME Notification'!C582&amp;"/"&amp;'VME Notification'!D582&amp;"/"&amp;TEXT('VME Notification'!E582,"dd-mmm-yy")&amp;"/"&amp;'VME Notification'!F582&amp;"/"&amp;'VME Notification'!G582&amp;"/"&amp;'VME Notification'!H582&amp;"/"&amp;'VME Notification'!I582&amp;"/"&amp;'VME Notification'!J582&amp;"/"&amp;'VME Notification'!K582&amp;"/"&amp;'VME Notification'!L582&amp;"/"&amp;'VME Notification'!M582&amp;"/"&amp;'VME Notification'!N582&amp;"/ER")</f>
        <v/>
      </c>
    </row>
    <row r="558" spans="12:14" x14ac:dyDescent="0.25">
      <c r="L558" s="26" t="e">
        <f>IF(VALUE('VME Notification'!#REF!)&gt;=5,1,"")</f>
        <v>#REF!</v>
      </c>
      <c r="N558" s="33" t="str">
        <f>IF('VME Notification'!C583="","","SR/"&amp;'VME Notification'!$C$21&amp;"/"&amp;'VME Notification'!$F$21&amp;"/"&amp;'VME Notification'!$K$21&amp;"/"&amp;'VME Notification'!$N$21&amp;"/"&amp;'VME Notification'!B583&amp;"/ "&amp;"SV/"&amp;'VME Notification'!C583&amp;"/"&amp;'VME Notification'!D583&amp;"/"&amp;TEXT('VME Notification'!E583,"dd-mmm-yy")&amp;"/"&amp;'VME Notification'!F583&amp;"/"&amp;'VME Notification'!G583&amp;"/"&amp;'VME Notification'!H583&amp;"/"&amp;'VME Notification'!I583&amp;"/"&amp;'VME Notification'!J583&amp;"/"&amp;'VME Notification'!K583&amp;"/"&amp;'VME Notification'!L583&amp;"/"&amp;'VME Notification'!M583&amp;"/"&amp;'VME Notification'!N583&amp;"/ER")</f>
        <v/>
      </c>
    </row>
    <row r="559" spans="12:14" x14ac:dyDescent="0.25">
      <c r="L559" s="26" t="e">
        <f>IF(VALUE('VME Notification'!#REF!)&gt;=5,1,"")</f>
        <v>#REF!</v>
      </c>
      <c r="N559" s="33" t="str">
        <f>IF('VME Notification'!C584="","","SR/"&amp;'VME Notification'!$C$21&amp;"/"&amp;'VME Notification'!$F$21&amp;"/"&amp;'VME Notification'!$K$21&amp;"/"&amp;'VME Notification'!$N$21&amp;"/"&amp;'VME Notification'!B584&amp;"/ "&amp;"SV/"&amp;'VME Notification'!C584&amp;"/"&amp;'VME Notification'!D584&amp;"/"&amp;TEXT('VME Notification'!E584,"dd-mmm-yy")&amp;"/"&amp;'VME Notification'!F584&amp;"/"&amp;'VME Notification'!G584&amp;"/"&amp;'VME Notification'!H584&amp;"/"&amp;'VME Notification'!I584&amp;"/"&amp;'VME Notification'!J584&amp;"/"&amp;'VME Notification'!K584&amp;"/"&amp;'VME Notification'!L584&amp;"/"&amp;'VME Notification'!M584&amp;"/"&amp;'VME Notification'!N584&amp;"/ER")</f>
        <v/>
      </c>
    </row>
    <row r="560" spans="12:14" x14ac:dyDescent="0.25">
      <c r="L560" s="26" t="e">
        <f>IF(VALUE('VME Notification'!#REF!)&gt;=5,1,"")</f>
        <v>#REF!</v>
      </c>
      <c r="N560" s="33" t="str">
        <f>IF('VME Notification'!C585="","","SR/"&amp;'VME Notification'!$C$21&amp;"/"&amp;'VME Notification'!$F$21&amp;"/"&amp;'VME Notification'!$K$21&amp;"/"&amp;'VME Notification'!$N$21&amp;"/"&amp;'VME Notification'!B585&amp;"/ "&amp;"SV/"&amp;'VME Notification'!C585&amp;"/"&amp;'VME Notification'!D585&amp;"/"&amp;TEXT('VME Notification'!E585,"dd-mmm-yy")&amp;"/"&amp;'VME Notification'!F585&amp;"/"&amp;'VME Notification'!G585&amp;"/"&amp;'VME Notification'!H585&amp;"/"&amp;'VME Notification'!I585&amp;"/"&amp;'VME Notification'!J585&amp;"/"&amp;'VME Notification'!K585&amp;"/"&amp;'VME Notification'!L585&amp;"/"&amp;'VME Notification'!M585&amp;"/"&amp;'VME Notification'!N585&amp;"/ER")</f>
        <v/>
      </c>
    </row>
    <row r="561" spans="12:14" x14ac:dyDescent="0.25">
      <c r="L561" s="26" t="e">
        <f>IF(VALUE('VME Notification'!#REF!)&gt;=5,1,"")</f>
        <v>#REF!</v>
      </c>
      <c r="N561" s="33" t="str">
        <f>IF('VME Notification'!C586="","","SR/"&amp;'VME Notification'!$C$21&amp;"/"&amp;'VME Notification'!$F$21&amp;"/"&amp;'VME Notification'!$K$21&amp;"/"&amp;'VME Notification'!$N$21&amp;"/"&amp;'VME Notification'!B586&amp;"/ "&amp;"SV/"&amp;'VME Notification'!C586&amp;"/"&amp;'VME Notification'!D586&amp;"/"&amp;TEXT('VME Notification'!E586,"dd-mmm-yy")&amp;"/"&amp;'VME Notification'!F586&amp;"/"&amp;'VME Notification'!G586&amp;"/"&amp;'VME Notification'!H586&amp;"/"&amp;'VME Notification'!I586&amp;"/"&amp;'VME Notification'!J586&amp;"/"&amp;'VME Notification'!K586&amp;"/"&amp;'VME Notification'!L586&amp;"/"&amp;'VME Notification'!M586&amp;"/"&amp;'VME Notification'!N586&amp;"/ER")</f>
        <v/>
      </c>
    </row>
    <row r="562" spans="12:14" x14ac:dyDescent="0.25">
      <c r="L562" s="26" t="e">
        <f>IF(VALUE('VME Notification'!#REF!)&gt;=5,1,"")</f>
        <v>#REF!</v>
      </c>
      <c r="N562" s="33" t="str">
        <f>IF('VME Notification'!C587="","","SR/"&amp;'VME Notification'!$C$21&amp;"/"&amp;'VME Notification'!$F$21&amp;"/"&amp;'VME Notification'!$K$21&amp;"/"&amp;'VME Notification'!$N$21&amp;"/"&amp;'VME Notification'!B587&amp;"/ "&amp;"SV/"&amp;'VME Notification'!C587&amp;"/"&amp;'VME Notification'!D587&amp;"/"&amp;TEXT('VME Notification'!E587,"dd-mmm-yy")&amp;"/"&amp;'VME Notification'!F587&amp;"/"&amp;'VME Notification'!G587&amp;"/"&amp;'VME Notification'!H587&amp;"/"&amp;'VME Notification'!I587&amp;"/"&amp;'VME Notification'!J587&amp;"/"&amp;'VME Notification'!K587&amp;"/"&amp;'VME Notification'!L587&amp;"/"&amp;'VME Notification'!M587&amp;"/"&amp;'VME Notification'!N587&amp;"/ER")</f>
        <v/>
      </c>
    </row>
    <row r="563" spans="12:14" x14ac:dyDescent="0.25">
      <c r="L563" s="26" t="e">
        <f>IF(VALUE('VME Notification'!#REF!)&gt;=5,1,"")</f>
        <v>#REF!</v>
      </c>
      <c r="N563" s="33" t="str">
        <f>IF('VME Notification'!C588="","","SR/"&amp;'VME Notification'!$C$21&amp;"/"&amp;'VME Notification'!$F$21&amp;"/"&amp;'VME Notification'!$K$21&amp;"/"&amp;'VME Notification'!$N$21&amp;"/"&amp;'VME Notification'!B588&amp;"/ "&amp;"SV/"&amp;'VME Notification'!C588&amp;"/"&amp;'VME Notification'!D588&amp;"/"&amp;TEXT('VME Notification'!E588,"dd-mmm-yy")&amp;"/"&amp;'VME Notification'!F588&amp;"/"&amp;'VME Notification'!G588&amp;"/"&amp;'VME Notification'!H588&amp;"/"&amp;'VME Notification'!I588&amp;"/"&amp;'VME Notification'!J588&amp;"/"&amp;'VME Notification'!K588&amp;"/"&amp;'VME Notification'!L588&amp;"/"&amp;'VME Notification'!M588&amp;"/"&amp;'VME Notification'!N588&amp;"/ER")</f>
        <v/>
      </c>
    </row>
    <row r="564" spans="12:14" x14ac:dyDescent="0.25">
      <c r="L564" s="26" t="e">
        <f>IF(VALUE('VME Notification'!#REF!)&gt;=5,1,"")</f>
        <v>#REF!</v>
      </c>
      <c r="N564" s="33" t="str">
        <f>IF('VME Notification'!C589="","","SR/"&amp;'VME Notification'!$C$21&amp;"/"&amp;'VME Notification'!$F$21&amp;"/"&amp;'VME Notification'!$K$21&amp;"/"&amp;'VME Notification'!$N$21&amp;"/"&amp;'VME Notification'!B589&amp;"/ "&amp;"SV/"&amp;'VME Notification'!C589&amp;"/"&amp;'VME Notification'!D589&amp;"/"&amp;TEXT('VME Notification'!E589,"dd-mmm-yy")&amp;"/"&amp;'VME Notification'!F589&amp;"/"&amp;'VME Notification'!G589&amp;"/"&amp;'VME Notification'!H589&amp;"/"&amp;'VME Notification'!I589&amp;"/"&amp;'VME Notification'!J589&amp;"/"&amp;'VME Notification'!K589&amp;"/"&amp;'VME Notification'!L589&amp;"/"&amp;'VME Notification'!M589&amp;"/"&amp;'VME Notification'!N589&amp;"/ER")</f>
        <v/>
      </c>
    </row>
    <row r="565" spans="12:14" x14ac:dyDescent="0.25">
      <c r="L565" s="26" t="e">
        <f>IF(VALUE('VME Notification'!#REF!)&gt;=5,1,"")</f>
        <v>#REF!</v>
      </c>
      <c r="N565" s="33" t="str">
        <f>IF('VME Notification'!C590="","","SR/"&amp;'VME Notification'!$C$21&amp;"/"&amp;'VME Notification'!$F$21&amp;"/"&amp;'VME Notification'!$K$21&amp;"/"&amp;'VME Notification'!$N$21&amp;"/"&amp;'VME Notification'!B590&amp;"/ "&amp;"SV/"&amp;'VME Notification'!C590&amp;"/"&amp;'VME Notification'!D590&amp;"/"&amp;TEXT('VME Notification'!E590,"dd-mmm-yy")&amp;"/"&amp;'VME Notification'!F590&amp;"/"&amp;'VME Notification'!G590&amp;"/"&amp;'VME Notification'!H590&amp;"/"&amp;'VME Notification'!I590&amp;"/"&amp;'VME Notification'!J590&amp;"/"&amp;'VME Notification'!K590&amp;"/"&amp;'VME Notification'!L590&amp;"/"&amp;'VME Notification'!M590&amp;"/"&amp;'VME Notification'!N590&amp;"/ER")</f>
        <v/>
      </c>
    </row>
    <row r="566" spans="12:14" x14ac:dyDescent="0.25">
      <c r="L566" s="26" t="e">
        <f>IF(VALUE('VME Notification'!#REF!)&gt;=5,1,"")</f>
        <v>#REF!</v>
      </c>
      <c r="N566" s="33" t="str">
        <f>IF('VME Notification'!C591="","","SR/"&amp;'VME Notification'!$C$21&amp;"/"&amp;'VME Notification'!$F$21&amp;"/"&amp;'VME Notification'!$K$21&amp;"/"&amp;'VME Notification'!$N$21&amp;"/"&amp;'VME Notification'!B591&amp;"/ "&amp;"SV/"&amp;'VME Notification'!C591&amp;"/"&amp;'VME Notification'!D591&amp;"/"&amp;TEXT('VME Notification'!E591,"dd-mmm-yy")&amp;"/"&amp;'VME Notification'!F591&amp;"/"&amp;'VME Notification'!G591&amp;"/"&amp;'VME Notification'!H591&amp;"/"&amp;'VME Notification'!I591&amp;"/"&amp;'VME Notification'!J591&amp;"/"&amp;'VME Notification'!K591&amp;"/"&amp;'VME Notification'!L591&amp;"/"&amp;'VME Notification'!M591&amp;"/"&amp;'VME Notification'!N591&amp;"/ER")</f>
        <v/>
      </c>
    </row>
    <row r="567" spans="12:14" x14ac:dyDescent="0.25">
      <c r="L567" s="26" t="e">
        <f>IF(VALUE('VME Notification'!#REF!)&gt;=5,1,"")</f>
        <v>#REF!</v>
      </c>
      <c r="N567" s="33" t="str">
        <f>IF('VME Notification'!C592="","","SR/"&amp;'VME Notification'!$C$21&amp;"/"&amp;'VME Notification'!$F$21&amp;"/"&amp;'VME Notification'!$K$21&amp;"/"&amp;'VME Notification'!$N$21&amp;"/"&amp;'VME Notification'!B592&amp;"/ "&amp;"SV/"&amp;'VME Notification'!C592&amp;"/"&amp;'VME Notification'!D592&amp;"/"&amp;TEXT('VME Notification'!E592,"dd-mmm-yy")&amp;"/"&amp;'VME Notification'!F592&amp;"/"&amp;'VME Notification'!G592&amp;"/"&amp;'VME Notification'!H592&amp;"/"&amp;'VME Notification'!I592&amp;"/"&amp;'VME Notification'!J592&amp;"/"&amp;'VME Notification'!K592&amp;"/"&amp;'VME Notification'!L592&amp;"/"&amp;'VME Notification'!M592&amp;"/"&amp;'VME Notification'!N592&amp;"/ER")</f>
        <v/>
      </c>
    </row>
    <row r="568" spans="12:14" x14ac:dyDescent="0.25">
      <c r="L568" s="26" t="e">
        <f>IF(VALUE('VME Notification'!#REF!)&gt;=5,1,"")</f>
        <v>#REF!</v>
      </c>
      <c r="N568" s="33" t="str">
        <f>IF('VME Notification'!C593="","","SR/"&amp;'VME Notification'!$C$21&amp;"/"&amp;'VME Notification'!$F$21&amp;"/"&amp;'VME Notification'!$K$21&amp;"/"&amp;'VME Notification'!$N$21&amp;"/"&amp;'VME Notification'!B593&amp;"/ "&amp;"SV/"&amp;'VME Notification'!C593&amp;"/"&amp;'VME Notification'!D593&amp;"/"&amp;TEXT('VME Notification'!E593,"dd-mmm-yy")&amp;"/"&amp;'VME Notification'!F593&amp;"/"&amp;'VME Notification'!G593&amp;"/"&amp;'VME Notification'!H593&amp;"/"&amp;'VME Notification'!I593&amp;"/"&amp;'VME Notification'!J593&amp;"/"&amp;'VME Notification'!K593&amp;"/"&amp;'VME Notification'!L593&amp;"/"&amp;'VME Notification'!M593&amp;"/"&amp;'VME Notification'!N593&amp;"/ER")</f>
        <v/>
      </c>
    </row>
    <row r="569" spans="12:14" x14ac:dyDescent="0.25">
      <c r="L569" s="26" t="e">
        <f>IF(VALUE('VME Notification'!#REF!)&gt;=5,1,"")</f>
        <v>#REF!</v>
      </c>
      <c r="N569" s="33" t="str">
        <f>IF('VME Notification'!C594="","","SR/"&amp;'VME Notification'!$C$21&amp;"/"&amp;'VME Notification'!$F$21&amp;"/"&amp;'VME Notification'!$K$21&amp;"/"&amp;'VME Notification'!$N$21&amp;"/"&amp;'VME Notification'!B594&amp;"/ "&amp;"SV/"&amp;'VME Notification'!C594&amp;"/"&amp;'VME Notification'!D594&amp;"/"&amp;TEXT('VME Notification'!E594,"dd-mmm-yy")&amp;"/"&amp;'VME Notification'!F594&amp;"/"&amp;'VME Notification'!G594&amp;"/"&amp;'VME Notification'!H594&amp;"/"&amp;'VME Notification'!I594&amp;"/"&amp;'VME Notification'!J594&amp;"/"&amp;'VME Notification'!K594&amp;"/"&amp;'VME Notification'!L594&amp;"/"&amp;'VME Notification'!M594&amp;"/"&amp;'VME Notification'!N594&amp;"/ER")</f>
        <v/>
      </c>
    </row>
    <row r="570" spans="12:14" x14ac:dyDescent="0.25">
      <c r="L570" s="26" t="e">
        <f>IF(VALUE('VME Notification'!#REF!)&gt;=5,1,"")</f>
        <v>#REF!</v>
      </c>
      <c r="N570" s="33" t="str">
        <f>IF('VME Notification'!C595="","","SR/"&amp;'VME Notification'!$C$21&amp;"/"&amp;'VME Notification'!$F$21&amp;"/"&amp;'VME Notification'!$K$21&amp;"/"&amp;'VME Notification'!$N$21&amp;"/"&amp;'VME Notification'!B595&amp;"/ "&amp;"SV/"&amp;'VME Notification'!C595&amp;"/"&amp;'VME Notification'!D595&amp;"/"&amp;TEXT('VME Notification'!E595,"dd-mmm-yy")&amp;"/"&amp;'VME Notification'!F595&amp;"/"&amp;'VME Notification'!G595&amp;"/"&amp;'VME Notification'!H595&amp;"/"&amp;'VME Notification'!I595&amp;"/"&amp;'VME Notification'!J595&amp;"/"&amp;'VME Notification'!K595&amp;"/"&amp;'VME Notification'!L595&amp;"/"&amp;'VME Notification'!M595&amp;"/"&amp;'VME Notification'!N595&amp;"/ER")</f>
        <v/>
      </c>
    </row>
    <row r="571" spans="12:14" x14ac:dyDescent="0.25">
      <c r="L571" s="26" t="e">
        <f>IF(VALUE('VME Notification'!#REF!)&gt;=5,1,"")</f>
        <v>#REF!</v>
      </c>
      <c r="N571" s="33" t="str">
        <f>IF('VME Notification'!C596="","","SR/"&amp;'VME Notification'!$C$21&amp;"/"&amp;'VME Notification'!$F$21&amp;"/"&amp;'VME Notification'!$K$21&amp;"/"&amp;'VME Notification'!$N$21&amp;"/"&amp;'VME Notification'!B596&amp;"/ "&amp;"SV/"&amp;'VME Notification'!C596&amp;"/"&amp;'VME Notification'!D596&amp;"/"&amp;TEXT('VME Notification'!E596,"dd-mmm-yy")&amp;"/"&amp;'VME Notification'!F596&amp;"/"&amp;'VME Notification'!G596&amp;"/"&amp;'VME Notification'!H596&amp;"/"&amp;'VME Notification'!I596&amp;"/"&amp;'VME Notification'!J596&amp;"/"&amp;'VME Notification'!K596&amp;"/"&amp;'VME Notification'!L596&amp;"/"&amp;'VME Notification'!M596&amp;"/"&amp;'VME Notification'!N596&amp;"/ER")</f>
        <v/>
      </c>
    </row>
    <row r="572" spans="12:14" x14ac:dyDescent="0.25">
      <c r="L572" s="26" t="e">
        <f>IF(VALUE('VME Notification'!#REF!)&gt;=5,1,"")</f>
        <v>#REF!</v>
      </c>
      <c r="N572" s="33" t="str">
        <f>IF('VME Notification'!C597="","","SR/"&amp;'VME Notification'!$C$21&amp;"/"&amp;'VME Notification'!$F$21&amp;"/"&amp;'VME Notification'!$K$21&amp;"/"&amp;'VME Notification'!$N$21&amp;"/"&amp;'VME Notification'!B597&amp;"/ "&amp;"SV/"&amp;'VME Notification'!C597&amp;"/"&amp;'VME Notification'!D597&amp;"/"&amp;TEXT('VME Notification'!E597,"dd-mmm-yy")&amp;"/"&amp;'VME Notification'!F597&amp;"/"&amp;'VME Notification'!G597&amp;"/"&amp;'VME Notification'!H597&amp;"/"&amp;'VME Notification'!I597&amp;"/"&amp;'VME Notification'!J597&amp;"/"&amp;'VME Notification'!K597&amp;"/"&amp;'VME Notification'!L597&amp;"/"&amp;'VME Notification'!M597&amp;"/"&amp;'VME Notification'!N597&amp;"/ER")</f>
        <v/>
      </c>
    </row>
    <row r="573" spans="12:14" x14ac:dyDescent="0.25">
      <c r="L573" s="26" t="e">
        <f>IF(VALUE('VME Notification'!#REF!)&gt;=5,1,"")</f>
        <v>#REF!</v>
      </c>
      <c r="N573" s="33" t="str">
        <f>IF('VME Notification'!C598="","","SR/"&amp;'VME Notification'!$C$21&amp;"/"&amp;'VME Notification'!$F$21&amp;"/"&amp;'VME Notification'!$K$21&amp;"/"&amp;'VME Notification'!$N$21&amp;"/"&amp;'VME Notification'!B598&amp;"/ "&amp;"SV/"&amp;'VME Notification'!C598&amp;"/"&amp;'VME Notification'!D598&amp;"/"&amp;TEXT('VME Notification'!E598,"dd-mmm-yy")&amp;"/"&amp;'VME Notification'!F598&amp;"/"&amp;'VME Notification'!G598&amp;"/"&amp;'VME Notification'!H598&amp;"/"&amp;'VME Notification'!I598&amp;"/"&amp;'VME Notification'!J598&amp;"/"&amp;'VME Notification'!K598&amp;"/"&amp;'VME Notification'!L598&amp;"/"&amp;'VME Notification'!M598&amp;"/"&amp;'VME Notification'!N598&amp;"/ER")</f>
        <v/>
      </c>
    </row>
    <row r="574" spans="12:14" x14ac:dyDescent="0.25">
      <c r="L574" s="26" t="e">
        <f>IF(VALUE('VME Notification'!#REF!)&gt;=5,1,"")</f>
        <v>#REF!</v>
      </c>
      <c r="N574" s="33" t="str">
        <f>IF('VME Notification'!C599="","","SR/"&amp;'VME Notification'!$C$21&amp;"/"&amp;'VME Notification'!$F$21&amp;"/"&amp;'VME Notification'!$K$21&amp;"/"&amp;'VME Notification'!$N$21&amp;"/"&amp;'VME Notification'!B599&amp;"/ "&amp;"SV/"&amp;'VME Notification'!C599&amp;"/"&amp;'VME Notification'!D599&amp;"/"&amp;TEXT('VME Notification'!E599,"dd-mmm-yy")&amp;"/"&amp;'VME Notification'!F599&amp;"/"&amp;'VME Notification'!G599&amp;"/"&amp;'VME Notification'!H599&amp;"/"&amp;'VME Notification'!I599&amp;"/"&amp;'VME Notification'!J599&amp;"/"&amp;'VME Notification'!K599&amp;"/"&amp;'VME Notification'!L599&amp;"/"&amp;'VME Notification'!M599&amp;"/"&amp;'VME Notification'!N599&amp;"/ER")</f>
        <v/>
      </c>
    </row>
    <row r="575" spans="12:14" x14ac:dyDescent="0.25">
      <c r="L575" s="26" t="e">
        <f>IF(VALUE('VME Notification'!#REF!)&gt;=5,1,"")</f>
        <v>#REF!</v>
      </c>
      <c r="N575" s="33" t="str">
        <f>IF('VME Notification'!C600="","","SR/"&amp;'VME Notification'!$C$21&amp;"/"&amp;'VME Notification'!$F$21&amp;"/"&amp;'VME Notification'!$K$21&amp;"/"&amp;'VME Notification'!$N$21&amp;"/"&amp;'VME Notification'!B600&amp;"/ "&amp;"SV/"&amp;'VME Notification'!C600&amp;"/"&amp;'VME Notification'!D600&amp;"/"&amp;TEXT('VME Notification'!E600,"dd-mmm-yy")&amp;"/"&amp;'VME Notification'!F600&amp;"/"&amp;'VME Notification'!G600&amp;"/"&amp;'VME Notification'!H600&amp;"/"&amp;'VME Notification'!I600&amp;"/"&amp;'VME Notification'!J600&amp;"/"&amp;'VME Notification'!K600&amp;"/"&amp;'VME Notification'!L600&amp;"/"&amp;'VME Notification'!M600&amp;"/"&amp;'VME Notification'!N600&amp;"/ER")</f>
        <v/>
      </c>
    </row>
    <row r="576" spans="12:14" x14ac:dyDescent="0.25">
      <c r="L576" s="26" t="e">
        <f>IF(VALUE('VME Notification'!#REF!)&gt;=5,1,"")</f>
        <v>#REF!</v>
      </c>
      <c r="N576" s="33" t="str">
        <f>IF('VME Notification'!C601="","","SR/"&amp;'VME Notification'!$C$21&amp;"/"&amp;'VME Notification'!$F$21&amp;"/"&amp;'VME Notification'!$K$21&amp;"/"&amp;'VME Notification'!$N$21&amp;"/"&amp;'VME Notification'!B601&amp;"/ "&amp;"SV/"&amp;'VME Notification'!C601&amp;"/"&amp;'VME Notification'!D601&amp;"/"&amp;TEXT('VME Notification'!E601,"dd-mmm-yy")&amp;"/"&amp;'VME Notification'!F601&amp;"/"&amp;'VME Notification'!G601&amp;"/"&amp;'VME Notification'!H601&amp;"/"&amp;'VME Notification'!I601&amp;"/"&amp;'VME Notification'!J601&amp;"/"&amp;'VME Notification'!K601&amp;"/"&amp;'VME Notification'!L601&amp;"/"&amp;'VME Notification'!M601&amp;"/"&amp;'VME Notification'!N601&amp;"/ER")</f>
        <v/>
      </c>
    </row>
    <row r="577" spans="12:14" x14ac:dyDescent="0.25">
      <c r="L577" s="26" t="e">
        <f>IF(VALUE('VME Notification'!#REF!)&gt;=5,1,"")</f>
        <v>#REF!</v>
      </c>
      <c r="N577" s="33" t="str">
        <f>IF('VME Notification'!C602="","","SR/"&amp;'VME Notification'!$C$21&amp;"/"&amp;'VME Notification'!$F$21&amp;"/"&amp;'VME Notification'!$K$21&amp;"/"&amp;'VME Notification'!$N$21&amp;"/"&amp;'VME Notification'!B602&amp;"/ "&amp;"SV/"&amp;'VME Notification'!C602&amp;"/"&amp;'VME Notification'!D602&amp;"/"&amp;TEXT('VME Notification'!E602,"dd-mmm-yy")&amp;"/"&amp;'VME Notification'!F602&amp;"/"&amp;'VME Notification'!G602&amp;"/"&amp;'VME Notification'!H602&amp;"/"&amp;'VME Notification'!I602&amp;"/"&amp;'VME Notification'!J602&amp;"/"&amp;'VME Notification'!K602&amp;"/"&amp;'VME Notification'!L602&amp;"/"&amp;'VME Notification'!M602&amp;"/"&amp;'VME Notification'!N602&amp;"/ER")</f>
        <v/>
      </c>
    </row>
    <row r="578" spans="12:14" x14ac:dyDescent="0.25">
      <c r="L578" s="26" t="e">
        <f>IF(VALUE('VME Notification'!#REF!)&gt;=5,1,"")</f>
        <v>#REF!</v>
      </c>
      <c r="N578" s="33" t="str">
        <f>IF('VME Notification'!C603="","","SR/"&amp;'VME Notification'!$C$21&amp;"/"&amp;'VME Notification'!$F$21&amp;"/"&amp;'VME Notification'!$K$21&amp;"/"&amp;'VME Notification'!$N$21&amp;"/"&amp;'VME Notification'!B603&amp;"/ "&amp;"SV/"&amp;'VME Notification'!C603&amp;"/"&amp;'VME Notification'!D603&amp;"/"&amp;TEXT('VME Notification'!E603,"dd-mmm-yy")&amp;"/"&amp;'VME Notification'!F603&amp;"/"&amp;'VME Notification'!G603&amp;"/"&amp;'VME Notification'!H603&amp;"/"&amp;'VME Notification'!I603&amp;"/"&amp;'VME Notification'!J603&amp;"/"&amp;'VME Notification'!K603&amp;"/"&amp;'VME Notification'!L603&amp;"/"&amp;'VME Notification'!M603&amp;"/"&amp;'VME Notification'!N603&amp;"/ER")</f>
        <v/>
      </c>
    </row>
    <row r="579" spans="12:14" x14ac:dyDescent="0.25">
      <c r="L579" s="26" t="e">
        <f>IF(VALUE('VME Notification'!#REF!)&gt;=5,1,"")</f>
        <v>#REF!</v>
      </c>
      <c r="N579" s="33" t="str">
        <f>IF('VME Notification'!C604="","","SR/"&amp;'VME Notification'!$C$21&amp;"/"&amp;'VME Notification'!$F$21&amp;"/"&amp;'VME Notification'!$K$21&amp;"/"&amp;'VME Notification'!$N$21&amp;"/"&amp;'VME Notification'!B604&amp;"/ "&amp;"SV/"&amp;'VME Notification'!C604&amp;"/"&amp;'VME Notification'!D604&amp;"/"&amp;TEXT('VME Notification'!E604,"dd-mmm-yy")&amp;"/"&amp;'VME Notification'!F604&amp;"/"&amp;'VME Notification'!G604&amp;"/"&amp;'VME Notification'!H604&amp;"/"&amp;'VME Notification'!I604&amp;"/"&amp;'VME Notification'!J604&amp;"/"&amp;'VME Notification'!K604&amp;"/"&amp;'VME Notification'!L604&amp;"/"&amp;'VME Notification'!M604&amp;"/"&amp;'VME Notification'!N604&amp;"/ER")</f>
        <v/>
      </c>
    </row>
    <row r="580" spans="12:14" x14ac:dyDescent="0.25">
      <c r="L580" s="26" t="e">
        <f>IF(VALUE('VME Notification'!#REF!)&gt;=5,1,"")</f>
        <v>#REF!</v>
      </c>
      <c r="N580" s="33" t="str">
        <f>IF('VME Notification'!C605="","","SR/"&amp;'VME Notification'!$C$21&amp;"/"&amp;'VME Notification'!$F$21&amp;"/"&amp;'VME Notification'!$K$21&amp;"/"&amp;'VME Notification'!$N$21&amp;"/"&amp;'VME Notification'!B605&amp;"/ "&amp;"SV/"&amp;'VME Notification'!C605&amp;"/"&amp;'VME Notification'!D605&amp;"/"&amp;TEXT('VME Notification'!E605,"dd-mmm-yy")&amp;"/"&amp;'VME Notification'!F605&amp;"/"&amp;'VME Notification'!G605&amp;"/"&amp;'VME Notification'!H605&amp;"/"&amp;'VME Notification'!I605&amp;"/"&amp;'VME Notification'!J605&amp;"/"&amp;'VME Notification'!K605&amp;"/"&amp;'VME Notification'!L605&amp;"/"&amp;'VME Notification'!M605&amp;"/"&amp;'VME Notification'!N605&amp;"/ER")</f>
        <v/>
      </c>
    </row>
    <row r="581" spans="12:14" x14ac:dyDescent="0.25">
      <c r="L581" s="26" t="e">
        <f>IF(VALUE('VME Notification'!#REF!)&gt;=5,1,"")</f>
        <v>#REF!</v>
      </c>
      <c r="N581" s="33" t="str">
        <f>IF('VME Notification'!C606="","","SR/"&amp;'VME Notification'!$C$21&amp;"/"&amp;'VME Notification'!$F$21&amp;"/"&amp;'VME Notification'!$K$21&amp;"/"&amp;'VME Notification'!$N$21&amp;"/"&amp;'VME Notification'!B606&amp;"/ "&amp;"SV/"&amp;'VME Notification'!C606&amp;"/"&amp;'VME Notification'!D606&amp;"/"&amp;TEXT('VME Notification'!E606,"dd-mmm-yy")&amp;"/"&amp;'VME Notification'!F606&amp;"/"&amp;'VME Notification'!G606&amp;"/"&amp;'VME Notification'!H606&amp;"/"&amp;'VME Notification'!I606&amp;"/"&amp;'VME Notification'!J606&amp;"/"&amp;'VME Notification'!K606&amp;"/"&amp;'VME Notification'!L606&amp;"/"&amp;'VME Notification'!M606&amp;"/"&amp;'VME Notification'!N606&amp;"/ER")</f>
        <v/>
      </c>
    </row>
    <row r="582" spans="12:14" x14ac:dyDescent="0.25">
      <c r="L582" s="26" t="e">
        <f>IF(VALUE('VME Notification'!#REF!)&gt;=5,1,"")</f>
        <v>#REF!</v>
      </c>
      <c r="N582" s="33" t="str">
        <f>IF('VME Notification'!C607="","","SR/"&amp;'VME Notification'!$C$21&amp;"/"&amp;'VME Notification'!$F$21&amp;"/"&amp;'VME Notification'!$K$21&amp;"/"&amp;'VME Notification'!$N$21&amp;"/"&amp;'VME Notification'!B607&amp;"/ "&amp;"SV/"&amp;'VME Notification'!C607&amp;"/"&amp;'VME Notification'!D607&amp;"/"&amp;TEXT('VME Notification'!E607,"dd-mmm-yy")&amp;"/"&amp;'VME Notification'!F607&amp;"/"&amp;'VME Notification'!G607&amp;"/"&amp;'VME Notification'!H607&amp;"/"&amp;'VME Notification'!I607&amp;"/"&amp;'VME Notification'!J607&amp;"/"&amp;'VME Notification'!K607&amp;"/"&amp;'VME Notification'!L607&amp;"/"&amp;'VME Notification'!M607&amp;"/"&amp;'VME Notification'!N607&amp;"/ER")</f>
        <v/>
      </c>
    </row>
    <row r="583" spans="12:14" x14ac:dyDescent="0.25">
      <c r="L583" s="26" t="e">
        <f>IF(VALUE('VME Notification'!#REF!)&gt;=5,1,"")</f>
        <v>#REF!</v>
      </c>
      <c r="N583" s="33" t="str">
        <f>IF('VME Notification'!C608="","","SR/"&amp;'VME Notification'!$C$21&amp;"/"&amp;'VME Notification'!$F$21&amp;"/"&amp;'VME Notification'!$K$21&amp;"/"&amp;'VME Notification'!$N$21&amp;"/"&amp;'VME Notification'!B608&amp;"/ "&amp;"SV/"&amp;'VME Notification'!C608&amp;"/"&amp;'VME Notification'!D608&amp;"/"&amp;TEXT('VME Notification'!E608,"dd-mmm-yy")&amp;"/"&amp;'VME Notification'!F608&amp;"/"&amp;'VME Notification'!G608&amp;"/"&amp;'VME Notification'!H608&amp;"/"&amp;'VME Notification'!I608&amp;"/"&amp;'VME Notification'!J608&amp;"/"&amp;'VME Notification'!K608&amp;"/"&amp;'VME Notification'!L608&amp;"/"&amp;'VME Notification'!M608&amp;"/"&amp;'VME Notification'!N608&amp;"/ER")</f>
        <v/>
      </c>
    </row>
    <row r="584" spans="12:14" x14ac:dyDescent="0.25">
      <c r="L584" s="26" t="e">
        <f>IF(VALUE('VME Notification'!#REF!)&gt;=5,1,"")</f>
        <v>#REF!</v>
      </c>
      <c r="N584" s="33" t="str">
        <f>IF('VME Notification'!C609="","","SR/"&amp;'VME Notification'!$C$21&amp;"/"&amp;'VME Notification'!$F$21&amp;"/"&amp;'VME Notification'!$K$21&amp;"/"&amp;'VME Notification'!$N$21&amp;"/"&amp;'VME Notification'!B609&amp;"/ "&amp;"SV/"&amp;'VME Notification'!C609&amp;"/"&amp;'VME Notification'!D609&amp;"/"&amp;TEXT('VME Notification'!E609,"dd-mmm-yy")&amp;"/"&amp;'VME Notification'!F609&amp;"/"&amp;'VME Notification'!G609&amp;"/"&amp;'VME Notification'!H609&amp;"/"&amp;'VME Notification'!I609&amp;"/"&amp;'VME Notification'!J609&amp;"/"&amp;'VME Notification'!K609&amp;"/"&amp;'VME Notification'!L609&amp;"/"&amp;'VME Notification'!M609&amp;"/"&amp;'VME Notification'!N609&amp;"/ER")</f>
        <v/>
      </c>
    </row>
    <row r="585" spans="12:14" x14ac:dyDescent="0.25">
      <c r="L585" s="26" t="e">
        <f>IF(VALUE('VME Notification'!#REF!)&gt;=5,1,"")</f>
        <v>#REF!</v>
      </c>
      <c r="N585" s="33" t="str">
        <f>IF('VME Notification'!C610="","","SR/"&amp;'VME Notification'!$C$21&amp;"/"&amp;'VME Notification'!$F$21&amp;"/"&amp;'VME Notification'!$K$21&amp;"/"&amp;'VME Notification'!$N$21&amp;"/"&amp;'VME Notification'!B610&amp;"/ "&amp;"SV/"&amp;'VME Notification'!C610&amp;"/"&amp;'VME Notification'!D610&amp;"/"&amp;TEXT('VME Notification'!E610,"dd-mmm-yy")&amp;"/"&amp;'VME Notification'!F610&amp;"/"&amp;'VME Notification'!G610&amp;"/"&amp;'VME Notification'!H610&amp;"/"&amp;'VME Notification'!I610&amp;"/"&amp;'VME Notification'!J610&amp;"/"&amp;'VME Notification'!K610&amp;"/"&amp;'VME Notification'!L610&amp;"/"&amp;'VME Notification'!M610&amp;"/"&amp;'VME Notification'!N610&amp;"/ER")</f>
        <v/>
      </c>
    </row>
    <row r="586" spans="12:14" x14ac:dyDescent="0.25">
      <c r="L586" s="26" t="e">
        <f>IF(VALUE('VME Notification'!#REF!)&gt;=5,1,"")</f>
        <v>#REF!</v>
      </c>
      <c r="N586" s="33" t="str">
        <f>IF('VME Notification'!C611="","","SR/"&amp;'VME Notification'!$C$21&amp;"/"&amp;'VME Notification'!$F$21&amp;"/"&amp;'VME Notification'!$K$21&amp;"/"&amp;'VME Notification'!$N$21&amp;"/"&amp;'VME Notification'!B611&amp;"/ "&amp;"SV/"&amp;'VME Notification'!C611&amp;"/"&amp;'VME Notification'!D611&amp;"/"&amp;TEXT('VME Notification'!E611,"dd-mmm-yy")&amp;"/"&amp;'VME Notification'!F611&amp;"/"&amp;'VME Notification'!G611&amp;"/"&amp;'VME Notification'!H611&amp;"/"&amp;'VME Notification'!I611&amp;"/"&amp;'VME Notification'!J611&amp;"/"&amp;'VME Notification'!K611&amp;"/"&amp;'VME Notification'!L611&amp;"/"&amp;'VME Notification'!M611&amp;"/"&amp;'VME Notification'!N611&amp;"/ER")</f>
        <v/>
      </c>
    </row>
    <row r="587" spans="12:14" x14ac:dyDescent="0.25">
      <c r="L587" s="26" t="e">
        <f>IF(VALUE('VME Notification'!#REF!)&gt;=5,1,"")</f>
        <v>#REF!</v>
      </c>
      <c r="N587" s="33" t="str">
        <f>IF('VME Notification'!C612="","","SR/"&amp;'VME Notification'!$C$21&amp;"/"&amp;'VME Notification'!$F$21&amp;"/"&amp;'VME Notification'!$K$21&amp;"/"&amp;'VME Notification'!$N$21&amp;"/"&amp;'VME Notification'!B612&amp;"/ "&amp;"SV/"&amp;'VME Notification'!C612&amp;"/"&amp;'VME Notification'!D612&amp;"/"&amp;TEXT('VME Notification'!E612,"dd-mmm-yy")&amp;"/"&amp;'VME Notification'!F612&amp;"/"&amp;'VME Notification'!G612&amp;"/"&amp;'VME Notification'!H612&amp;"/"&amp;'VME Notification'!I612&amp;"/"&amp;'VME Notification'!J612&amp;"/"&amp;'VME Notification'!K612&amp;"/"&amp;'VME Notification'!L612&amp;"/"&amp;'VME Notification'!M612&amp;"/"&amp;'VME Notification'!N612&amp;"/ER")</f>
        <v/>
      </c>
    </row>
    <row r="588" spans="12:14" x14ac:dyDescent="0.25">
      <c r="L588" s="26" t="e">
        <f>IF(VALUE('VME Notification'!#REF!)&gt;=5,1,"")</f>
        <v>#REF!</v>
      </c>
      <c r="N588" s="33" t="str">
        <f>IF('VME Notification'!C613="","","SR/"&amp;'VME Notification'!$C$21&amp;"/"&amp;'VME Notification'!$F$21&amp;"/"&amp;'VME Notification'!$K$21&amp;"/"&amp;'VME Notification'!$N$21&amp;"/"&amp;'VME Notification'!B613&amp;"/ "&amp;"SV/"&amp;'VME Notification'!C613&amp;"/"&amp;'VME Notification'!D613&amp;"/"&amp;TEXT('VME Notification'!E613,"dd-mmm-yy")&amp;"/"&amp;'VME Notification'!F613&amp;"/"&amp;'VME Notification'!G613&amp;"/"&amp;'VME Notification'!H613&amp;"/"&amp;'VME Notification'!I613&amp;"/"&amp;'VME Notification'!J613&amp;"/"&amp;'VME Notification'!K613&amp;"/"&amp;'VME Notification'!L613&amp;"/"&amp;'VME Notification'!M613&amp;"/"&amp;'VME Notification'!N613&amp;"/ER")</f>
        <v/>
      </c>
    </row>
    <row r="589" spans="12:14" x14ac:dyDescent="0.25">
      <c r="L589" s="26" t="e">
        <f>IF(VALUE('VME Notification'!#REF!)&gt;=5,1,"")</f>
        <v>#REF!</v>
      </c>
      <c r="N589" s="33" t="str">
        <f>IF('VME Notification'!C614="","","SR/"&amp;'VME Notification'!$C$21&amp;"/"&amp;'VME Notification'!$F$21&amp;"/"&amp;'VME Notification'!$K$21&amp;"/"&amp;'VME Notification'!$N$21&amp;"/"&amp;'VME Notification'!B614&amp;"/ "&amp;"SV/"&amp;'VME Notification'!C614&amp;"/"&amp;'VME Notification'!D614&amp;"/"&amp;TEXT('VME Notification'!E614,"dd-mmm-yy")&amp;"/"&amp;'VME Notification'!F614&amp;"/"&amp;'VME Notification'!G614&amp;"/"&amp;'VME Notification'!H614&amp;"/"&amp;'VME Notification'!I614&amp;"/"&amp;'VME Notification'!J614&amp;"/"&amp;'VME Notification'!K614&amp;"/"&amp;'VME Notification'!L614&amp;"/"&amp;'VME Notification'!M614&amp;"/"&amp;'VME Notification'!N614&amp;"/ER")</f>
        <v/>
      </c>
    </row>
    <row r="590" spans="12:14" x14ac:dyDescent="0.25">
      <c r="L590" s="26" t="e">
        <f>IF(VALUE('VME Notification'!#REF!)&gt;=5,1,"")</f>
        <v>#REF!</v>
      </c>
      <c r="N590" s="33" t="str">
        <f>IF('VME Notification'!C615="","","SR/"&amp;'VME Notification'!$C$21&amp;"/"&amp;'VME Notification'!$F$21&amp;"/"&amp;'VME Notification'!$K$21&amp;"/"&amp;'VME Notification'!$N$21&amp;"/"&amp;'VME Notification'!B615&amp;"/ "&amp;"SV/"&amp;'VME Notification'!C615&amp;"/"&amp;'VME Notification'!D615&amp;"/"&amp;TEXT('VME Notification'!E615,"dd-mmm-yy")&amp;"/"&amp;'VME Notification'!F615&amp;"/"&amp;'VME Notification'!G615&amp;"/"&amp;'VME Notification'!H615&amp;"/"&amp;'VME Notification'!I615&amp;"/"&amp;'VME Notification'!J615&amp;"/"&amp;'VME Notification'!K615&amp;"/"&amp;'VME Notification'!L615&amp;"/"&amp;'VME Notification'!M615&amp;"/"&amp;'VME Notification'!N615&amp;"/ER")</f>
        <v/>
      </c>
    </row>
    <row r="591" spans="12:14" x14ac:dyDescent="0.25">
      <c r="L591" s="26" t="e">
        <f>IF(VALUE('VME Notification'!#REF!)&gt;=5,1,"")</f>
        <v>#REF!</v>
      </c>
      <c r="N591" s="33" t="str">
        <f>IF('VME Notification'!C616="","","SR/"&amp;'VME Notification'!$C$21&amp;"/"&amp;'VME Notification'!$F$21&amp;"/"&amp;'VME Notification'!$K$21&amp;"/"&amp;'VME Notification'!$N$21&amp;"/"&amp;'VME Notification'!B616&amp;"/ "&amp;"SV/"&amp;'VME Notification'!C616&amp;"/"&amp;'VME Notification'!D616&amp;"/"&amp;TEXT('VME Notification'!E616,"dd-mmm-yy")&amp;"/"&amp;'VME Notification'!F616&amp;"/"&amp;'VME Notification'!G616&amp;"/"&amp;'VME Notification'!H616&amp;"/"&amp;'VME Notification'!I616&amp;"/"&amp;'VME Notification'!J616&amp;"/"&amp;'VME Notification'!K616&amp;"/"&amp;'VME Notification'!L616&amp;"/"&amp;'VME Notification'!M616&amp;"/"&amp;'VME Notification'!N616&amp;"/ER")</f>
        <v/>
      </c>
    </row>
    <row r="592" spans="12:14" x14ac:dyDescent="0.25">
      <c r="L592" s="26" t="e">
        <f>IF(VALUE('VME Notification'!#REF!)&gt;=5,1,"")</f>
        <v>#REF!</v>
      </c>
      <c r="N592" s="33" t="str">
        <f>IF('VME Notification'!C617="","","SR/"&amp;'VME Notification'!$C$21&amp;"/"&amp;'VME Notification'!$F$21&amp;"/"&amp;'VME Notification'!$K$21&amp;"/"&amp;'VME Notification'!$N$21&amp;"/"&amp;'VME Notification'!B617&amp;"/ "&amp;"SV/"&amp;'VME Notification'!C617&amp;"/"&amp;'VME Notification'!D617&amp;"/"&amp;TEXT('VME Notification'!E617,"dd-mmm-yy")&amp;"/"&amp;'VME Notification'!F617&amp;"/"&amp;'VME Notification'!G617&amp;"/"&amp;'VME Notification'!H617&amp;"/"&amp;'VME Notification'!I617&amp;"/"&amp;'VME Notification'!J617&amp;"/"&amp;'VME Notification'!K617&amp;"/"&amp;'VME Notification'!L617&amp;"/"&amp;'VME Notification'!M617&amp;"/"&amp;'VME Notification'!N617&amp;"/ER")</f>
        <v/>
      </c>
    </row>
    <row r="593" spans="12:14" x14ac:dyDescent="0.25">
      <c r="L593" s="26" t="e">
        <f>IF(VALUE('VME Notification'!#REF!)&gt;=5,1,"")</f>
        <v>#REF!</v>
      </c>
      <c r="N593" s="33" t="str">
        <f>IF('VME Notification'!C618="","","SR/"&amp;'VME Notification'!$C$21&amp;"/"&amp;'VME Notification'!$F$21&amp;"/"&amp;'VME Notification'!$K$21&amp;"/"&amp;'VME Notification'!$N$21&amp;"/"&amp;'VME Notification'!B618&amp;"/ "&amp;"SV/"&amp;'VME Notification'!C618&amp;"/"&amp;'VME Notification'!D618&amp;"/"&amp;TEXT('VME Notification'!E618,"dd-mmm-yy")&amp;"/"&amp;'VME Notification'!F618&amp;"/"&amp;'VME Notification'!G618&amp;"/"&amp;'VME Notification'!H618&amp;"/"&amp;'VME Notification'!I618&amp;"/"&amp;'VME Notification'!J618&amp;"/"&amp;'VME Notification'!K618&amp;"/"&amp;'VME Notification'!L618&amp;"/"&amp;'VME Notification'!M618&amp;"/"&amp;'VME Notification'!N618&amp;"/ER")</f>
        <v/>
      </c>
    </row>
    <row r="594" spans="12:14" x14ac:dyDescent="0.25">
      <c r="L594" s="26" t="e">
        <f>IF(VALUE('VME Notification'!#REF!)&gt;=5,1,"")</f>
        <v>#REF!</v>
      </c>
      <c r="N594" s="33" t="str">
        <f>IF('VME Notification'!C619="","","SR/"&amp;'VME Notification'!$C$21&amp;"/"&amp;'VME Notification'!$F$21&amp;"/"&amp;'VME Notification'!$K$21&amp;"/"&amp;'VME Notification'!$N$21&amp;"/"&amp;'VME Notification'!B619&amp;"/ "&amp;"SV/"&amp;'VME Notification'!C619&amp;"/"&amp;'VME Notification'!D619&amp;"/"&amp;TEXT('VME Notification'!E619,"dd-mmm-yy")&amp;"/"&amp;'VME Notification'!F619&amp;"/"&amp;'VME Notification'!G619&amp;"/"&amp;'VME Notification'!H619&amp;"/"&amp;'VME Notification'!I619&amp;"/"&amp;'VME Notification'!J619&amp;"/"&amp;'VME Notification'!K619&amp;"/"&amp;'VME Notification'!L619&amp;"/"&amp;'VME Notification'!M619&amp;"/"&amp;'VME Notification'!N619&amp;"/ER")</f>
        <v/>
      </c>
    </row>
    <row r="595" spans="12:14" x14ac:dyDescent="0.25">
      <c r="L595" s="26" t="e">
        <f>IF(VALUE('VME Notification'!#REF!)&gt;=5,1,"")</f>
        <v>#REF!</v>
      </c>
      <c r="N595" s="33" t="str">
        <f>IF('VME Notification'!C620="","","SR/"&amp;'VME Notification'!$C$21&amp;"/"&amp;'VME Notification'!$F$21&amp;"/"&amp;'VME Notification'!$K$21&amp;"/"&amp;'VME Notification'!$N$21&amp;"/"&amp;'VME Notification'!B620&amp;"/ "&amp;"SV/"&amp;'VME Notification'!C620&amp;"/"&amp;'VME Notification'!D620&amp;"/"&amp;TEXT('VME Notification'!E620,"dd-mmm-yy")&amp;"/"&amp;'VME Notification'!F620&amp;"/"&amp;'VME Notification'!G620&amp;"/"&amp;'VME Notification'!H620&amp;"/"&amp;'VME Notification'!I620&amp;"/"&amp;'VME Notification'!J620&amp;"/"&amp;'VME Notification'!K620&amp;"/"&amp;'VME Notification'!L620&amp;"/"&amp;'VME Notification'!M620&amp;"/"&amp;'VME Notification'!N620&amp;"/ER")</f>
        <v/>
      </c>
    </row>
    <row r="596" spans="12:14" x14ac:dyDescent="0.25">
      <c r="L596" s="26" t="e">
        <f>IF(VALUE('VME Notification'!#REF!)&gt;=5,1,"")</f>
        <v>#REF!</v>
      </c>
      <c r="N596" s="33" t="str">
        <f>IF('VME Notification'!C621="","","SR/"&amp;'VME Notification'!$C$21&amp;"/"&amp;'VME Notification'!$F$21&amp;"/"&amp;'VME Notification'!$K$21&amp;"/"&amp;'VME Notification'!$N$21&amp;"/"&amp;'VME Notification'!B621&amp;"/ "&amp;"SV/"&amp;'VME Notification'!C621&amp;"/"&amp;'VME Notification'!D621&amp;"/"&amp;TEXT('VME Notification'!E621,"dd-mmm-yy")&amp;"/"&amp;'VME Notification'!F621&amp;"/"&amp;'VME Notification'!G621&amp;"/"&amp;'VME Notification'!H621&amp;"/"&amp;'VME Notification'!I621&amp;"/"&amp;'VME Notification'!J621&amp;"/"&amp;'VME Notification'!K621&amp;"/"&amp;'VME Notification'!L621&amp;"/"&amp;'VME Notification'!M621&amp;"/"&amp;'VME Notification'!N621&amp;"/ER")</f>
        <v/>
      </c>
    </row>
    <row r="597" spans="12:14" x14ac:dyDescent="0.25">
      <c r="L597" s="26" t="e">
        <f>IF(VALUE('VME Notification'!#REF!)&gt;=5,1,"")</f>
        <v>#REF!</v>
      </c>
      <c r="N597" s="33" t="str">
        <f>IF('VME Notification'!C622="","","SR/"&amp;'VME Notification'!$C$21&amp;"/"&amp;'VME Notification'!$F$21&amp;"/"&amp;'VME Notification'!$K$21&amp;"/"&amp;'VME Notification'!$N$21&amp;"/"&amp;'VME Notification'!B622&amp;"/ "&amp;"SV/"&amp;'VME Notification'!C622&amp;"/"&amp;'VME Notification'!D622&amp;"/"&amp;TEXT('VME Notification'!E622,"dd-mmm-yy")&amp;"/"&amp;'VME Notification'!F622&amp;"/"&amp;'VME Notification'!G622&amp;"/"&amp;'VME Notification'!H622&amp;"/"&amp;'VME Notification'!I622&amp;"/"&amp;'VME Notification'!J622&amp;"/"&amp;'VME Notification'!K622&amp;"/"&amp;'VME Notification'!L622&amp;"/"&amp;'VME Notification'!M622&amp;"/"&amp;'VME Notification'!N622&amp;"/ER")</f>
        <v/>
      </c>
    </row>
    <row r="598" spans="12:14" x14ac:dyDescent="0.25">
      <c r="L598" s="26" t="e">
        <f>IF(VALUE('VME Notification'!#REF!)&gt;=5,1,"")</f>
        <v>#REF!</v>
      </c>
      <c r="N598" s="33" t="str">
        <f>IF('VME Notification'!C623="","","SR/"&amp;'VME Notification'!$C$21&amp;"/"&amp;'VME Notification'!$F$21&amp;"/"&amp;'VME Notification'!$K$21&amp;"/"&amp;'VME Notification'!$N$21&amp;"/"&amp;'VME Notification'!B623&amp;"/ "&amp;"SV/"&amp;'VME Notification'!C623&amp;"/"&amp;'VME Notification'!D623&amp;"/"&amp;TEXT('VME Notification'!E623,"dd-mmm-yy")&amp;"/"&amp;'VME Notification'!F623&amp;"/"&amp;'VME Notification'!G623&amp;"/"&amp;'VME Notification'!H623&amp;"/"&amp;'VME Notification'!I623&amp;"/"&amp;'VME Notification'!J623&amp;"/"&amp;'VME Notification'!K623&amp;"/"&amp;'VME Notification'!L623&amp;"/"&amp;'VME Notification'!M623&amp;"/"&amp;'VME Notification'!N623&amp;"/ER")</f>
        <v/>
      </c>
    </row>
    <row r="599" spans="12:14" x14ac:dyDescent="0.25">
      <c r="L599" s="26" t="e">
        <f>IF(VALUE('VME Notification'!#REF!)&gt;=5,1,"")</f>
        <v>#REF!</v>
      </c>
      <c r="N599" s="33" t="str">
        <f>IF('VME Notification'!C624="","","SR/"&amp;'VME Notification'!$C$21&amp;"/"&amp;'VME Notification'!$F$21&amp;"/"&amp;'VME Notification'!$K$21&amp;"/"&amp;'VME Notification'!$N$21&amp;"/"&amp;'VME Notification'!B624&amp;"/ "&amp;"SV/"&amp;'VME Notification'!C624&amp;"/"&amp;'VME Notification'!D624&amp;"/"&amp;TEXT('VME Notification'!E624,"dd-mmm-yy")&amp;"/"&amp;'VME Notification'!F624&amp;"/"&amp;'VME Notification'!G624&amp;"/"&amp;'VME Notification'!H624&amp;"/"&amp;'VME Notification'!I624&amp;"/"&amp;'VME Notification'!J624&amp;"/"&amp;'VME Notification'!K624&amp;"/"&amp;'VME Notification'!L624&amp;"/"&amp;'VME Notification'!M624&amp;"/"&amp;'VME Notification'!N624&amp;"/ER")</f>
        <v/>
      </c>
    </row>
    <row r="600" spans="12:14" x14ac:dyDescent="0.25">
      <c r="L600" s="26" t="e">
        <f>IF(VALUE('VME Notification'!#REF!)&gt;=5,1,"")</f>
        <v>#REF!</v>
      </c>
      <c r="N600" s="33" t="str">
        <f>IF('VME Notification'!C625="","","SR/"&amp;'VME Notification'!$C$21&amp;"/"&amp;'VME Notification'!$F$21&amp;"/"&amp;'VME Notification'!$K$21&amp;"/"&amp;'VME Notification'!$N$21&amp;"/"&amp;'VME Notification'!B625&amp;"/ "&amp;"SV/"&amp;'VME Notification'!C625&amp;"/"&amp;'VME Notification'!D625&amp;"/"&amp;TEXT('VME Notification'!E625,"dd-mmm-yy")&amp;"/"&amp;'VME Notification'!F625&amp;"/"&amp;'VME Notification'!G625&amp;"/"&amp;'VME Notification'!H625&amp;"/"&amp;'VME Notification'!I625&amp;"/"&amp;'VME Notification'!J625&amp;"/"&amp;'VME Notification'!K625&amp;"/"&amp;'VME Notification'!L625&amp;"/"&amp;'VME Notification'!M625&amp;"/"&amp;'VME Notification'!N625&amp;"/ER")</f>
        <v/>
      </c>
    </row>
    <row r="601" spans="12:14" x14ac:dyDescent="0.25">
      <c r="L601" s="26" t="e">
        <f>IF(VALUE('VME Notification'!#REF!)&gt;=5,1,"")</f>
        <v>#REF!</v>
      </c>
      <c r="N601" s="33" t="str">
        <f>IF('VME Notification'!C626="","","SR/"&amp;'VME Notification'!$C$21&amp;"/"&amp;'VME Notification'!$F$21&amp;"/"&amp;'VME Notification'!$K$21&amp;"/"&amp;'VME Notification'!$N$21&amp;"/"&amp;'VME Notification'!B626&amp;"/ "&amp;"SV/"&amp;'VME Notification'!C626&amp;"/"&amp;'VME Notification'!D626&amp;"/"&amp;TEXT('VME Notification'!E626,"dd-mmm-yy")&amp;"/"&amp;'VME Notification'!F626&amp;"/"&amp;'VME Notification'!G626&amp;"/"&amp;'VME Notification'!H626&amp;"/"&amp;'VME Notification'!I626&amp;"/"&amp;'VME Notification'!J626&amp;"/"&amp;'VME Notification'!K626&amp;"/"&amp;'VME Notification'!L626&amp;"/"&amp;'VME Notification'!M626&amp;"/"&amp;'VME Notification'!N626&amp;"/ER")</f>
        <v/>
      </c>
    </row>
    <row r="602" spans="12:14" x14ac:dyDescent="0.25">
      <c r="L602" s="26" t="e">
        <f>IF(VALUE('VME Notification'!#REF!)&gt;=5,1,"")</f>
        <v>#REF!</v>
      </c>
      <c r="N602" s="33" t="str">
        <f>IF('VME Notification'!C627="","","SR/"&amp;'VME Notification'!$C$21&amp;"/"&amp;'VME Notification'!$F$21&amp;"/"&amp;'VME Notification'!$K$21&amp;"/"&amp;'VME Notification'!$N$21&amp;"/"&amp;'VME Notification'!B627&amp;"/ "&amp;"SV/"&amp;'VME Notification'!C627&amp;"/"&amp;'VME Notification'!D627&amp;"/"&amp;TEXT('VME Notification'!E627,"dd-mmm-yy")&amp;"/"&amp;'VME Notification'!F627&amp;"/"&amp;'VME Notification'!G627&amp;"/"&amp;'VME Notification'!H627&amp;"/"&amp;'VME Notification'!I627&amp;"/"&amp;'VME Notification'!J627&amp;"/"&amp;'VME Notification'!K627&amp;"/"&amp;'VME Notification'!L627&amp;"/"&amp;'VME Notification'!M627&amp;"/"&amp;'VME Notification'!N627&amp;"/ER")</f>
        <v/>
      </c>
    </row>
    <row r="603" spans="12:14" x14ac:dyDescent="0.25">
      <c r="L603" s="26" t="e">
        <f>IF(VALUE('VME Notification'!#REF!)&gt;=5,1,"")</f>
        <v>#REF!</v>
      </c>
      <c r="N603" s="33" t="str">
        <f>IF('VME Notification'!C628="","","SR/"&amp;'VME Notification'!$C$21&amp;"/"&amp;'VME Notification'!$F$21&amp;"/"&amp;'VME Notification'!$K$21&amp;"/"&amp;'VME Notification'!$N$21&amp;"/"&amp;'VME Notification'!B628&amp;"/ "&amp;"SV/"&amp;'VME Notification'!C628&amp;"/"&amp;'VME Notification'!D628&amp;"/"&amp;TEXT('VME Notification'!E628,"dd-mmm-yy")&amp;"/"&amp;'VME Notification'!F628&amp;"/"&amp;'VME Notification'!G628&amp;"/"&amp;'VME Notification'!H628&amp;"/"&amp;'VME Notification'!I628&amp;"/"&amp;'VME Notification'!J628&amp;"/"&amp;'VME Notification'!K628&amp;"/"&amp;'VME Notification'!L628&amp;"/"&amp;'VME Notification'!M628&amp;"/"&amp;'VME Notification'!N628&amp;"/ER")</f>
        <v/>
      </c>
    </row>
    <row r="604" spans="12:14" x14ac:dyDescent="0.25">
      <c r="L604" s="26" t="e">
        <f>IF(VALUE('VME Notification'!#REF!)&gt;=5,1,"")</f>
        <v>#REF!</v>
      </c>
      <c r="N604" s="33" t="str">
        <f>IF('VME Notification'!C629="","","SR/"&amp;'VME Notification'!$C$21&amp;"/"&amp;'VME Notification'!$F$21&amp;"/"&amp;'VME Notification'!$K$21&amp;"/"&amp;'VME Notification'!$N$21&amp;"/"&amp;'VME Notification'!B629&amp;"/ "&amp;"SV/"&amp;'VME Notification'!C629&amp;"/"&amp;'VME Notification'!D629&amp;"/"&amp;TEXT('VME Notification'!E629,"dd-mmm-yy")&amp;"/"&amp;'VME Notification'!F629&amp;"/"&amp;'VME Notification'!G629&amp;"/"&amp;'VME Notification'!H629&amp;"/"&amp;'VME Notification'!I629&amp;"/"&amp;'VME Notification'!J629&amp;"/"&amp;'VME Notification'!K629&amp;"/"&amp;'VME Notification'!L629&amp;"/"&amp;'VME Notification'!M629&amp;"/"&amp;'VME Notification'!N629&amp;"/ER")</f>
        <v/>
      </c>
    </row>
    <row r="605" spans="12:14" x14ac:dyDescent="0.25">
      <c r="L605" s="26" t="e">
        <f>IF(VALUE('VME Notification'!#REF!)&gt;=5,1,"")</f>
        <v>#REF!</v>
      </c>
      <c r="N605" s="33" t="str">
        <f>IF('VME Notification'!C630="","","SR/"&amp;'VME Notification'!$C$21&amp;"/"&amp;'VME Notification'!$F$21&amp;"/"&amp;'VME Notification'!$K$21&amp;"/"&amp;'VME Notification'!$N$21&amp;"/"&amp;'VME Notification'!B630&amp;"/ "&amp;"SV/"&amp;'VME Notification'!C630&amp;"/"&amp;'VME Notification'!D630&amp;"/"&amp;TEXT('VME Notification'!E630,"dd-mmm-yy")&amp;"/"&amp;'VME Notification'!F630&amp;"/"&amp;'VME Notification'!G630&amp;"/"&amp;'VME Notification'!H630&amp;"/"&amp;'VME Notification'!I630&amp;"/"&amp;'VME Notification'!J630&amp;"/"&amp;'VME Notification'!K630&amp;"/"&amp;'VME Notification'!L630&amp;"/"&amp;'VME Notification'!M630&amp;"/"&amp;'VME Notification'!N630&amp;"/ER")</f>
        <v/>
      </c>
    </row>
    <row r="606" spans="12:14" x14ac:dyDescent="0.25">
      <c r="L606" s="26" t="e">
        <f>IF(VALUE('VME Notification'!#REF!)&gt;=5,1,"")</f>
        <v>#REF!</v>
      </c>
      <c r="N606" s="33" t="str">
        <f>IF('VME Notification'!C631="","","SR/"&amp;'VME Notification'!$C$21&amp;"/"&amp;'VME Notification'!$F$21&amp;"/"&amp;'VME Notification'!$K$21&amp;"/"&amp;'VME Notification'!$N$21&amp;"/"&amp;'VME Notification'!B631&amp;"/ "&amp;"SV/"&amp;'VME Notification'!C631&amp;"/"&amp;'VME Notification'!D631&amp;"/"&amp;TEXT('VME Notification'!E631,"dd-mmm-yy")&amp;"/"&amp;'VME Notification'!F631&amp;"/"&amp;'VME Notification'!G631&amp;"/"&amp;'VME Notification'!H631&amp;"/"&amp;'VME Notification'!I631&amp;"/"&amp;'VME Notification'!J631&amp;"/"&amp;'VME Notification'!K631&amp;"/"&amp;'VME Notification'!L631&amp;"/"&amp;'VME Notification'!M631&amp;"/"&amp;'VME Notification'!N631&amp;"/ER")</f>
        <v/>
      </c>
    </row>
    <row r="607" spans="12:14" x14ac:dyDescent="0.25">
      <c r="L607" s="26" t="e">
        <f>IF(VALUE('VME Notification'!#REF!)&gt;=5,1,"")</f>
        <v>#REF!</v>
      </c>
      <c r="N607" s="33" t="str">
        <f>IF('VME Notification'!C632="","","SR/"&amp;'VME Notification'!$C$21&amp;"/"&amp;'VME Notification'!$F$21&amp;"/"&amp;'VME Notification'!$K$21&amp;"/"&amp;'VME Notification'!$N$21&amp;"/"&amp;'VME Notification'!B632&amp;"/ "&amp;"SV/"&amp;'VME Notification'!C632&amp;"/"&amp;'VME Notification'!D632&amp;"/"&amp;TEXT('VME Notification'!E632,"dd-mmm-yy")&amp;"/"&amp;'VME Notification'!F632&amp;"/"&amp;'VME Notification'!G632&amp;"/"&amp;'VME Notification'!H632&amp;"/"&amp;'VME Notification'!I632&amp;"/"&amp;'VME Notification'!J632&amp;"/"&amp;'VME Notification'!K632&amp;"/"&amp;'VME Notification'!L632&amp;"/"&amp;'VME Notification'!M632&amp;"/"&amp;'VME Notification'!N632&amp;"/ER")</f>
        <v/>
      </c>
    </row>
    <row r="608" spans="12:14" x14ac:dyDescent="0.25">
      <c r="L608" s="26" t="e">
        <f>IF(VALUE('VME Notification'!#REF!)&gt;=5,1,"")</f>
        <v>#REF!</v>
      </c>
      <c r="N608" s="33" t="str">
        <f>IF('VME Notification'!C633="","","SR/"&amp;'VME Notification'!$C$21&amp;"/"&amp;'VME Notification'!$F$21&amp;"/"&amp;'VME Notification'!$K$21&amp;"/"&amp;'VME Notification'!$N$21&amp;"/"&amp;'VME Notification'!B633&amp;"/ "&amp;"SV/"&amp;'VME Notification'!C633&amp;"/"&amp;'VME Notification'!D633&amp;"/"&amp;TEXT('VME Notification'!E633,"dd-mmm-yy")&amp;"/"&amp;'VME Notification'!F633&amp;"/"&amp;'VME Notification'!G633&amp;"/"&amp;'VME Notification'!H633&amp;"/"&amp;'VME Notification'!I633&amp;"/"&amp;'VME Notification'!J633&amp;"/"&amp;'VME Notification'!K633&amp;"/"&amp;'VME Notification'!L633&amp;"/"&amp;'VME Notification'!M633&amp;"/"&amp;'VME Notification'!N633&amp;"/ER")</f>
        <v/>
      </c>
    </row>
    <row r="609" spans="12:14" x14ac:dyDescent="0.25">
      <c r="L609" s="26" t="e">
        <f>IF(VALUE('VME Notification'!#REF!)&gt;=5,1,"")</f>
        <v>#REF!</v>
      </c>
      <c r="N609" s="33" t="str">
        <f>IF('VME Notification'!C634="","","SR/"&amp;'VME Notification'!$C$21&amp;"/"&amp;'VME Notification'!$F$21&amp;"/"&amp;'VME Notification'!$K$21&amp;"/"&amp;'VME Notification'!$N$21&amp;"/"&amp;'VME Notification'!B634&amp;"/ "&amp;"SV/"&amp;'VME Notification'!C634&amp;"/"&amp;'VME Notification'!D634&amp;"/"&amp;TEXT('VME Notification'!E634,"dd-mmm-yy")&amp;"/"&amp;'VME Notification'!F634&amp;"/"&amp;'VME Notification'!G634&amp;"/"&amp;'VME Notification'!H634&amp;"/"&amp;'VME Notification'!I634&amp;"/"&amp;'VME Notification'!J634&amp;"/"&amp;'VME Notification'!K634&amp;"/"&amp;'VME Notification'!L634&amp;"/"&amp;'VME Notification'!M634&amp;"/"&amp;'VME Notification'!N634&amp;"/ER")</f>
        <v/>
      </c>
    </row>
    <row r="610" spans="12:14" x14ac:dyDescent="0.25">
      <c r="L610" s="26" t="e">
        <f>IF(VALUE('VME Notification'!#REF!)&gt;=5,1,"")</f>
        <v>#REF!</v>
      </c>
      <c r="N610" s="33" t="str">
        <f>IF('VME Notification'!C635="","","SR/"&amp;'VME Notification'!$C$21&amp;"/"&amp;'VME Notification'!$F$21&amp;"/"&amp;'VME Notification'!$K$21&amp;"/"&amp;'VME Notification'!$N$21&amp;"/"&amp;'VME Notification'!B635&amp;"/ "&amp;"SV/"&amp;'VME Notification'!C635&amp;"/"&amp;'VME Notification'!D635&amp;"/"&amp;TEXT('VME Notification'!E635,"dd-mmm-yy")&amp;"/"&amp;'VME Notification'!F635&amp;"/"&amp;'VME Notification'!G635&amp;"/"&amp;'VME Notification'!H635&amp;"/"&amp;'VME Notification'!I635&amp;"/"&amp;'VME Notification'!J635&amp;"/"&amp;'VME Notification'!K635&amp;"/"&amp;'VME Notification'!L635&amp;"/"&amp;'VME Notification'!M635&amp;"/"&amp;'VME Notification'!N635&amp;"/ER")</f>
        <v/>
      </c>
    </row>
    <row r="611" spans="12:14" x14ac:dyDescent="0.25">
      <c r="L611" s="26" t="e">
        <f>IF(VALUE('VME Notification'!#REF!)&gt;=5,1,"")</f>
        <v>#REF!</v>
      </c>
      <c r="N611" s="33" t="str">
        <f>IF('VME Notification'!C636="","","SR/"&amp;'VME Notification'!$C$21&amp;"/"&amp;'VME Notification'!$F$21&amp;"/"&amp;'VME Notification'!$K$21&amp;"/"&amp;'VME Notification'!$N$21&amp;"/"&amp;'VME Notification'!B636&amp;"/ "&amp;"SV/"&amp;'VME Notification'!C636&amp;"/"&amp;'VME Notification'!D636&amp;"/"&amp;TEXT('VME Notification'!E636,"dd-mmm-yy")&amp;"/"&amp;'VME Notification'!F636&amp;"/"&amp;'VME Notification'!G636&amp;"/"&amp;'VME Notification'!H636&amp;"/"&amp;'VME Notification'!I636&amp;"/"&amp;'VME Notification'!J636&amp;"/"&amp;'VME Notification'!K636&amp;"/"&amp;'VME Notification'!L636&amp;"/"&amp;'VME Notification'!M636&amp;"/"&amp;'VME Notification'!N636&amp;"/ER")</f>
        <v/>
      </c>
    </row>
    <row r="612" spans="12:14" x14ac:dyDescent="0.25">
      <c r="L612" s="26" t="e">
        <f>IF(VALUE('VME Notification'!#REF!)&gt;=5,1,"")</f>
        <v>#REF!</v>
      </c>
      <c r="N612" s="33" t="str">
        <f>IF('VME Notification'!C637="","","SR/"&amp;'VME Notification'!$C$21&amp;"/"&amp;'VME Notification'!$F$21&amp;"/"&amp;'VME Notification'!$K$21&amp;"/"&amp;'VME Notification'!$N$21&amp;"/"&amp;'VME Notification'!B637&amp;"/ "&amp;"SV/"&amp;'VME Notification'!C637&amp;"/"&amp;'VME Notification'!D637&amp;"/"&amp;TEXT('VME Notification'!E637,"dd-mmm-yy")&amp;"/"&amp;'VME Notification'!F637&amp;"/"&amp;'VME Notification'!G637&amp;"/"&amp;'VME Notification'!H637&amp;"/"&amp;'VME Notification'!I637&amp;"/"&amp;'VME Notification'!J637&amp;"/"&amp;'VME Notification'!K637&amp;"/"&amp;'VME Notification'!L637&amp;"/"&amp;'VME Notification'!M637&amp;"/"&amp;'VME Notification'!N637&amp;"/ER")</f>
        <v/>
      </c>
    </row>
    <row r="613" spans="12:14" x14ac:dyDescent="0.25">
      <c r="L613" s="26" t="e">
        <f>IF(VALUE('VME Notification'!#REF!)&gt;=5,1,"")</f>
        <v>#REF!</v>
      </c>
      <c r="N613" s="33" t="str">
        <f>IF('VME Notification'!C638="","","SR/"&amp;'VME Notification'!$C$21&amp;"/"&amp;'VME Notification'!$F$21&amp;"/"&amp;'VME Notification'!$K$21&amp;"/"&amp;'VME Notification'!$N$21&amp;"/"&amp;'VME Notification'!B638&amp;"/ "&amp;"SV/"&amp;'VME Notification'!C638&amp;"/"&amp;'VME Notification'!D638&amp;"/"&amp;TEXT('VME Notification'!E638,"dd-mmm-yy")&amp;"/"&amp;'VME Notification'!F638&amp;"/"&amp;'VME Notification'!G638&amp;"/"&amp;'VME Notification'!H638&amp;"/"&amp;'VME Notification'!I638&amp;"/"&amp;'VME Notification'!J638&amp;"/"&amp;'VME Notification'!K638&amp;"/"&amp;'VME Notification'!L638&amp;"/"&amp;'VME Notification'!M638&amp;"/"&amp;'VME Notification'!N638&amp;"/ER")</f>
        <v/>
      </c>
    </row>
    <row r="614" spans="12:14" x14ac:dyDescent="0.25">
      <c r="L614" s="26" t="e">
        <f>IF(VALUE('VME Notification'!#REF!)&gt;=5,1,"")</f>
        <v>#REF!</v>
      </c>
      <c r="N614" s="33" t="str">
        <f>IF('VME Notification'!C639="","","SR/"&amp;'VME Notification'!$C$21&amp;"/"&amp;'VME Notification'!$F$21&amp;"/"&amp;'VME Notification'!$K$21&amp;"/"&amp;'VME Notification'!$N$21&amp;"/"&amp;'VME Notification'!B639&amp;"/ "&amp;"SV/"&amp;'VME Notification'!C639&amp;"/"&amp;'VME Notification'!D639&amp;"/"&amp;TEXT('VME Notification'!E639,"dd-mmm-yy")&amp;"/"&amp;'VME Notification'!F639&amp;"/"&amp;'VME Notification'!G639&amp;"/"&amp;'VME Notification'!H639&amp;"/"&amp;'VME Notification'!I639&amp;"/"&amp;'VME Notification'!J639&amp;"/"&amp;'VME Notification'!K639&amp;"/"&amp;'VME Notification'!L639&amp;"/"&amp;'VME Notification'!M639&amp;"/"&amp;'VME Notification'!N639&amp;"/ER")</f>
        <v/>
      </c>
    </row>
    <row r="615" spans="12:14" x14ac:dyDescent="0.25">
      <c r="L615" s="26" t="e">
        <f>IF(VALUE('VME Notification'!#REF!)&gt;=5,1,"")</f>
        <v>#REF!</v>
      </c>
      <c r="N615" s="33" t="str">
        <f>IF('VME Notification'!C640="","","SR/"&amp;'VME Notification'!$C$21&amp;"/"&amp;'VME Notification'!$F$21&amp;"/"&amp;'VME Notification'!$K$21&amp;"/"&amp;'VME Notification'!$N$21&amp;"/"&amp;'VME Notification'!B640&amp;"/ "&amp;"SV/"&amp;'VME Notification'!C640&amp;"/"&amp;'VME Notification'!D640&amp;"/"&amp;TEXT('VME Notification'!E640,"dd-mmm-yy")&amp;"/"&amp;'VME Notification'!F640&amp;"/"&amp;'VME Notification'!G640&amp;"/"&amp;'VME Notification'!H640&amp;"/"&amp;'VME Notification'!I640&amp;"/"&amp;'VME Notification'!J640&amp;"/"&amp;'VME Notification'!K640&amp;"/"&amp;'VME Notification'!L640&amp;"/"&amp;'VME Notification'!M640&amp;"/"&amp;'VME Notification'!N640&amp;"/ER")</f>
        <v/>
      </c>
    </row>
    <row r="616" spans="12:14" x14ac:dyDescent="0.25">
      <c r="L616" s="26" t="e">
        <f>IF(VALUE('VME Notification'!#REF!)&gt;=5,1,"")</f>
        <v>#REF!</v>
      </c>
      <c r="N616" s="33" t="str">
        <f>IF('VME Notification'!C641="","","SR/"&amp;'VME Notification'!$C$21&amp;"/"&amp;'VME Notification'!$F$21&amp;"/"&amp;'VME Notification'!$K$21&amp;"/"&amp;'VME Notification'!$N$21&amp;"/"&amp;'VME Notification'!B641&amp;"/ "&amp;"SV/"&amp;'VME Notification'!C641&amp;"/"&amp;'VME Notification'!D641&amp;"/"&amp;TEXT('VME Notification'!E641,"dd-mmm-yy")&amp;"/"&amp;'VME Notification'!F641&amp;"/"&amp;'VME Notification'!G641&amp;"/"&amp;'VME Notification'!H641&amp;"/"&amp;'VME Notification'!I641&amp;"/"&amp;'VME Notification'!J641&amp;"/"&amp;'VME Notification'!K641&amp;"/"&amp;'VME Notification'!L641&amp;"/"&amp;'VME Notification'!M641&amp;"/"&amp;'VME Notification'!N641&amp;"/ER")</f>
        <v/>
      </c>
    </row>
    <row r="617" spans="12:14" x14ac:dyDescent="0.25">
      <c r="L617" s="26" t="e">
        <f>IF(VALUE('VME Notification'!#REF!)&gt;=5,1,"")</f>
        <v>#REF!</v>
      </c>
      <c r="N617" s="33" t="str">
        <f>IF('VME Notification'!C642="","","SR/"&amp;'VME Notification'!$C$21&amp;"/"&amp;'VME Notification'!$F$21&amp;"/"&amp;'VME Notification'!$K$21&amp;"/"&amp;'VME Notification'!$N$21&amp;"/"&amp;'VME Notification'!B642&amp;"/ "&amp;"SV/"&amp;'VME Notification'!C642&amp;"/"&amp;'VME Notification'!D642&amp;"/"&amp;TEXT('VME Notification'!E642,"dd-mmm-yy")&amp;"/"&amp;'VME Notification'!F642&amp;"/"&amp;'VME Notification'!G642&amp;"/"&amp;'VME Notification'!H642&amp;"/"&amp;'VME Notification'!I642&amp;"/"&amp;'VME Notification'!J642&amp;"/"&amp;'VME Notification'!K642&amp;"/"&amp;'VME Notification'!L642&amp;"/"&amp;'VME Notification'!M642&amp;"/"&amp;'VME Notification'!N642&amp;"/ER")</f>
        <v/>
      </c>
    </row>
    <row r="618" spans="12:14" x14ac:dyDescent="0.25">
      <c r="L618" s="26" t="e">
        <f>IF(VALUE('VME Notification'!#REF!)&gt;=5,1,"")</f>
        <v>#REF!</v>
      </c>
      <c r="N618" s="33" t="str">
        <f>IF('VME Notification'!C643="","","SR/"&amp;'VME Notification'!$C$21&amp;"/"&amp;'VME Notification'!$F$21&amp;"/"&amp;'VME Notification'!$K$21&amp;"/"&amp;'VME Notification'!$N$21&amp;"/"&amp;'VME Notification'!B643&amp;"/ "&amp;"SV/"&amp;'VME Notification'!C643&amp;"/"&amp;'VME Notification'!D643&amp;"/"&amp;TEXT('VME Notification'!E643,"dd-mmm-yy")&amp;"/"&amp;'VME Notification'!F643&amp;"/"&amp;'VME Notification'!G643&amp;"/"&amp;'VME Notification'!H643&amp;"/"&amp;'VME Notification'!I643&amp;"/"&amp;'VME Notification'!J643&amp;"/"&amp;'VME Notification'!K643&amp;"/"&amp;'VME Notification'!L643&amp;"/"&amp;'VME Notification'!M643&amp;"/"&amp;'VME Notification'!N643&amp;"/ER")</f>
        <v/>
      </c>
    </row>
    <row r="619" spans="12:14" x14ac:dyDescent="0.25">
      <c r="L619" s="26" t="e">
        <f>IF(VALUE('VME Notification'!#REF!)&gt;=5,1,"")</f>
        <v>#REF!</v>
      </c>
      <c r="N619" s="33" t="str">
        <f>IF('VME Notification'!C644="","","SR/"&amp;'VME Notification'!$C$21&amp;"/"&amp;'VME Notification'!$F$21&amp;"/"&amp;'VME Notification'!$K$21&amp;"/"&amp;'VME Notification'!$N$21&amp;"/"&amp;'VME Notification'!B644&amp;"/ "&amp;"SV/"&amp;'VME Notification'!C644&amp;"/"&amp;'VME Notification'!D644&amp;"/"&amp;TEXT('VME Notification'!E644,"dd-mmm-yy")&amp;"/"&amp;'VME Notification'!F644&amp;"/"&amp;'VME Notification'!G644&amp;"/"&amp;'VME Notification'!H644&amp;"/"&amp;'VME Notification'!I644&amp;"/"&amp;'VME Notification'!J644&amp;"/"&amp;'VME Notification'!K644&amp;"/"&amp;'VME Notification'!L644&amp;"/"&amp;'VME Notification'!M644&amp;"/"&amp;'VME Notification'!N644&amp;"/ER")</f>
        <v/>
      </c>
    </row>
    <row r="620" spans="12:14" x14ac:dyDescent="0.25">
      <c r="L620" s="26" t="e">
        <f>IF(VALUE('VME Notification'!#REF!)&gt;=5,1,"")</f>
        <v>#REF!</v>
      </c>
      <c r="N620" s="33" t="str">
        <f>IF('VME Notification'!C645="","","SR/"&amp;'VME Notification'!$C$21&amp;"/"&amp;'VME Notification'!$F$21&amp;"/"&amp;'VME Notification'!$K$21&amp;"/"&amp;'VME Notification'!$N$21&amp;"/"&amp;'VME Notification'!B645&amp;"/ "&amp;"SV/"&amp;'VME Notification'!C645&amp;"/"&amp;'VME Notification'!D645&amp;"/"&amp;TEXT('VME Notification'!E645,"dd-mmm-yy")&amp;"/"&amp;'VME Notification'!F645&amp;"/"&amp;'VME Notification'!G645&amp;"/"&amp;'VME Notification'!H645&amp;"/"&amp;'VME Notification'!I645&amp;"/"&amp;'VME Notification'!J645&amp;"/"&amp;'VME Notification'!K645&amp;"/"&amp;'VME Notification'!L645&amp;"/"&amp;'VME Notification'!M645&amp;"/"&amp;'VME Notification'!N645&amp;"/ER")</f>
        <v/>
      </c>
    </row>
    <row r="621" spans="12:14" x14ac:dyDescent="0.25">
      <c r="L621" s="26" t="e">
        <f>IF(VALUE('VME Notification'!#REF!)&gt;=5,1,"")</f>
        <v>#REF!</v>
      </c>
      <c r="N621" s="33" t="str">
        <f>IF('VME Notification'!C646="","","SR/"&amp;'VME Notification'!$C$21&amp;"/"&amp;'VME Notification'!$F$21&amp;"/"&amp;'VME Notification'!$K$21&amp;"/"&amp;'VME Notification'!$N$21&amp;"/"&amp;'VME Notification'!B646&amp;"/ "&amp;"SV/"&amp;'VME Notification'!C646&amp;"/"&amp;'VME Notification'!D646&amp;"/"&amp;TEXT('VME Notification'!E646,"dd-mmm-yy")&amp;"/"&amp;'VME Notification'!F646&amp;"/"&amp;'VME Notification'!G646&amp;"/"&amp;'VME Notification'!H646&amp;"/"&amp;'VME Notification'!I646&amp;"/"&amp;'VME Notification'!J646&amp;"/"&amp;'VME Notification'!K646&amp;"/"&amp;'VME Notification'!L646&amp;"/"&amp;'VME Notification'!M646&amp;"/"&amp;'VME Notification'!N646&amp;"/ER")</f>
        <v/>
      </c>
    </row>
    <row r="622" spans="12:14" x14ac:dyDescent="0.25">
      <c r="L622" s="26" t="e">
        <f>IF(VALUE('VME Notification'!#REF!)&gt;=5,1,"")</f>
        <v>#REF!</v>
      </c>
      <c r="N622" s="33" t="str">
        <f>IF('VME Notification'!C647="","","SR/"&amp;'VME Notification'!$C$21&amp;"/"&amp;'VME Notification'!$F$21&amp;"/"&amp;'VME Notification'!$K$21&amp;"/"&amp;'VME Notification'!$N$21&amp;"/"&amp;'VME Notification'!B647&amp;"/ "&amp;"SV/"&amp;'VME Notification'!C647&amp;"/"&amp;'VME Notification'!D647&amp;"/"&amp;TEXT('VME Notification'!E647,"dd-mmm-yy")&amp;"/"&amp;'VME Notification'!F647&amp;"/"&amp;'VME Notification'!G647&amp;"/"&amp;'VME Notification'!H647&amp;"/"&amp;'VME Notification'!I647&amp;"/"&amp;'VME Notification'!J647&amp;"/"&amp;'VME Notification'!K647&amp;"/"&amp;'VME Notification'!L647&amp;"/"&amp;'VME Notification'!M647&amp;"/"&amp;'VME Notification'!N647&amp;"/ER")</f>
        <v/>
      </c>
    </row>
    <row r="623" spans="12:14" x14ac:dyDescent="0.25">
      <c r="L623" s="26" t="e">
        <f>IF(VALUE('VME Notification'!#REF!)&gt;=5,1,"")</f>
        <v>#REF!</v>
      </c>
      <c r="N623" s="33" t="str">
        <f>IF('VME Notification'!C648="","","SR/"&amp;'VME Notification'!$C$21&amp;"/"&amp;'VME Notification'!$F$21&amp;"/"&amp;'VME Notification'!$K$21&amp;"/"&amp;'VME Notification'!$N$21&amp;"/"&amp;'VME Notification'!B648&amp;"/ "&amp;"SV/"&amp;'VME Notification'!C648&amp;"/"&amp;'VME Notification'!D648&amp;"/"&amp;TEXT('VME Notification'!E648,"dd-mmm-yy")&amp;"/"&amp;'VME Notification'!F648&amp;"/"&amp;'VME Notification'!G648&amp;"/"&amp;'VME Notification'!H648&amp;"/"&amp;'VME Notification'!I648&amp;"/"&amp;'VME Notification'!J648&amp;"/"&amp;'VME Notification'!K648&amp;"/"&amp;'VME Notification'!L648&amp;"/"&amp;'VME Notification'!M648&amp;"/"&amp;'VME Notification'!N648&amp;"/ER")</f>
        <v/>
      </c>
    </row>
    <row r="624" spans="12:14" x14ac:dyDescent="0.25">
      <c r="L624" s="26" t="e">
        <f>IF(VALUE('VME Notification'!#REF!)&gt;=5,1,"")</f>
        <v>#REF!</v>
      </c>
      <c r="N624" s="33" t="str">
        <f>IF('VME Notification'!C649="","","SR/"&amp;'VME Notification'!$C$21&amp;"/"&amp;'VME Notification'!$F$21&amp;"/"&amp;'VME Notification'!$K$21&amp;"/"&amp;'VME Notification'!$N$21&amp;"/"&amp;'VME Notification'!B649&amp;"/ "&amp;"SV/"&amp;'VME Notification'!C649&amp;"/"&amp;'VME Notification'!D649&amp;"/"&amp;TEXT('VME Notification'!E649,"dd-mmm-yy")&amp;"/"&amp;'VME Notification'!F649&amp;"/"&amp;'VME Notification'!G649&amp;"/"&amp;'VME Notification'!H649&amp;"/"&amp;'VME Notification'!I649&amp;"/"&amp;'VME Notification'!J649&amp;"/"&amp;'VME Notification'!K649&amp;"/"&amp;'VME Notification'!L649&amp;"/"&amp;'VME Notification'!M649&amp;"/"&amp;'VME Notification'!N649&amp;"/ER")</f>
        <v/>
      </c>
    </row>
    <row r="625" spans="12:14" x14ac:dyDescent="0.25">
      <c r="L625" s="26" t="e">
        <f>IF(VALUE('VME Notification'!#REF!)&gt;=5,1,"")</f>
        <v>#REF!</v>
      </c>
      <c r="N625" s="33" t="str">
        <f>IF('VME Notification'!C650="","","SR/"&amp;'VME Notification'!$C$21&amp;"/"&amp;'VME Notification'!$F$21&amp;"/"&amp;'VME Notification'!$K$21&amp;"/"&amp;'VME Notification'!$N$21&amp;"/"&amp;'VME Notification'!B650&amp;"/ "&amp;"SV/"&amp;'VME Notification'!C650&amp;"/"&amp;'VME Notification'!D650&amp;"/"&amp;TEXT('VME Notification'!E650,"dd-mmm-yy")&amp;"/"&amp;'VME Notification'!F650&amp;"/"&amp;'VME Notification'!G650&amp;"/"&amp;'VME Notification'!H650&amp;"/"&amp;'VME Notification'!I650&amp;"/"&amp;'VME Notification'!J650&amp;"/"&amp;'VME Notification'!K650&amp;"/"&amp;'VME Notification'!L650&amp;"/"&amp;'VME Notification'!M650&amp;"/"&amp;'VME Notification'!N650&amp;"/ER")</f>
        <v/>
      </c>
    </row>
    <row r="626" spans="12:14" x14ac:dyDescent="0.25">
      <c r="L626" s="26" t="e">
        <f>IF(VALUE('VME Notification'!#REF!)&gt;=5,1,"")</f>
        <v>#REF!</v>
      </c>
      <c r="N626" s="33" t="str">
        <f>IF('VME Notification'!C651="","","SR/"&amp;'VME Notification'!$C$21&amp;"/"&amp;'VME Notification'!$F$21&amp;"/"&amp;'VME Notification'!$K$21&amp;"/"&amp;'VME Notification'!$N$21&amp;"/"&amp;'VME Notification'!B651&amp;"/ "&amp;"SV/"&amp;'VME Notification'!C651&amp;"/"&amp;'VME Notification'!D651&amp;"/"&amp;TEXT('VME Notification'!E651,"dd-mmm-yy")&amp;"/"&amp;'VME Notification'!F651&amp;"/"&amp;'VME Notification'!G651&amp;"/"&amp;'VME Notification'!H651&amp;"/"&amp;'VME Notification'!I651&amp;"/"&amp;'VME Notification'!J651&amp;"/"&amp;'VME Notification'!K651&amp;"/"&amp;'VME Notification'!L651&amp;"/"&amp;'VME Notification'!M651&amp;"/"&amp;'VME Notification'!N651&amp;"/ER")</f>
        <v/>
      </c>
    </row>
    <row r="627" spans="12:14" x14ac:dyDescent="0.25">
      <c r="L627" s="26" t="e">
        <f>IF(VALUE('VME Notification'!#REF!)&gt;=5,1,"")</f>
        <v>#REF!</v>
      </c>
      <c r="N627" s="33" t="str">
        <f>IF('VME Notification'!C652="","","SR/"&amp;'VME Notification'!$C$21&amp;"/"&amp;'VME Notification'!$F$21&amp;"/"&amp;'VME Notification'!$K$21&amp;"/"&amp;'VME Notification'!$N$21&amp;"/"&amp;'VME Notification'!B652&amp;"/ "&amp;"SV/"&amp;'VME Notification'!C652&amp;"/"&amp;'VME Notification'!D652&amp;"/"&amp;TEXT('VME Notification'!E652,"dd-mmm-yy")&amp;"/"&amp;'VME Notification'!F652&amp;"/"&amp;'VME Notification'!G652&amp;"/"&amp;'VME Notification'!H652&amp;"/"&amp;'VME Notification'!I652&amp;"/"&amp;'VME Notification'!J652&amp;"/"&amp;'VME Notification'!K652&amp;"/"&amp;'VME Notification'!L652&amp;"/"&amp;'VME Notification'!M652&amp;"/"&amp;'VME Notification'!N652&amp;"/ER")</f>
        <v/>
      </c>
    </row>
    <row r="628" spans="12:14" x14ac:dyDescent="0.25">
      <c r="L628" s="26" t="e">
        <f>IF(VALUE('VME Notification'!#REF!)&gt;=5,1,"")</f>
        <v>#REF!</v>
      </c>
      <c r="N628" s="33" t="str">
        <f>IF('VME Notification'!C653="","","SR/"&amp;'VME Notification'!$C$21&amp;"/"&amp;'VME Notification'!$F$21&amp;"/"&amp;'VME Notification'!$K$21&amp;"/"&amp;'VME Notification'!$N$21&amp;"/"&amp;'VME Notification'!B653&amp;"/ "&amp;"SV/"&amp;'VME Notification'!C653&amp;"/"&amp;'VME Notification'!D653&amp;"/"&amp;TEXT('VME Notification'!E653,"dd-mmm-yy")&amp;"/"&amp;'VME Notification'!F653&amp;"/"&amp;'VME Notification'!G653&amp;"/"&amp;'VME Notification'!H653&amp;"/"&amp;'VME Notification'!I653&amp;"/"&amp;'VME Notification'!J653&amp;"/"&amp;'VME Notification'!K653&amp;"/"&amp;'VME Notification'!L653&amp;"/"&amp;'VME Notification'!M653&amp;"/"&amp;'VME Notification'!N653&amp;"/ER")</f>
        <v/>
      </c>
    </row>
    <row r="629" spans="12:14" x14ac:dyDescent="0.25">
      <c r="L629" s="26" t="e">
        <f>IF(VALUE('VME Notification'!#REF!)&gt;=5,1,"")</f>
        <v>#REF!</v>
      </c>
      <c r="N629" s="33" t="str">
        <f>IF('VME Notification'!C654="","","SR/"&amp;'VME Notification'!$C$21&amp;"/"&amp;'VME Notification'!$F$21&amp;"/"&amp;'VME Notification'!$K$21&amp;"/"&amp;'VME Notification'!$N$21&amp;"/"&amp;'VME Notification'!B654&amp;"/ "&amp;"SV/"&amp;'VME Notification'!C654&amp;"/"&amp;'VME Notification'!D654&amp;"/"&amp;TEXT('VME Notification'!E654,"dd-mmm-yy")&amp;"/"&amp;'VME Notification'!F654&amp;"/"&amp;'VME Notification'!G654&amp;"/"&amp;'VME Notification'!H654&amp;"/"&amp;'VME Notification'!I654&amp;"/"&amp;'VME Notification'!J654&amp;"/"&amp;'VME Notification'!K654&amp;"/"&amp;'VME Notification'!L654&amp;"/"&amp;'VME Notification'!M654&amp;"/"&amp;'VME Notification'!N654&amp;"/ER")</f>
        <v/>
      </c>
    </row>
    <row r="630" spans="12:14" x14ac:dyDescent="0.25">
      <c r="L630" s="26" t="e">
        <f>IF(VALUE('VME Notification'!#REF!)&gt;=5,1,"")</f>
        <v>#REF!</v>
      </c>
      <c r="N630" s="33" t="str">
        <f>IF('VME Notification'!C655="","","SR/"&amp;'VME Notification'!$C$21&amp;"/"&amp;'VME Notification'!$F$21&amp;"/"&amp;'VME Notification'!$K$21&amp;"/"&amp;'VME Notification'!$N$21&amp;"/"&amp;'VME Notification'!B655&amp;"/ "&amp;"SV/"&amp;'VME Notification'!C655&amp;"/"&amp;'VME Notification'!D655&amp;"/"&amp;TEXT('VME Notification'!E655,"dd-mmm-yy")&amp;"/"&amp;'VME Notification'!F655&amp;"/"&amp;'VME Notification'!G655&amp;"/"&amp;'VME Notification'!H655&amp;"/"&amp;'VME Notification'!I655&amp;"/"&amp;'VME Notification'!J655&amp;"/"&amp;'VME Notification'!K655&amp;"/"&amp;'VME Notification'!L655&amp;"/"&amp;'VME Notification'!M655&amp;"/"&amp;'VME Notification'!N655&amp;"/ER")</f>
        <v/>
      </c>
    </row>
    <row r="631" spans="12:14" x14ac:dyDescent="0.25">
      <c r="L631" s="26" t="e">
        <f>IF(VALUE('VME Notification'!#REF!)&gt;=5,1,"")</f>
        <v>#REF!</v>
      </c>
      <c r="N631" s="33" t="str">
        <f>IF('VME Notification'!C656="","","SR/"&amp;'VME Notification'!$C$21&amp;"/"&amp;'VME Notification'!$F$21&amp;"/"&amp;'VME Notification'!$K$21&amp;"/"&amp;'VME Notification'!$N$21&amp;"/"&amp;'VME Notification'!B656&amp;"/ "&amp;"SV/"&amp;'VME Notification'!C656&amp;"/"&amp;'VME Notification'!D656&amp;"/"&amp;TEXT('VME Notification'!E656,"dd-mmm-yy")&amp;"/"&amp;'VME Notification'!F656&amp;"/"&amp;'VME Notification'!G656&amp;"/"&amp;'VME Notification'!H656&amp;"/"&amp;'VME Notification'!I656&amp;"/"&amp;'VME Notification'!J656&amp;"/"&amp;'VME Notification'!K656&amp;"/"&amp;'VME Notification'!L656&amp;"/"&amp;'VME Notification'!M656&amp;"/"&amp;'VME Notification'!N656&amp;"/ER")</f>
        <v/>
      </c>
    </row>
    <row r="632" spans="12:14" x14ac:dyDescent="0.25">
      <c r="L632" s="26" t="e">
        <f>IF(VALUE('VME Notification'!#REF!)&gt;=5,1,"")</f>
        <v>#REF!</v>
      </c>
      <c r="N632" s="33" t="str">
        <f>IF('VME Notification'!C657="","","SR/"&amp;'VME Notification'!$C$21&amp;"/"&amp;'VME Notification'!$F$21&amp;"/"&amp;'VME Notification'!$K$21&amp;"/"&amp;'VME Notification'!$N$21&amp;"/"&amp;'VME Notification'!B657&amp;"/ "&amp;"SV/"&amp;'VME Notification'!C657&amp;"/"&amp;'VME Notification'!D657&amp;"/"&amp;TEXT('VME Notification'!E657,"dd-mmm-yy")&amp;"/"&amp;'VME Notification'!F657&amp;"/"&amp;'VME Notification'!G657&amp;"/"&amp;'VME Notification'!H657&amp;"/"&amp;'VME Notification'!I657&amp;"/"&amp;'VME Notification'!J657&amp;"/"&amp;'VME Notification'!K657&amp;"/"&amp;'VME Notification'!L657&amp;"/"&amp;'VME Notification'!M657&amp;"/"&amp;'VME Notification'!N657&amp;"/ER")</f>
        <v/>
      </c>
    </row>
    <row r="633" spans="12:14" x14ac:dyDescent="0.25">
      <c r="L633" s="26" t="e">
        <f>IF(VALUE('VME Notification'!#REF!)&gt;=5,1,"")</f>
        <v>#REF!</v>
      </c>
      <c r="N633" s="33" t="str">
        <f>IF('VME Notification'!C658="","","SR/"&amp;'VME Notification'!$C$21&amp;"/"&amp;'VME Notification'!$F$21&amp;"/"&amp;'VME Notification'!$K$21&amp;"/"&amp;'VME Notification'!$N$21&amp;"/"&amp;'VME Notification'!B658&amp;"/ "&amp;"SV/"&amp;'VME Notification'!C658&amp;"/"&amp;'VME Notification'!D658&amp;"/"&amp;TEXT('VME Notification'!E658,"dd-mmm-yy")&amp;"/"&amp;'VME Notification'!F658&amp;"/"&amp;'VME Notification'!G658&amp;"/"&amp;'VME Notification'!H658&amp;"/"&amp;'VME Notification'!I658&amp;"/"&amp;'VME Notification'!J658&amp;"/"&amp;'VME Notification'!K658&amp;"/"&amp;'VME Notification'!L658&amp;"/"&amp;'VME Notification'!M658&amp;"/"&amp;'VME Notification'!N658&amp;"/ER")</f>
        <v/>
      </c>
    </row>
    <row r="634" spans="12:14" x14ac:dyDescent="0.25">
      <c r="L634" s="26" t="e">
        <f>IF(VALUE('VME Notification'!#REF!)&gt;=5,1,"")</f>
        <v>#REF!</v>
      </c>
      <c r="N634" s="33" t="str">
        <f>IF('VME Notification'!C659="","","SR/"&amp;'VME Notification'!$C$21&amp;"/"&amp;'VME Notification'!$F$21&amp;"/"&amp;'VME Notification'!$K$21&amp;"/"&amp;'VME Notification'!$N$21&amp;"/"&amp;'VME Notification'!B659&amp;"/ "&amp;"SV/"&amp;'VME Notification'!C659&amp;"/"&amp;'VME Notification'!D659&amp;"/"&amp;TEXT('VME Notification'!E659,"dd-mmm-yy")&amp;"/"&amp;'VME Notification'!F659&amp;"/"&amp;'VME Notification'!G659&amp;"/"&amp;'VME Notification'!H659&amp;"/"&amp;'VME Notification'!I659&amp;"/"&amp;'VME Notification'!J659&amp;"/"&amp;'VME Notification'!K659&amp;"/"&amp;'VME Notification'!L659&amp;"/"&amp;'VME Notification'!M659&amp;"/"&amp;'VME Notification'!N659&amp;"/ER")</f>
        <v/>
      </c>
    </row>
    <row r="635" spans="12:14" x14ac:dyDescent="0.25">
      <c r="L635" s="26" t="e">
        <f>IF(VALUE('VME Notification'!#REF!)&gt;=5,1,"")</f>
        <v>#REF!</v>
      </c>
      <c r="N635" s="33" t="str">
        <f>IF('VME Notification'!C660="","","SR/"&amp;'VME Notification'!$C$21&amp;"/"&amp;'VME Notification'!$F$21&amp;"/"&amp;'VME Notification'!$K$21&amp;"/"&amp;'VME Notification'!$N$21&amp;"/"&amp;'VME Notification'!B660&amp;"/ "&amp;"SV/"&amp;'VME Notification'!C660&amp;"/"&amp;'VME Notification'!D660&amp;"/"&amp;TEXT('VME Notification'!E660,"dd-mmm-yy")&amp;"/"&amp;'VME Notification'!F660&amp;"/"&amp;'VME Notification'!G660&amp;"/"&amp;'VME Notification'!H660&amp;"/"&amp;'VME Notification'!I660&amp;"/"&amp;'VME Notification'!J660&amp;"/"&amp;'VME Notification'!K660&amp;"/"&amp;'VME Notification'!L660&amp;"/"&amp;'VME Notification'!M660&amp;"/"&amp;'VME Notification'!N660&amp;"/ER")</f>
        <v/>
      </c>
    </row>
    <row r="636" spans="12:14" x14ac:dyDescent="0.25">
      <c r="L636" s="26" t="e">
        <f>IF(VALUE('VME Notification'!#REF!)&gt;=5,1,"")</f>
        <v>#REF!</v>
      </c>
      <c r="N636" s="33" t="str">
        <f>IF('VME Notification'!C661="","","SR/"&amp;'VME Notification'!$C$21&amp;"/"&amp;'VME Notification'!$F$21&amp;"/"&amp;'VME Notification'!$K$21&amp;"/"&amp;'VME Notification'!$N$21&amp;"/"&amp;'VME Notification'!B661&amp;"/ "&amp;"SV/"&amp;'VME Notification'!C661&amp;"/"&amp;'VME Notification'!D661&amp;"/"&amp;TEXT('VME Notification'!E661,"dd-mmm-yy")&amp;"/"&amp;'VME Notification'!F661&amp;"/"&amp;'VME Notification'!G661&amp;"/"&amp;'VME Notification'!H661&amp;"/"&amp;'VME Notification'!I661&amp;"/"&amp;'VME Notification'!J661&amp;"/"&amp;'VME Notification'!K661&amp;"/"&amp;'VME Notification'!L661&amp;"/"&amp;'VME Notification'!M661&amp;"/"&amp;'VME Notification'!N661&amp;"/ER")</f>
        <v/>
      </c>
    </row>
    <row r="637" spans="12:14" x14ac:dyDescent="0.25">
      <c r="L637" s="26" t="e">
        <f>IF(VALUE('VME Notification'!#REF!)&gt;=5,1,"")</f>
        <v>#REF!</v>
      </c>
      <c r="N637" s="33" t="str">
        <f>IF('VME Notification'!C662="","","SR/"&amp;'VME Notification'!$C$21&amp;"/"&amp;'VME Notification'!$F$21&amp;"/"&amp;'VME Notification'!$K$21&amp;"/"&amp;'VME Notification'!$N$21&amp;"/"&amp;'VME Notification'!B662&amp;"/ "&amp;"SV/"&amp;'VME Notification'!C662&amp;"/"&amp;'VME Notification'!D662&amp;"/"&amp;TEXT('VME Notification'!E662,"dd-mmm-yy")&amp;"/"&amp;'VME Notification'!F662&amp;"/"&amp;'VME Notification'!G662&amp;"/"&amp;'VME Notification'!H662&amp;"/"&amp;'VME Notification'!I662&amp;"/"&amp;'VME Notification'!J662&amp;"/"&amp;'VME Notification'!K662&amp;"/"&amp;'VME Notification'!L662&amp;"/"&amp;'VME Notification'!M662&amp;"/"&amp;'VME Notification'!N662&amp;"/ER")</f>
        <v/>
      </c>
    </row>
    <row r="638" spans="12:14" x14ac:dyDescent="0.25">
      <c r="L638" s="26" t="e">
        <f>IF(VALUE('VME Notification'!#REF!)&gt;=5,1,"")</f>
        <v>#REF!</v>
      </c>
      <c r="N638" s="33" t="str">
        <f>IF('VME Notification'!C663="","","SR/"&amp;'VME Notification'!$C$21&amp;"/"&amp;'VME Notification'!$F$21&amp;"/"&amp;'VME Notification'!$K$21&amp;"/"&amp;'VME Notification'!$N$21&amp;"/"&amp;'VME Notification'!B663&amp;"/ "&amp;"SV/"&amp;'VME Notification'!C663&amp;"/"&amp;'VME Notification'!D663&amp;"/"&amp;TEXT('VME Notification'!E663,"dd-mmm-yy")&amp;"/"&amp;'VME Notification'!F663&amp;"/"&amp;'VME Notification'!G663&amp;"/"&amp;'VME Notification'!H663&amp;"/"&amp;'VME Notification'!I663&amp;"/"&amp;'VME Notification'!J663&amp;"/"&amp;'VME Notification'!K663&amp;"/"&amp;'VME Notification'!L663&amp;"/"&amp;'VME Notification'!M663&amp;"/"&amp;'VME Notification'!N663&amp;"/ER")</f>
        <v/>
      </c>
    </row>
    <row r="639" spans="12:14" x14ac:dyDescent="0.25">
      <c r="L639" s="26" t="e">
        <f>IF(VALUE('VME Notification'!#REF!)&gt;=5,1,"")</f>
        <v>#REF!</v>
      </c>
      <c r="N639" s="33" t="str">
        <f>IF('VME Notification'!C664="","","SR/"&amp;'VME Notification'!$C$21&amp;"/"&amp;'VME Notification'!$F$21&amp;"/"&amp;'VME Notification'!$K$21&amp;"/"&amp;'VME Notification'!$N$21&amp;"/"&amp;'VME Notification'!B664&amp;"/ "&amp;"SV/"&amp;'VME Notification'!C664&amp;"/"&amp;'VME Notification'!D664&amp;"/"&amp;TEXT('VME Notification'!E664,"dd-mmm-yy")&amp;"/"&amp;'VME Notification'!F664&amp;"/"&amp;'VME Notification'!G664&amp;"/"&amp;'VME Notification'!H664&amp;"/"&amp;'VME Notification'!I664&amp;"/"&amp;'VME Notification'!J664&amp;"/"&amp;'VME Notification'!K664&amp;"/"&amp;'VME Notification'!L664&amp;"/"&amp;'VME Notification'!M664&amp;"/"&amp;'VME Notification'!N664&amp;"/ER")</f>
        <v/>
      </c>
    </row>
    <row r="640" spans="12:14" x14ac:dyDescent="0.25">
      <c r="L640" s="26" t="e">
        <f>IF(VALUE('VME Notification'!#REF!)&gt;=5,1,"")</f>
        <v>#REF!</v>
      </c>
      <c r="N640" s="33" t="str">
        <f>IF('VME Notification'!C665="","","SR/"&amp;'VME Notification'!$C$21&amp;"/"&amp;'VME Notification'!$F$21&amp;"/"&amp;'VME Notification'!$K$21&amp;"/"&amp;'VME Notification'!$N$21&amp;"/"&amp;'VME Notification'!B665&amp;"/ "&amp;"SV/"&amp;'VME Notification'!C665&amp;"/"&amp;'VME Notification'!D665&amp;"/"&amp;TEXT('VME Notification'!E665,"dd-mmm-yy")&amp;"/"&amp;'VME Notification'!F665&amp;"/"&amp;'VME Notification'!G665&amp;"/"&amp;'VME Notification'!H665&amp;"/"&amp;'VME Notification'!I665&amp;"/"&amp;'VME Notification'!J665&amp;"/"&amp;'VME Notification'!K665&amp;"/"&amp;'VME Notification'!L665&amp;"/"&amp;'VME Notification'!M665&amp;"/"&amp;'VME Notification'!N665&amp;"/ER")</f>
        <v/>
      </c>
    </row>
    <row r="641" spans="12:14" x14ac:dyDescent="0.25">
      <c r="L641" s="26" t="e">
        <f>IF(VALUE('VME Notification'!#REF!)&gt;=5,1,"")</f>
        <v>#REF!</v>
      </c>
      <c r="N641" s="33" t="str">
        <f>IF('VME Notification'!C666="","","SR/"&amp;'VME Notification'!$C$21&amp;"/"&amp;'VME Notification'!$F$21&amp;"/"&amp;'VME Notification'!$K$21&amp;"/"&amp;'VME Notification'!$N$21&amp;"/"&amp;'VME Notification'!B666&amp;"/ "&amp;"SV/"&amp;'VME Notification'!C666&amp;"/"&amp;'VME Notification'!D666&amp;"/"&amp;TEXT('VME Notification'!E666,"dd-mmm-yy")&amp;"/"&amp;'VME Notification'!F666&amp;"/"&amp;'VME Notification'!G666&amp;"/"&amp;'VME Notification'!H666&amp;"/"&amp;'VME Notification'!I666&amp;"/"&amp;'VME Notification'!J666&amp;"/"&amp;'VME Notification'!K666&amp;"/"&amp;'VME Notification'!L666&amp;"/"&amp;'VME Notification'!M666&amp;"/"&amp;'VME Notification'!N666&amp;"/ER")</f>
        <v/>
      </c>
    </row>
    <row r="642" spans="12:14" x14ac:dyDescent="0.25">
      <c r="L642" s="26" t="e">
        <f>IF(VALUE('VME Notification'!#REF!)&gt;=5,1,"")</f>
        <v>#REF!</v>
      </c>
      <c r="N642" s="33" t="str">
        <f>IF('VME Notification'!C667="","","SR/"&amp;'VME Notification'!$C$21&amp;"/"&amp;'VME Notification'!$F$21&amp;"/"&amp;'VME Notification'!$K$21&amp;"/"&amp;'VME Notification'!$N$21&amp;"/"&amp;'VME Notification'!B667&amp;"/ "&amp;"SV/"&amp;'VME Notification'!C667&amp;"/"&amp;'VME Notification'!D667&amp;"/"&amp;TEXT('VME Notification'!E667,"dd-mmm-yy")&amp;"/"&amp;'VME Notification'!F667&amp;"/"&amp;'VME Notification'!G667&amp;"/"&amp;'VME Notification'!H667&amp;"/"&amp;'VME Notification'!I667&amp;"/"&amp;'VME Notification'!J667&amp;"/"&amp;'VME Notification'!K667&amp;"/"&amp;'VME Notification'!L667&amp;"/"&amp;'VME Notification'!M667&amp;"/"&amp;'VME Notification'!N667&amp;"/ER")</f>
        <v/>
      </c>
    </row>
    <row r="643" spans="12:14" x14ac:dyDescent="0.25">
      <c r="L643" s="26" t="e">
        <f>IF(VALUE('VME Notification'!#REF!)&gt;=5,1,"")</f>
        <v>#REF!</v>
      </c>
      <c r="N643" s="33" t="str">
        <f>IF('VME Notification'!C668="","","SR/"&amp;'VME Notification'!$C$21&amp;"/"&amp;'VME Notification'!$F$21&amp;"/"&amp;'VME Notification'!$K$21&amp;"/"&amp;'VME Notification'!$N$21&amp;"/"&amp;'VME Notification'!B668&amp;"/ "&amp;"SV/"&amp;'VME Notification'!C668&amp;"/"&amp;'VME Notification'!D668&amp;"/"&amp;TEXT('VME Notification'!E668,"dd-mmm-yy")&amp;"/"&amp;'VME Notification'!F668&amp;"/"&amp;'VME Notification'!G668&amp;"/"&amp;'VME Notification'!H668&amp;"/"&amp;'VME Notification'!I668&amp;"/"&amp;'VME Notification'!J668&amp;"/"&amp;'VME Notification'!K668&amp;"/"&amp;'VME Notification'!L668&amp;"/"&amp;'VME Notification'!M668&amp;"/"&amp;'VME Notification'!N668&amp;"/ER")</f>
        <v/>
      </c>
    </row>
    <row r="644" spans="12:14" x14ac:dyDescent="0.25">
      <c r="L644" s="26" t="e">
        <f>IF(VALUE('VME Notification'!#REF!)&gt;=5,1,"")</f>
        <v>#REF!</v>
      </c>
      <c r="N644" s="33" t="str">
        <f>IF('VME Notification'!C669="","","SR/"&amp;'VME Notification'!$C$21&amp;"/"&amp;'VME Notification'!$F$21&amp;"/"&amp;'VME Notification'!$K$21&amp;"/"&amp;'VME Notification'!$N$21&amp;"/"&amp;'VME Notification'!B669&amp;"/ "&amp;"SV/"&amp;'VME Notification'!C669&amp;"/"&amp;'VME Notification'!D669&amp;"/"&amp;TEXT('VME Notification'!E669,"dd-mmm-yy")&amp;"/"&amp;'VME Notification'!F669&amp;"/"&amp;'VME Notification'!G669&amp;"/"&amp;'VME Notification'!H669&amp;"/"&amp;'VME Notification'!I669&amp;"/"&amp;'VME Notification'!J669&amp;"/"&amp;'VME Notification'!K669&amp;"/"&amp;'VME Notification'!L669&amp;"/"&amp;'VME Notification'!M669&amp;"/"&amp;'VME Notification'!N669&amp;"/ER")</f>
        <v/>
      </c>
    </row>
    <row r="645" spans="12:14" x14ac:dyDescent="0.25">
      <c r="L645" s="26" t="e">
        <f>IF(VALUE('VME Notification'!#REF!)&gt;=5,1,"")</f>
        <v>#REF!</v>
      </c>
      <c r="N645" s="33" t="str">
        <f>IF('VME Notification'!C670="","","SR/"&amp;'VME Notification'!$C$21&amp;"/"&amp;'VME Notification'!$F$21&amp;"/"&amp;'VME Notification'!$K$21&amp;"/"&amp;'VME Notification'!$N$21&amp;"/"&amp;'VME Notification'!B670&amp;"/ "&amp;"SV/"&amp;'VME Notification'!C670&amp;"/"&amp;'VME Notification'!D670&amp;"/"&amp;TEXT('VME Notification'!E670,"dd-mmm-yy")&amp;"/"&amp;'VME Notification'!F670&amp;"/"&amp;'VME Notification'!G670&amp;"/"&amp;'VME Notification'!H670&amp;"/"&amp;'VME Notification'!I670&amp;"/"&amp;'VME Notification'!J670&amp;"/"&amp;'VME Notification'!K670&amp;"/"&amp;'VME Notification'!L670&amp;"/"&amp;'VME Notification'!M670&amp;"/"&amp;'VME Notification'!N670&amp;"/ER")</f>
        <v/>
      </c>
    </row>
    <row r="646" spans="12:14" x14ac:dyDescent="0.25">
      <c r="L646" s="26" t="e">
        <f>IF(VALUE('VME Notification'!#REF!)&gt;=5,1,"")</f>
        <v>#REF!</v>
      </c>
      <c r="N646" s="33" t="str">
        <f>IF('VME Notification'!C671="","","SR/"&amp;'VME Notification'!$C$21&amp;"/"&amp;'VME Notification'!$F$21&amp;"/"&amp;'VME Notification'!$K$21&amp;"/"&amp;'VME Notification'!$N$21&amp;"/"&amp;'VME Notification'!B671&amp;"/ "&amp;"SV/"&amp;'VME Notification'!C671&amp;"/"&amp;'VME Notification'!D671&amp;"/"&amp;TEXT('VME Notification'!E671,"dd-mmm-yy")&amp;"/"&amp;'VME Notification'!F671&amp;"/"&amp;'VME Notification'!G671&amp;"/"&amp;'VME Notification'!H671&amp;"/"&amp;'VME Notification'!I671&amp;"/"&amp;'VME Notification'!J671&amp;"/"&amp;'VME Notification'!K671&amp;"/"&amp;'VME Notification'!L671&amp;"/"&amp;'VME Notification'!M671&amp;"/"&amp;'VME Notification'!N671&amp;"/ER")</f>
        <v/>
      </c>
    </row>
    <row r="647" spans="12:14" x14ac:dyDescent="0.25">
      <c r="L647" s="26" t="e">
        <f>IF(VALUE('VME Notification'!#REF!)&gt;=5,1,"")</f>
        <v>#REF!</v>
      </c>
      <c r="N647" s="33" t="str">
        <f>IF('VME Notification'!C672="","","SR/"&amp;'VME Notification'!$C$21&amp;"/"&amp;'VME Notification'!$F$21&amp;"/"&amp;'VME Notification'!$K$21&amp;"/"&amp;'VME Notification'!$N$21&amp;"/"&amp;'VME Notification'!B672&amp;"/ "&amp;"SV/"&amp;'VME Notification'!C672&amp;"/"&amp;'VME Notification'!D672&amp;"/"&amp;TEXT('VME Notification'!E672,"dd-mmm-yy")&amp;"/"&amp;'VME Notification'!F672&amp;"/"&amp;'VME Notification'!G672&amp;"/"&amp;'VME Notification'!H672&amp;"/"&amp;'VME Notification'!I672&amp;"/"&amp;'VME Notification'!J672&amp;"/"&amp;'VME Notification'!K672&amp;"/"&amp;'VME Notification'!L672&amp;"/"&amp;'VME Notification'!M672&amp;"/"&amp;'VME Notification'!N672&amp;"/ER")</f>
        <v/>
      </c>
    </row>
    <row r="648" spans="12:14" x14ac:dyDescent="0.25">
      <c r="L648" s="26" t="e">
        <f>IF(VALUE('VME Notification'!#REF!)&gt;=5,1,"")</f>
        <v>#REF!</v>
      </c>
      <c r="N648" s="33" t="str">
        <f>IF('VME Notification'!C673="","","SR/"&amp;'VME Notification'!$C$21&amp;"/"&amp;'VME Notification'!$F$21&amp;"/"&amp;'VME Notification'!$K$21&amp;"/"&amp;'VME Notification'!$N$21&amp;"/"&amp;'VME Notification'!B673&amp;"/ "&amp;"SV/"&amp;'VME Notification'!C673&amp;"/"&amp;'VME Notification'!D673&amp;"/"&amp;TEXT('VME Notification'!E673,"dd-mmm-yy")&amp;"/"&amp;'VME Notification'!F673&amp;"/"&amp;'VME Notification'!G673&amp;"/"&amp;'VME Notification'!H673&amp;"/"&amp;'VME Notification'!I673&amp;"/"&amp;'VME Notification'!J673&amp;"/"&amp;'VME Notification'!K673&amp;"/"&amp;'VME Notification'!L673&amp;"/"&amp;'VME Notification'!M673&amp;"/"&amp;'VME Notification'!N673&amp;"/ER")</f>
        <v/>
      </c>
    </row>
    <row r="649" spans="12:14" x14ac:dyDescent="0.25">
      <c r="L649" s="26" t="e">
        <f>IF(VALUE('VME Notification'!#REF!)&gt;=5,1,"")</f>
        <v>#REF!</v>
      </c>
      <c r="N649" s="33" t="str">
        <f>IF('VME Notification'!C674="","","SR/"&amp;'VME Notification'!$C$21&amp;"/"&amp;'VME Notification'!$F$21&amp;"/"&amp;'VME Notification'!$K$21&amp;"/"&amp;'VME Notification'!$N$21&amp;"/"&amp;'VME Notification'!B674&amp;"/ "&amp;"SV/"&amp;'VME Notification'!C674&amp;"/"&amp;'VME Notification'!D674&amp;"/"&amp;TEXT('VME Notification'!E674,"dd-mmm-yy")&amp;"/"&amp;'VME Notification'!F674&amp;"/"&amp;'VME Notification'!G674&amp;"/"&amp;'VME Notification'!H674&amp;"/"&amp;'VME Notification'!I674&amp;"/"&amp;'VME Notification'!J674&amp;"/"&amp;'VME Notification'!K674&amp;"/"&amp;'VME Notification'!L674&amp;"/"&amp;'VME Notification'!M674&amp;"/"&amp;'VME Notification'!N674&amp;"/ER")</f>
        <v/>
      </c>
    </row>
    <row r="650" spans="12:14" x14ac:dyDescent="0.25">
      <c r="L650" s="26" t="e">
        <f>IF(VALUE('VME Notification'!#REF!)&gt;=5,1,"")</f>
        <v>#REF!</v>
      </c>
      <c r="N650" s="33" t="str">
        <f>IF('VME Notification'!C675="","","SR/"&amp;'VME Notification'!$C$21&amp;"/"&amp;'VME Notification'!$F$21&amp;"/"&amp;'VME Notification'!$K$21&amp;"/"&amp;'VME Notification'!$N$21&amp;"/"&amp;'VME Notification'!B675&amp;"/ "&amp;"SV/"&amp;'VME Notification'!C675&amp;"/"&amp;'VME Notification'!D675&amp;"/"&amp;TEXT('VME Notification'!E675,"dd-mmm-yy")&amp;"/"&amp;'VME Notification'!F675&amp;"/"&amp;'VME Notification'!G675&amp;"/"&amp;'VME Notification'!H675&amp;"/"&amp;'VME Notification'!I675&amp;"/"&amp;'VME Notification'!J675&amp;"/"&amp;'VME Notification'!K675&amp;"/"&amp;'VME Notification'!L675&amp;"/"&amp;'VME Notification'!M675&amp;"/"&amp;'VME Notification'!N675&amp;"/ER")</f>
        <v/>
      </c>
    </row>
    <row r="651" spans="12:14" x14ac:dyDescent="0.25">
      <c r="L651" s="26" t="e">
        <f>IF(VALUE('VME Notification'!#REF!)&gt;=5,1,"")</f>
        <v>#REF!</v>
      </c>
      <c r="N651" s="33" t="str">
        <f>IF('VME Notification'!C676="","","SR/"&amp;'VME Notification'!$C$21&amp;"/"&amp;'VME Notification'!$F$21&amp;"/"&amp;'VME Notification'!$K$21&amp;"/"&amp;'VME Notification'!$N$21&amp;"/"&amp;'VME Notification'!B676&amp;"/ "&amp;"SV/"&amp;'VME Notification'!C676&amp;"/"&amp;'VME Notification'!D676&amp;"/"&amp;TEXT('VME Notification'!E676,"dd-mmm-yy")&amp;"/"&amp;'VME Notification'!F676&amp;"/"&amp;'VME Notification'!G676&amp;"/"&amp;'VME Notification'!H676&amp;"/"&amp;'VME Notification'!I676&amp;"/"&amp;'VME Notification'!J676&amp;"/"&amp;'VME Notification'!K676&amp;"/"&amp;'VME Notification'!L676&amp;"/"&amp;'VME Notification'!M676&amp;"/"&amp;'VME Notification'!N676&amp;"/ER")</f>
        <v/>
      </c>
    </row>
    <row r="652" spans="12:14" x14ac:dyDescent="0.25">
      <c r="L652" s="26" t="e">
        <f>IF(VALUE('VME Notification'!#REF!)&gt;=5,1,"")</f>
        <v>#REF!</v>
      </c>
      <c r="N652" s="33" t="str">
        <f>IF('VME Notification'!C677="","","SR/"&amp;'VME Notification'!$C$21&amp;"/"&amp;'VME Notification'!$F$21&amp;"/"&amp;'VME Notification'!$K$21&amp;"/"&amp;'VME Notification'!$N$21&amp;"/"&amp;'VME Notification'!B677&amp;"/ "&amp;"SV/"&amp;'VME Notification'!C677&amp;"/"&amp;'VME Notification'!D677&amp;"/"&amp;TEXT('VME Notification'!E677,"dd-mmm-yy")&amp;"/"&amp;'VME Notification'!F677&amp;"/"&amp;'VME Notification'!G677&amp;"/"&amp;'VME Notification'!H677&amp;"/"&amp;'VME Notification'!I677&amp;"/"&amp;'VME Notification'!J677&amp;"/"&amp;'VME Notification'!K677&amp;"/"&amp;'VME Notification'!L677&amp;"/"&amp;'VME Notification'!M677&amp;"/"&amp;'VME Notification'!N677&amp;"/ER")</f>
        <v/>
      </c>
    </row>
    <row r="653" spans="12:14" x14ac:dyDescent="0.25">
      <c r="L653" s="26" t="e">
        <f>IF(VALUE('VME Notification'!#REF!)&gt;=5,1,"")</f>
        <v>#REF!</v>
      </c>
      <c r="N653" s="33" t="str">
        <f>IF('VME Notification'!C678="","","SR/"&amp;'VME Notification'!$C$21&amp;"/"&amp;'VME Notification'!$F$21&amp;"/"&amp;'VME Notification'!$K$21&amp;"/"&amp;'VME Notification'!$N$21&amp;"/"&amp;'VME Notification'!B678&amp;"/ "&amp;"SV/"&amp;'VME Notification'!C678&amp;"/"&amp;'VME Notification'!D678&amp;"/"&amp;TEXT('VME Notification'!E678,"dd-mmm-yy")&amp;"/"&amp;'VME Notification'!F678&amp;"/"&amp;'VME Notification'!G678&amp;"/"&amp;'VME Notification'!H678&amp;"/"&amp;'VME Notification'!I678&amp;"/"&amp;'VME Notification'!J678&amp;"/"&amp;'VME Notification'!K678&amp;"/"&amp;'VME Notification'!L678&amp;"/"&amp;'VME Notification'!M678&amp;"/"&amp;'VME Notification'!N678&amp;"/ER")</f>
        <v/>
      </c>
    </row>
    <row r="654" spans="12:14" x14ac:dyDescent="0.25">
      <c r="L654" s="26" t="e">
        <f>IF(VALUE('VME Notification'!#REF!)&gt;=5,1,"")</f>
        <v>#REF!</v>
      </c>
      <c r="N654" s="33" t="str">
        <f>IF('VME Notification'!C679="","","SR/"&amp;'VME Notification'!$C$21&amp;"/"&amp;'VME Notification'!$F$21&amp;"/"&amp;'VME Notification'!$K$21&amp;"/"&amp;'VME Notification'!$N$21&amp;"/"&amp;'VME Notification'!B679&amp;"/ "&amp;"SV/"&amp;'VME Notification'!C679&amp;"/"&amp;'VME Notification'!D679&amp;"/"&amp;TEXT('VME Notification'!E679,"dd-mmm-yy")&amp;"/"&amp;'VME Notification'!F679&amp;"/"&amp;'VME Notification'!G679&amp;"/"&amp;'VME Notification'!H679&amp;"/"&amp;'VME Notification'!I679&amp;"/"&amp;'VME Notification'!J679&amp;"/"&amp;'VME Notification'!K679&amp;"/"&amp;'VME Notification'!L679&amp;"/"&amp;'VME Notification'!M679&amp;"/"&amp;'VME Notification'!N679&amp;"/ER")</f>
        <v/>
      </c>
    </row>
    <row r="655" spans="12:14" x14ac:dyDescent="0.25">
      <c r="L655" s="26" t="e">
        <f>IF(VALUE('VME Notification'!#REF!)&gt;=5,1,"")</f>
        <v>#REF!</v>
      </c>
      <c r="N655" s="33" t="str">
        <f>IF('VME Notification'!C680="","","SR/"&amp;'VME Notification'!$C$21&amp;"/"&amp;'VME Notification'!$F$21&amp;"/"&amp;'VME Notification'!$K$21&amp;"/"&amp;'VME Notification'!$N$21&amp;"/"&amp;'VME Notification'!B680&amp;"/ "&amp;"SV/"&amp;'VME Notification'!C680&amp;"/"&amp;'VME Notification'!D680&amp;"/"&amp;TEXT('VME Notification'!E680,"dd-mmm-yy")&amp;"/"&amp;'VME Notification'!F680&amp;"/"&amp;'VME Notification'!G680&amp;"/"&amp;'VME Notification'!H680&amp;"/"&amp;'VME Notification'!I680&amp;"/"&amp;'VME Notification'!J680&amp;"/"&amp;'VME Notification'!K680&amp;"/"&amp;'VME Notification'!L680&amp;"/"&amp;'VME Notification'!M680&amp;"/"&amp;'VME Notification'!N680&amp;"/ER")</f>
        <v/>
      </c>
    </row>
    <row r="656" spans="12:14" x14ac:dyDescent="0.25">
      <c r="L656" s="26" t="e">
        <f>IF(VALUE('VME Notification'!#REF!)&gt;=5,1,"")</f>
        <v>#REF!</v>
      </c>
      <c r="N656" s="33" t="str">
        <f>IF('VME Notification'!C681="","","SR/"&amp;'VME Notification'!$C$21&amp;"/"&amp;'VME Notification'!$F$21&amp;"/"&amp;'VME Notification'!$K$21&amp;"/"&amp;'VME Notification'!$N$21&amp;"/"&amp;'VME Notification'!B681&amp;"/ "&amp;"SV/"&amp;'VME Notification'!C681&amp;"/"&amp;'VME Notification'!D681&amp;"/"&amp;TEXT('VME Notification'!E681,"dd-mmm-yy")&amp;"/"&amp;'VME Notification'!F681&amp;"/"&amp;'VME Notification'!G681&amp;"/"&amp;'VME Notification'!H681&amp;"/"&amp;'VME Notification'!I681&amp;"/"&amp;'VME Notification'!J681&amp;"/"&amp;'VME Notification'!K681&amp;"/"&amp;'VME Notification'!L681&amp;"/"&amp;'VME Notification'!M681&amp;"/"&amp;'VME Notification'!N681&amp;"/ER")</f>
        <v/>
      </c>
    </row>
    <row r="657" spans="12:14" x14ac:dyDescent="0.25">
      <c r="L657" s="26" t="e">
        <f>IF(VALUE('VME Notification'!#REF!)&gt;=5,1,"")</f>
        <v>#REF!</v>
      </c>
      <c r="N657" s="33" t="str">
        <f>IF('VME Notification'!C682="","","SR/"&amp;'VME Notification'!$C$21&amp;"/"&amp;'VME Notification'!$F$21&amp;"/"&amp;'VME Notification'!$K$21&amp;"/"&amp;'VME Notification'!$N$21&amp;"/"&amp;'VME Notification'!B682&amp;"/ "&amp;"SV/"&amp;'VME Notification'!C682&amp;"/"&amp;'VME Notification'!D682&amp;"/"&amp;TEXT('VME Notification'!E682,"dd-mmm-yy")&amp;"/"&amp;'VME Notification'!F682&amp;"/"&amp;'VME Notification'!G682&amp;"/"&amp;'VME Notification'!H682&amp;"/"&amp;'VME Notification'!I682&amp;"/"&amp;'VME Notification'!J682&amp;"/"&amp;'VME Notification'!K682&amp;"/"&amp;'VME Notification'!L682&amp;"/"&amp;'VME Notification'!M682&amp;"/"&amp;'VME Notification'!N682&amp;"/ER")</f>
        <v/>
      </c>
    </row>
    <row r="658" spans="12:14" x14ac:dyDescent="0.25">
      <c r="L658" s="26" t="e">
        <f>IF(VALUE('VME Notification'!#REF!)&gt;=5,1,"")</f>
        <v>#REF!</v>
      </c>
      <c r="N658" s="33" t="str">
        <f>IF('VME Notification'!C683="","","SR/"&amp;'VME Notification'!$C$21&amp;"/"&amp;'VME Notification'!$F$21&amp;"/"&amp;'VME Notification'!$K$21&amp;"/"&amp;'VME Notification'!$N$21&amp;"/"&amp;'VME Notification'!B683&amp;"/ "&amp;"SV/"&amp;'VME Notification'!C683&amp;"/"&amp;'VME Notification'!D683&amp;"/"&amp;TEXT('VME Notification'!E683,"dd-mmm-yy")&amp;"/"&amp;'VME Notification'!F683&amp;"/"&amp;'VME Notification'!G683&amp;"/"&amp;'VME Notification'!H683&amp;"/"&amp;'VME Notification'!I683&amp;"/"&amp;'VME Notification'!J683&amp;"/"&amp;'VME Notification'!K683&amp;"/"&amp;'VME Notification'!L683&amp;"/"&amp;'VME Notification'!M683&amp;"/"&amp;'VME Notification'!N683&amp;"/ER")</f>
        <v/>
      </c>
    </row>
    <row r="659" spans="12:14" x14ac:dyDescent="0.25">
      <c r="L659" s="26" t="e">
        <f>IF(VALUE('VME Notification'!#REF!)&gt;=5,1,"")</f>
        <v>#REF!</v>
      </c>
      <c r="N659" s="33" t="str">
        <f>IF('VME Notification'!C684="","","SR/"&amp;'VME Notification'!$C$21&amp;"/"&amp;'VME Notification'!$F$21&amp;"/"&amp;'VME Notification'!$K$21&amp;"/"&amp;'VME Notification'!$N$21&amp;"/"&amp;'VME Notification'!B684&amp;"/ "&amp;"SV/"&amp;'VME Notification'!C684&amp;"/"&amp;'VME Notification'!D684&amp;"/"&amp;TEXT('VME Notification'!E684,"dd-mmm-yy")&amp;"/"&amp;'VME Notification'!F684&amp;"/"&amp;'VME Notification'!G684&amp;"/"&amp;'VME Notification'!H684&amp;"/"&amp;'VME Notification'!I684&amp;"/"&amp;'VME Notification'!J684&amp;"/"&amp;'VME Notification'!K684&amp;"/"&amp;'VME Notification'!L684&amp;"/"&amp;'VME Notification'!M684&amp;"/"&amp;'VME Notification'!N684&amp;"/ER")</f>
        <v/>
      </c>
    </row>
    <row r="660" spans="12:14" x14ac:dyDescent="0.25">
      <c r="L660" s="26" t="e">
        <f>IF(VALUE('VME Notification'!#REF!)&gt;=5,1,"")</f>
        <v>#REF!</v>
      </c>
      <c r="N660" s="33" t="str">
        <f>IF('VME Notification'!C685="","","SR/"&amp;'VME Notification'!$C$21&amp;"/"&amp;'VME Notification'!$F$21&amp;"/"&amp;'VME Notification'!$K$21&amp;"/"&amp;'VME Notification'!$N$21&amp;"/"&amp;'VME Notification'!B685&amp;"/ "&amp;"SV/"&amp;'VME Notification'!C685&amp;"/"&amp;'VME Notification'!D685&amp;"/"&amp;TEXT('VME Notification'!E685,"dd-mmm-yy")&amp;"/"&amp;'VME Notification'!F685&amp;"/"&amp;'VME Notification'!G685&amp;"/"&amp;'VME Notification'!H685&amp;"/"&amp;'VME Notification'!I685&amp;"/"&amp;'VME Notification'!J685&amp;"/"&amp;'VME Notification'!K685&amp;"/"&amp;'VME Notification'!L685&amp;"/"&amp;'VME Notification'!M685&amp;"/"&amp;'VME Notification'!N685&amp;"/ER")</f>
        <v/>
      </c>
    </row>
    <row r="661" spans="12:14" x14ac:dyDescent="0.25">
      <c r="L661" s="26" t="e">
        <f>IF(VALUE('VME Notification'!#REF!)&gt;=5,1,"")</f>
        <v>#REF!</v>
      </c>
      <c r="N661" s="33" t="str">
        <f>IF('VME Notification'!C686="","","SR/"&amp;'VME Notification'!$C$21&amp;"/"&amp;'VME Notification'!$F$21&amp;"/"&amp;'VME Notification'!$K$21&amp;"/"&amp;'VME Notification'!$N$21&amp;"/"&amp;'VME Notification'!B686&amp;"/ "&amp;"SV/"&amp;'VME Notification'!C686&amp;"/"&amp;'VME Notification'!D686&amp;"/"&amp;TEXT('VME Notification'!E686,"dd-mmm-yy")&amp;"/"&amp;'VME Notification'!F686&amp;"/"&amp;'VME Notification'!G686&amp;"/"&amp;'VME Notification'!H686&amp;"/"&amp;'VME Notification'!I686&amp;"/"&amp;'VME Notification'!J686&amp;"/"&amp;'VME Notification'!K686&amp;"/"&amp;'VME Notification'!L686&amp;"/"&amp;'VME Notification'!M686&amp;"/"&amp;'VME Notification'!N686&amp;"/ER")</f>
        <v/>
      </c>
    </row>
    <row r="662" spans="12:14" x14ac:dyDescent="0.25">
      <c r="L662" s="26" t="e">
        <f>IF(VALUE('VME Notification'!#REF!)&gt;=5,1,"")</f>
        <v>#REF!</v>
      </c>
      <c r="N662" s="33" t="str">
        <f>IF('VME Notification'!C687="","","SR/"&amp;'VME Notification'!$C$21&amp;"/"&amp;'VME Notification'!$F$21&amp;"/"&amp;'VME Notification'!$K$21&amp;"/"&amp;'VME Notification'!$N$21&amp;"/"&amp;'VME Notification'!B687&amp;"/ "&amp;"SV/"&amp;'VME Notification'!C687&amp;"/"&amp;'VME Notification'!D687&amp;"/"&amp;TEXT('VME Notification'!E687,"dd-mmm-yy")&amp;"/"&amp;'VME Notification'!F687&amp;"/"&amp;'VME Notification'!G687&amp;"/"&amp;'VME Notification'!H687&amp;"/"&amp;'VME Notification'!I687&amp;"/"&amp;'VME Notification'!J687&amp;"/"&amp;'VME Notification'!K687&amp;"/"&amp;'VME Notification'!L687&amp;"/"&amp;'VME Notification'!M687&amp;"/"&amp;'VME Notification'!N687&amp;"/ER")</f>
        <v/>
      </c>
    </row>
    <row r="663" spans="12:14" x14ac:dyDescent="0.25">
      <c r="L663" s="26" t="e">
        <f>IF(VALUE('VME Notification'!#REF!)&gt;=5,1,"")</f>
        <v>#REF!</v>
      </c>
      <c r="N663" s="33" t="str">
        <f>IF('VME Notification'!C688="","","SR/"&amp;'VME Notification'!$C$21&amp;"/"&amp;'VME Notification'!$F$21&amp;"/"&amp;'VME Notification'!$K$21&amp;"/"&amp;'VME Notification'!$N$21&amp;"/"&amp;'VME Notification'!B688&amp;"/ "&amp;"SV/"&amp;'VME Notification'!C688&amp;"/"&amp;'VME Notification'!D688&amp;"/"&amp;TEXT('VME Notification'!E688,"dd-mmm-yy")&amp;"/"&amp;'VME Notification'!F688&amp;"/"&amp;'VME Notification'!G688&amp;"/"&amp;'VME Notification'!H688&amp;"/"&amp;'VME Notification'!I688&amp;"/"&amp;'VME Notification'!J688&amp;"/"&amp;'VME Notification'!K688&amp;"/"&amp;'VME Notification'!L688&amp;"/"&amp;'VME Notification'!M688&amp;"/"&amp;'VME Notification'!N688&amp;"/ER")</f>
        <v/>
      </c>
    </row>
    <row r="664" spans="12:14" x14ac:dyDescent="0.25">
      <c r="L664" s="26" t="e">
        <f>IF(VALUE('VME Notification'!#REF!)&gt;=5,1,"")</f>
        <v>#REF!</v>
      </c>
      <c r="N664" s="33" t="str">
        <f>IF('VME Notification'!C689="","","SR/"&amp;'VME Notification'!$C$21&amp;"/"&amp;'VME Notification'!$F$21&amp;"/"&amp;'VME Notification'!$K$21&amp;"/"&amp;'VME Notification'!$N$21&amp;"/"&amp;'VME Notification'!B689&amp;"/ "&amp;"SV/"&amp;'VME Notification'!C689&amp;"/"&amp;'VME Notification'!D689&amp;"/"&amp;TEXT('VME Notification'!E689,"dd-mmm-yy")&amp;"/"&amp;'VME Notification'!F689&amp;"/"&amp;'VME Notification'!G689&amp;"/"&amp;'VME Notification'!H689&amp;"/"&amp;'VME Notification'!I689&amp;"/"&amp;'VME Notification'!J689&amp;"/"&amp;'VME Notification'!K689&amp;"/"&amp;'VME Notification'!L689&amp;"/"&amp;'VME Notification'!M689&amp;"/"&amp;'VME Notification'!N689&amp;"/ER")</f>
        <v/>
      </c>
    </row>
    <row r="665" spans="12:14" x14ac:dyDescent="0.25">
      <c r="L665" s="26" t="e">
        <f>IF(VALUE('VME Notification'!#REF!)&gt;=5,1,"")</f>
        <v>#REF!</v>
      </c>
      <c r="N665" s="33" t="str">
        <f>IF('VME Notification'!C690="","","SR/"&amp;'VME Notification'!$C$21&amp;"/"&amp;'VME Notification'!$F$21&amp;"/"&amp;'VME Notification'!$K$21&amp;"/"&amp;'VME Notification'!$N$21&amp;"/"&amp;'VME Notification'!B690&amp;"/ "&amp;"SV/"&amp;'VME Notification'!C690&amp;"/"&amp;'VME Notification'!D690&amp;"/"&amp;TEXT('VME Notification'!E690,"dd-mmm-yy")&amp;"/"&amp;'VME Notification'!F690&amp;"/"&amp;'VME Notification'!G690&amp;"/"&amp;'VME Notification'!H690&amp;"/"&amp;'VME Notification'!I690&amp;"/"&amp;'VME Notification'!J690&amp;"/"&amp;'VME Notification'!K690&amp;"/"&amp;'VME Notification'!L690&amp;"/"&amp;'VME Notification'!M690&amp;"/"&amp;'VME Notification'!N690&amp;"/ER")</f>
        <v/>
      </c>
    </row>
    <row r="666" spans="12:14" x14ac:dyDescent="0.25">
      <c r="L666" s="26" t="e">
        <f>IF(VALUE('VME Notification'!#REF!)&gt;=5,1,"")</f>
        <v>#REF!</v>
      </c>
      <c r="N666" s="33" t="str">
        <f>IF('VME Notification'!C691="","","SR/"&amp;'VME Notification'!$C$21&amp;"/"&amp;'VME Notification'!$F$21&amp;"/"&amp;'VME Notification'!$K$21&amp;"/"&amp;'VME Notification'!$N$21&amp;"/"&amp;'VME Notification'!B691&amp;"/ "&amp;"SV/"&amp;'VME Notification'!C691&amp;"/"&amp;'VME Notification'!D691&amp;"/"&amp;TEXT('VME Notification'!E691,"dd-mmm-yy")&amp;"/"&amp;'VME Notification'!F691&amp;"/"&amp;'VME Notification'!G691&amp;"/"&amp;'VME Notification'!H691&amp;"/"&amp;'VME Notification'!I691&amp;"/"&amp;'VME Notification'!J691&amp;"/"&amp;'VME Notification'!K691&amp;"/"&amp;'VME Notification'!L691&amp;"/"&amp;'VME Notification'!M691&amp;"/"&amp;'VME Notification'!N691&amp;"/ER")</f>
        <v/>
      </c>
    </row>
    <row r="667" spans="12:14" x14ac:dyDescent="0.25">
      <c r="L667" s="26" t="e">
        <f>IF(VALUE('VME Notification'!#REF!)&gt;=5,1,"")</f>
        <v>#REF!</v>
      </c>
      <c r="N667" s="33" t="str">
        <f>IF('VME Notification'!C692="","","SR/"&amp;'VME Notification'!$C$21&amp;"/"&amp;'VME Notification'!$F$21&amp;"/"&amp;'VME Notification'!$K$21&amp;"/"&amp;'VME Notification'!$N$21&amp;"/"&amp;'VME Notification'!B692&amp;"/ "&amp;"SV/"&amp;'VME Notification'!C692&amp;"/"&amp;'VME Notification'!D692&amp;"/"&amp;TEXT('VME Notification'!E692,"dd-mmm-yy")&amp;"/"&amp;'VME Notification'!F692&amp;"/"&amp;'VME Notification'!G692&amp;"/"&amp;'VME Notification'!H692&amp;"/"&amp;'VME Notification'!I692&amp;"/"&amp;'VME Notification'!J692&amp;"/"&amp;'VME Notification'!K692&amp;"/"&amp;'VME Notification'!L692&amp;"/"&amp;'VME Notification'!M692&amp;"/"&amp;'VME Notification'!N692&amp;"/ER")</f>
        <v/>
      </c>
    </row>
    <row r="668" spans="12:14" x14ac:dyDescent="0.25">
      <c r="L668" s="26" t="e">
        <f>IF(VALUE('VME Notification'!#REF!)&gt;=5,1,"")</f>
        <v>#REF!</v>
      </c>
      <c r="N668" s="33" t="str">
        <f>IF('VME Notification'!C693="","","SR/"&amp;'VME Notification'!$C$21&amp;"/"&amp;'VME Notification'!$F$21&amp;"/"&amp;'VME Notification'!$K$21&amp;"/"&amp;'VME Notification'!$N$21&amp;"/"&amp;'VME Notification'!B693&amp;"/ "&amp;"SV/"&amp;'VME Notification'!C693&amp;"/"&amp;'VME Notification'!D693&amp;"/"&amp;TEXT('VME Notification'!E693,"dd-mmm-yy")&amp;"/"&amp;'VME Notification'!F693&amp;"/"&amp;'VME Notification'!G693&amp;"/"&amp;'VME Notification'!H693&amp;"/"&amp;'VME Notification'!I693&amp;"/"&amp;'VME Notification'!J693&amp;"/"&amp;'VME Notification'!K693&amp;"/"&amp;'VME Notification'!L693&amp;"/"&amp;'VME Notification'!M693&amp;"/"&amp;'VME Notification'!N693&amp;"/ER")</f>
        <v/>
      </c>
    </row>
    <row r="669" spans="12:14" x14ac:dyDescent="0.25">
      <c r="L669" s="26" t="e">
        <f>IF(VALUE('VME Notification'!#REF!)&gt;=5,1,"")</f>
        <v>#REF!</v>
      </c>
      <c r="N669" s="33" t="str">
        <f>IF('VME Notification'!C694="","","SR/"&amp;'VME Notification'!$C$21&amp;"/"&amp;'VME Notification'!$F$21&amp;"/"&amp;'VME Notification'!$K$21&amp;"/"&amp;'VME Notification'!$N$21&amp;"/"&amp;'VME Notification'!B694&amp;"/ "&amp;"SV/"&amp;'VME Notification'!C694&amp;"/"&amp;'VME Notification'!D694&amp;"/"&amp;TEXT('VME Notification'!E694,"dd-mmm-yy")&amp;"/"&amp;'VME Notification'!F694&amp;"/"&amp;'VME Notification'!G694&amp;"/"&amp;'VME Notification'!H694&amp;"/"&amp;'VME Notification'!I694&amp;"/"&amp;'VME Notification'!J694&amp;"/"&amp;'VME Notification'!K694&amp;"/"&amp;'VME Notification'!L694&amp;"/"&amp;'VME Notification'!M694&amp;"/"&amp;'VME Notification'!N694&amp;"/ER")</f>
        <v/>
      </c>
    </row>
    <row r="670" spans="12:14" x14ac:dyDescent="0.25">
      <c r="L670" s="26" t="e">
        <f>IF(VALUE('VME Notification'!#REF!)&gt;=5,1,"")</f>
        <v>#REF!</v>
      </c>
      <c r="N670" s="33" t="str">
        <f>IF('VME Notification'!C695="","","SR/"&amp;'VME Notification'!$C$21&amp;"/"&amp;'VME Notification'!$F$21&amp;"/"&amp;'VME Notification'!$K$21&amp;"/"&amp;'VME Notification'!$N$21&amp;"/"&amp;'VME Notification'!B695&amp;"/ "&amp;"SV/"&amp;'VME Notification'!C695&amp;"/"&amp;'VME Notification'!D695&amp;"/"&amp;TEXT('VME Notification'!E695,"dd-mmm-yy")&amp;"/"&amp;'VME Notification'!F695&amp;"/"&amp;'VME Notification'!G695&amp;"/"&amp;'VME Notification'!H695&amp;"/"&amp;'VME Notification'!I695&amp;"/"&amp;'VME Notification'!J695&amp;"/"&amp;'VME Notification'!K695&amp;"/"&amp;'VME Notification'!L695&amp;"/"&amp;'VME Notification'!M695&amp;"/"&amp;'VME Notification'!N695&amp;"/ER")</f>
        <v/>
      </c>
    </row>
    <row r="671" spans="12:14" x14ac:dyDescent="0.25">
      <c r="L671" s="26" t="e">
        <f>IF(VALUE('VME Notification'!#REF!)&gt;=5,1,"")</f>
        <v>#REF!</v>
      </c>
      <c r="N671" s="33" t="str">
        <f>IF('VME Notification'!C696="","","SR/"&amp;'VME Notification'!$C$21&amp;"/"&amp;'VME Notification'!$F$21&amp;"/"&amp;'VME Notification'!$K$21&amp;"/"&amp;'VME Notification'!$N$21&amp;"/"&amp;'VME Notification'!B696&amp;"/ "&amp;"SV/"&amp;'VME Notification'!C696&amp;"/"&amp;'VME Notification'!D696&amp;"/"&amp;TEXT('VME Notification'!E696,"dd-mmm-yy")&amp;"/"&amp;'VME Notification'!F696&amp;"/"&amp;'VME Notification'!G696&amp;"/"&amp;'VME Notification'!H696&amp;"/"&amp;'VME Notification'!I696&amp;"/"&amp;'VME Notification'!J696&amp;"/"&amp;'VME Notification'!K696&amp;"/"&amp;'VME Notification'!L696&amp;"/"&amp;'VME Notification'!M696&amp;"/"&amp;'VME Notification'!N696&amp;"/ER")</f>
        <v/>
      </c>
    </row>
    <row r="672" spans="12:14" x14ac:dyDescent="0.25">
      <c r="L672" s="26" t="e">
        <f>IF(VALUE('VME Notification'!#REF!)&gt;=5,1,"")</f>
        <v>#REF!</v>
      </c>
      <c r="N672" s="33" t="str">
        <f>IF('VME Notification'!C697="","","SR/"&amp;'VME Notification'!$C$21&amp;"/"&amp;'VME Notification'!$F$21&amp;"/"&amp;'VME Notification'!$K$21&amp;"/"&amp;'VME Notification'!$N$21&amp;"/"&amp;'VME Notification'!B697&amp;"/ "&amp;"SV/"&amp;'VME Notification'!C697&amp;"/"&amp;'VME Notification'!D697&amp;"/"&amp;TEXT('VME Notification'!E697,"dd-mmm-yy")&amp;"/"&amp;'VME Notification'!F697&amp;"/"&amp;'VME Notification'!G697&amp;"/"&amp;'VME Notification'!H697&amp;"/"&amp;'VME Notification'!I697&amp;"/"&amp;'VME Notification'!J697&amp;"/"&amp;'VME Notification'!K697&amp;"/"&amp;'VME Notification'!L697&amp;"/"&amp;'VME Notification'!M697&amp;"/"&amp;'VME Notification'!N697&amp;"/ER")</f>
        <v/>
      </c>
    </row>
    <row r="673" spans="12:14" x14ac:dyDescent="0.25">
      <c r="L673" s="26" t="e">
        <f>IF(VALUE('VME Notification'!#REF!)&gt;=5,1,"")</f>
        <v>#REF!</v>
      </c>
      <c r="N673" s="33" t="str">
        <f>IF('VME Notification'!C698="","","SR/"&amp;'VME Notification'!$C$21&amp;"/"&amp;'VME Notification'!$F$21&amp;"/"&amp;'VME Notification'!$K$21&amp;"/"&amp;'VME Notification'!$N$21&amp;"/"&amp;'VME Notification'!B698&amp;"/ "&amp;"SV/"&amp;'VME Notification'!C698&amp;"/"&amp;'VME Notification'!D698&amp;"/"&amp;TEXT('VME Notification'!E698,"dd-mmm-yy")&amp;"/"&amp;'VME Notification'!F698&amp;"/"&amp;'VME Notification'!G698&amp;"/"&amp;'VME Notification'!H698&amp;"/"&amp;'VME Notification'!I698&amp;"/"&amp;'VME Notification'!J698&amp;"/"&amp;'VME Notification'!K698&amp;"/"&amp;'VME Notification'!L698&amp;"/"&amp;'VME Notification'!M698&amp;"/"&amp;'VME Notification'!N698&amp;"/ER")</f>
        <v/>
      </c>
    </row>
    <row r="674" spans="12:14" x14ac:dyDescent="0.25">
      <c r="L674" s="26" t="e">
        <f>IF(VALUE('VME Notification'!#REF!)&gt;=5,1,"")</f>
        <v>#REF!</v>
      </c>
      <c r="N674" s="33" t="str">
        <f>IF('VME Notification'!C699="","","SR/"&amp;'VME Notification'!$C$21&amp;"/"&amp;'VME Notification'!$F$21&amp;"/"&amp;'VME Notification'!$K$21&amp;"/"&amp;'VME Notification'!$N$21&amp;"/"&amp;'VME Notification'!B699&amp;"/ "&amp;"SV/"&amp;'VME Notification'!C699&amp;"/"&amp;'VME Notification'!D699&amp;"/"&amp;TEXT('VME Notification'!E699,"dd-mmm-yy")&amp;"/"&amp;'VME Notification'!F699&amp;"/"&amp;'VME Notification'!G699&amp;"/"&amp;'VME Notification'!H699&amp;"/"&amp;'VME Notification'!I699&amp;"/"&amp;'VME Notification'!J699&amp;"/"&amp;'VME Notification'!K699&amp;"/"&amp;'VME Notification'!L699&amp;"/"&amp;'VME Notification'!M699&amp;"/"&amp;'VME Notification'!N699&amp;"/ER")</f>
        <v/>
      </c>
    </row>
    <row r="675" spans="12:14" x14ac:dyDescent="0.25">
      <c r="L675" s="26" t="e">
        <f>IF(VALUE('VME Notification'!#REF!)&gt;=5,1,"")</f>
        <v>#REF!</v>
      </c>
      <c r="N675" s="33" t="str">
        <f>IF('VME Notification'!C700="","","SR/"&amp;'VME Notification'!$C$21&amp;"/"&amp;'VME Notification'!$F$21&amp;"/"&amp;'VME Notification'!$K$21&amp;"/"&amp;'VME Notification'!$N$21&amp;"/"&amp;'VME Notification'!B700&amp;"/ "&amp;"SV/"&amp;'VME Notification'!C700&amp;"/"&amp;'VME Notification'!D700&amp;"/"&amp;TEXT('VME Notification'!E700,"dd-mmm-yy")&amp;"/"&amp;'VME Notification'!F700&amp;"/"&amp;'VME Notification'!G700&amp;"/"&amp;'VME Notification'!H700&amp;"/"&amp;'VME Notification'!I700&amp;"/"&amp;'VME Notification'!J700&amp;"/"&amp;'VME Notification'!K700&amp;"/"&amp;'VME Notification'!L700&amp;"/"&amp;'VME Notification'!M700&amp;"/"&amp;'VME Notification'!N700&amp;"/ER")</f>
        <v/>
      </c>
    </row>
    <row r="676" spans="12:14" x14ac:dyDescent="0.25">
      <c r="L676" s="26" t="e">
        <f>IF(VALUE('VME Notification'!#REF!)&gt;=5,1,"")</f>
        <v>#REF!</v>
      </c>
      <c r="N676" s="33" t="str">
        <f>IF('VME Notification'!C701="","","SR/"&amp;'VME Notification'!$C$21&amp;"/"&amp;'VME Notification'!$F$21&amp;"/"&amp;'VME Notification'!$K$21&amp;"/"&amp;'VME Notification'!$N$21&amp;"/"&amp;'VME Notification'!B701&amp;"/ "&amp;"SV/"&amp;'VME Notification'!C701&amp;"/"&amp;'VME Notification'!D701&amp;"/"&amp;TEXT('VME Notification'!E701,"dd-mmm-yy")&amp;"/"&amp;'VME Notification'!F701&amp;"/"&amp;'VME Notification'!G701&amp;"/"&amp;'VME Notification'!H701&amp;"/"&amp;'VME Notification'!I701&amp;"/"&amp;'VME Notification'!J701&amp;"/"&amp;'VME Notification'!K701&amp;"/"&amp;'VME Notification'!L701&amp;"/"&amp;'VME Notification'!M701&amp;"/"&amp;'VME Notification'!N701&amp;"/ER")</f>
        <v/>
      </c>
    </row>
    <row r="677" spans="12:14" x14ac:dyDescent="0.25">
      <c r="L677" s="26" t="e">
        <f>IF(VALUE('VME Notification'!#REF!)&gt;=5,1,"")</f>
        <v>#REF!</v>
      </c>
      <c r="N677" s="33" t="str">
        <f>IF('VME Notification'!C702="","","SR/"&amp;'VME Notification'!$C$21&amp;"/"&amp;'VME Notification'!$F$21&amp;"/"&amp;'VME Notification'!$K$21&amp;"/"&amp;'VME Notification'!$N$21&amp;"/"&amp;'VME Notification'!B702&amp;"/ "&amp;"SV/"&amp;'VME Notification'!C702&amp;"/"&amp;'VME Notification'!D702&amp;"/"&amp;TEXT('VME Notification'!E702,"dd-mmm-yy")&amp;"/"&amp;'VME Notification'!F702&amp;"/"&amp;'VME Notification'!G702&amp;"/"&amp;'VME Notification'!H702&amp;"/"&amp;'VME Notification'!I702&amp;"/"&amp;'VME Notification'!J702&amp;"/"&amp;'VME Notification'!K702&amp;"/"&amp;'VME Notification'!L702&amp;"/"&amp;'VME Notification'!M702&amp;"/"&amp;'VME Notification'!N702&amp;"/ER")</f>
        <v/>
      </c>
    </row>
    <row r="678" spans="12:14" x14ac:dyDescent="0.25">
      <c r="L678" s="26" t="e">
        <f>IF(VALUE('VME Notification'!#REF!)&gt;=5,1,"")</f>
        <v>#REF!</v>
      </c>
      <c r="N678" s="33" t="str">
        <f>IF('VME Notification'!C703="","","SR/"&amp;'VME Notification'!$C$21&amp;"/"&amp;'VME Notification'!$F$21&amp;"/"&amp;'VME Notification'!$K$21&amp;"/"&amp;'VME Notification'!$N$21&amp;"/"&amp;'VME Notification'!B703&amp;"/ "&amp;"SV/"&amp;'VME Notification'!C703&amp;"/"&amp;'VME Notification'!D703&amp;"/"&amp;TEXT('VME Notification'!E703,"dd-mmm-yy")&amp;"/"&amp;'VME Notification'!F703&amp;"/"&amp;'VME Notification'!G703&amp;"/"&amp;'VME Notification'!H703&amp;"/"&amp;'VME Notification'!I703&amp;"/"&amp;'VME Notification'!J703&amp;"/"&amp;'VME Notification'!K703&amp;"/"&amp;'VME Notification'!L703&amp;"/"&amp;'VME Notification'!M703&amp;"/"&amp;'VME Notification'!N703&amp;"/ER")</f>
        <v/>
      </c>
    </row>
    <row r="679" spans="12:14" x14ac:dyDescent="0.25">
      <c r="L679" s="26" t="e">
        <f>IF(VALUE('VME Notification'!#REF!)&gt;=5,1,"")</f>
        <v>#REF!</v>
      </c>
      <c r="N679" s="33" t="str">
        <f>IF('VME Notification'!C704="","","SR/"&amp;'VME Notification'!$C$21&amp;"/"&amp;'VME Notification'!$F$21&amp;"/"&amp;'VME Notification'!$K$21&amp;"/"&amp;'VME Notification'!$N$21&amp;"/"&amp;'VME Notification'!B704&amp;"/ "&amp;"SV/"&amp;'VME Notification'!C704&amp;"/"&amp;'VME Notification'!D704&amp;"/"&amp;TEXT('VME Notification'!E704,"dd-mmm-yy")&amp;"/"&amp;'VME Notification'!F704&amp;"/"&amp;'VME Notification'!G704&amp;"/"&amp;'VME Notification'!H704&amp;"/"&amp;'VME Notification'!I704&amp;"/"&amp;'VME Notification'!J704&amp;"/"&amp;'VME Notification'!K704&amp;"/"&amp;'VME Notification'!L704&amp;"/"&amp;'VME Notification'!M704&amp;"/"&amp;'VME Notification'!N704&amp;"/ER")</f>
        <v/>
      </c>
    </row>
    <row r="680" spans="12:14" x14ac:dyDescent="0.25">
      <c r="L680" s="26" t="e">
        <f>IF(VALUE('VME Notification'!#REF!)&gt;=5,1,"")</f>
        <v>#REF!</v>
      </c>
      <c r="N680" s="33" t="str">
        <f>IF('VME Notification'!C705="","","SR/"&amp;'VME Notification'!$C$21&amp;"/"&amp;'VME Notification'!$F$21&amp;"/"&amp;'VME Notification'!$K$21&amp;"/"&amp;'VME Notification'!$N$21&amp;"/"&amp;'VME Notification'!B705&amp;"/ "&amp;"SV/"&amp;'VME Notification'!C705&amp;"/"&amp;'VME Notification'!D705&amp;"/"&amp;TEXT('VME Notification'!E705,"dd-mmm-yy")&amp;"/"&amp;'VME Notification'!F705&amp;"/"&amp;'VME Notification'!G705&amp;"/"&amp;'VME Notification'!H705&amp;"/"&amp;'VME Notification'!I705&amp;"/"&amp;'VME Notification'!J705&amp;"/"&amp;'VME Notification'!K705&amp;"/"&amp;'VME Notification'!L705&amp;"/"&amp;'VME Notification'!M705&amp;"/"&amp;'VME Notification'!N705&amp;"/ER")</f>
        <v/>
      </c>
    </row>
    <row r="681" spans="12:14" x14ac:dyDescent="0.25">
      <c r="L681" s="26" t="e">
        <f>IF(VALUE('VME Notification'!#REF!)&gt;=5,1,"")</f>
        <v>#REF!</v>
      </c>
      <c r="N681" s="33" t="str">
        <f>IF('VME Notification'!C706="","","SR/"&amp;'VME Notification'!$C$21&amp;"/"&amp;'VME Notification'!$F$21&amp;"/"&amp;'VME Notification'!$K$21&amp;"/"&amp;'VME Notification'!$N$21&amp;"/"&amp;'VME Notification'!B706&amp;"/ "&amp;"SV/"&amp;'VME Notification'!C706&amp;"/"&amp;'VME Notification'!D706&amp;"/"&amp;TEXT('VME Notification'!E706,"dd-mmm-yy")&amp;"/"&amp;'VME Notification'!F706&amp;"/"&amp;'VME Notification'!G706&amp;"/"&amp;'VME Notification'!H706&amp;"/"&amp;'VME Notification'!I706&amp;"/"&amp;'VME Notification'!J706&amp;"/"&amp;'VME Notification'!K706&amp;"/"&amp;'VME Notification'!L706&amp;"/"&amp;'VME Notification'!M706&amp;"/"&amp;'VME Notification'!N706&amp;"/ER")</f>
        <v/>
      </c>
    </row>
    <row r="682" spans="12:14" x14ac:dyDescent="0.25">
      <c r="L682" s="26" t="e">
        <f>IF(VALUE('VME Notification'!#REF!)&gt;=5,1,"")</f>
        <v>#REF!</v>
      </c>
      <c r="N682" s="33" t="str">
        <f>IF('VME Notification'!C707="","","SR/"&amp;'VME Notification'!$C$21&amp;"/"&amp;'VME Notification'!$F$21&amp;"/"&amp;'VME Notification'!$K$21&amp;"/"&amp;'VME Notification'!$N$21&amp;"/"&amp;'VME Notification'!B707&amp;"/ "&amp;"SV/"&amp;'VME Notification'!C707&amp;"/"&amp;'VME Notification'!D707&amp;"/"&amp;TEXT('VME Notification'!E707,"dd-mmm-yy")&amp;"/"&amp;'VME Notification'!F707&amp;"/"&amp;'VME Notification'!G707&amp;"/"&amp;'VME Notification'!H707&amp;"/"&amp;'VME Notification'!I707&amp;"/"&amp;'VME Notification'!J707&amp;"/"&amp;'VME Notification'!K707&amp;"/"&amp;'VME Notification'!L707&amp;"/"&amp;'VME Notification'!M707&amp;"/"&amp;'VME Notification'!N707&amp;"/ER")</f>
        <v/>
      </c>
    </row>
    <row r="683" spans="12:14" x14ac:dyDescent="0.25">
      <c r="L683" s="26" t="e">
        <f>IF(VALUE('VME Notification'!#REF!)&gt;=5,1,"")</f>
        <v>#REF!</v>
      </c>
      <c r="N683" s="33" t="str">
        <f>IF('VME Notification'!C708="","","SR/"&amp;'VME Notification'!$C$21&amp;"/"&amp;'VME Notification'!$F$21&amp;"/"&amp;'VME Notification'!$K$21&amp;"/"&amp;'VME Notification'!$N$21&amp;"/"&amp;'VME Notification'!B708&amp;"/ "&amp;"SV/"&amp;'VME Notification'!C708&amp;"/"&amp;'VME Notification'!D708&amp;"/"&amp;TEXT('VME Notification'!E708,"dd-mmm-yy")&amp;"/"&amp;'VME Notification'!F708&amp;"/"&amp;'VME Notification'!G708&amp;"/"&amp;'VME Notification'!H708&amp;"/"&amp;'VME Notification'!I708&amp;"/"&amp;'VME Notification'!J708&amp;"/"&amp;'VME Notification'!K708&amp;"/"&amp;'VME Notification'!L708&amp;"/"&amp;'VME Notification'!M708&amp;"/"&amp;'VME Notification'!N708&amp;"/ER")</f>
        <v/>
      </c>
    </row>
    <row r="684" spans="12:14" x14ac:dyDescent="0.25">
      <c r="L684" s="26" t="e">
        <f>IF(VALUE('VME Notification'!#REF!)&gt;=5,1,"")</f>
        <v>#REF!</v>
      </c>
      <c r="N684" s="33" t="str">
        <f>IF('VME Notification'!C709="","","SR/"&amp;'VME Notification'!$C$21&amp;"/"&amp;'VME Notification'!$F$21&amp;"/"&amp;'VME Notification'!$K$21&amp;"/"&amp;'VME Notification'!$N$21&amp;"/"&amp;'VME Notification'!B709&amp;"/ "&amp;"SV/"&amp;'VME Notification'!C709&amp;"/"&amp;'VME Notification'!D709&amp;"/"&amp;TEXT('VME Notification'!E709,"dd-mmm-yy")&amp;"/"&amp;'VME Notification'!F709&amp;"/"&amp;'VME Notification'!G709&amp;"/"&amp;'VME Notification'!H709&amp;"/"&amp;'VME Notification'!I709&amp;"/"&amp;'VME Notification'!J709&amp;"/"&amp;'VME Notification'!K709&amp;"/"&amp;'VME Notification'!L709&amp;"/"&amp;'VME Notification'!M709&amp;"/"&amp;'VME Notification'!N709&amp;"/ER")</f>
        <v/>
      </c>
    </row>
    <row r="685" spans="12:14" x14ac:dyDescent="0.25">
      <c r="L685" s="26" t="e">
        <f>IF(VALUE('VME Notification'!#REF!)&gt;=5,1,"")</f>
        <v>#REF!</v>
      </c>
      <c r="N685" s="33" t="str">
        <f>IF('VME Notification'!C710="","","SR/"&amp;'VME Notification'!$C$21&amp;"/"&amp;'VME Notification'!$F$21&amp;"/"&amp;'VME Notification'!$K$21&amp;"/"&amp;'VME Notification'!$N$21&amp;"/"&amp;'VME Notification'!B710&amp;"/ "&amp;"SV/"&amp;'VME Notification'!C710&amp;"/"&amp;'VME Notification'!D710&amp;"/"&amp;TEXT('VME Notification'!E710,"dd-mmm-yy")&amp;"/"&amp;'VME Notification'!F710&amp;"/"&amp;'VME Notification'!G710&amp;"/"&amp;'VME Notification'!H710&amp;"/"&amp;'VME Notification'!I710&amp;"/"&amp;'VME Notification'!J710&amp;"/"&amp;'VME Notification'!K710&amp;"/"&amp;'VME Notification'!L710&amp;"/"&amp;'VME Notification'!M710&amp;"/"&amp;'VME Notification'!N710&amp;"/ER")</f>
        <v/>
      </c>
    </row>
    <row r="686" spans="12:14" x14ac:dyDescent="0.25">
      <c r="L686" s="26" t="e">
        <f>IF(VALUE('VME Notification'!#REF!)&gt;=5,1,"")</f>
        <v>#REF!</v>
      </c>
      <c r="N686" s="33" t="str">
        <f>IF('VME Notification'!C711="","","SR/"&amp;'VME Notification'!$C$21&amp;"/"&amp;'VME Notification'!$F$21&amp;"/"&amp;'VME Notification'!$K$21&amp;"/"&amp;'VME Notification'!$N$21&amp;"/"&amp;'VME Notification'!B711&amp;"/ "&amp;"SV/"&amp;'VME Notification'!C711&amp;"/"&amp;'VME Notification'!D711&amp;"/"&amp;TEXT('VME Notification'!E711,"dd-mmm-yy")&amp;"/"&amp;'VME Notification'!F711&amp;"/"&amp;'VME Notification'!G711&amp;"/"&amp;'VME Notification'!H711&amp;"/"&amp;'VME Notification'!I711&amp;"/"&amp;'VME Notification'!J711&amp;"/"&amp;'VME Notification'!K711&amp;"/"&amp;'VME Notification'!L711&amp;"/"&amp;'VME Notification'!M711&amp;"/"&amp;'VME Notification'!N711&amp;"/ER")</f>
        <v/>
      </c>
    </row>
    <row r="687" spans="12:14" x14ac:dyDescent="0.25">
      <c r="L687" s="26" t="e">
        <f>IF(VALUE('VME Notification'!#REF!)&gt;=5,1,"")</f>
        <v>#REF!</v>
      </c>
      <c r="N687" s="33" t="str">
        <f>IF('VME Notification'!C712="","","SR/"&amp;'VME Notification'!$C$21&amp;"/"&amp;'VME Notification'!$F$21&amp;"/"&amp;'VME Notification'!$K$21&amp;"/"&amp;'VME Notification'!$N$21&amp;"/"&amp;'VME Notification'!B712&amp;"/ "&amp;"SV/"&amp;'VME Notification'!C712&amp;"/"&amp;'VME Notification'!D712&amp;"/"&amp;TEXT('VME Notification'!E712,"dd-mmm-yy")&amp;"/"&amp;'VME Notification'!F712&amp;"/"&amp;'VME Notification'!G712&amp;"/"&amp;'VME Notification'!H712&amp;"/"&amp;'VME Notification'!I712&amp;"/"&amp;'VME Notification'!J712&amp;"/"&amp;'VME Notification'!K712&amp;"/"&amp;'VME Notification'!L712&amp;"/"&amp;'VME Notification'!M712&amp;"/"&amp;'VME Notification'!N712&amp;"/ER")</f>
        <v/>
      </c>
    </row>
    <row r="688" spans="12:14" x14ac:dyDescent="0.25">
      <c r="L688" s="26" t="e">
        <f>IF(VALUE('VME Notification'!#REF!)&gt;=5,1,"")</f>
        <v>#REF!</v>
      </c>
      <c r="N688" s="33" t="str">
        <f>IF('VME Notification'!C713="","","SR/"&amp;'VME Notification'!$C$21&amp;"/"&amp;'VME Notification'!$F$21&amp;"/"&amp;'VME Notification'!$K$21&amp;"/"&amp;'VME Notification'!$N$21&amp;"/"&amp;'VME Notification'!B713&amp;"/ "&amp;"SV/"&amp;'VME Notification'!C713&amp;"/"&amp;'VME Notification'!D713&amp;"/"&amp;TEXT('VME Notification'!E713,"dd-mmm-yy")&amp;"/"&amp;'VME Notification'!F713&amp;"/"&amp;'VME Notification'!G713&amp;"/"&amp;'VME Notification'!H713&amp;"/"&amp;'VME Notification'!I713&amp;"/"&amp;'VME Notification'!J713&amp;"/"&amp;'VME Notification'!K713&amp;"/"&amp;'VME Notification'!L713&amp;"/"&amp;'VME Notification'!M713&amp;"/"&amp;'VME Notification'!N713&amp;"/ER")</f>
        <v/>
      </c>
    </row>
    <row r="689" spans="12:14" x14ac:dyDescent="0.25">
      <c r="L689" s="26" t="e">
        <f>IF(VALUE('VME Notification'!#REF!)&gt;=5,1,"")</f>
        <v>#REF!</v>
      </c>
      <c r="N689" s="33" t="str">
        <f>IF('VME Notification'!C714="","","SR/"&amp;'VME Notification'!$C$21&amp;"/"&amp;'VME Notification'!$F$21&amp;"/"&amp;'VME Notification'!$K$21&amp;"/"&amp;'VME Notification'!$N$21&amp;"/"&amp;'VME Notification'!B714&amp;"/ "&amp;"SV/"&amp;'VME Notification'!C714&amp;"/"&amp;'VME Notification'!D714&amp;"/"&amp;TEXT('VME Notification'!E714,"dd-mmm-yy")&amp;"/"&amp;'VME Notification'!F714&amp;"/"&amp;'VME Notification'!G714&amp;"/"&amp;'VME Notification'!H714&amp;"/"&amp;'VME Notification'!I714&amp;"/"&amp;'VME Notification'!J714&amp;"/"&amp;'VME Notification'!K714&amp;"/"&amp;'VME Notification'!L714&amp;"/"&amp;'VME Notification'!M714&amp;"/"&amp;'VME Notification'!N714&amp;"/ER")</f>
        <v/>
      </c>
    </row>
    <row r="690" spans="12:14" x14ac:dyDescent="0.25">
      <c r="L690" s="26" t="e">
        <f>IF(VALUE('VME Notification'!#REF!)&gt;=5,1,"")</f>
        <v>#REF!</v>
      </c>
      <c r="N690" s="33" t="str">
        <f>IF('VME Notification'!C715="","","SR/"&amp;'VME Notification'!$C$21&amp;"/"&amp;'VME Notification'!$F$21&amp;"/"&amp;'VME Notification'!$K$21&amp;"/"&amp;'VME Notification'!$N$21&amp;"/"&amp;'VME Notification'!B715&amp;"/ "&amp;"SV/"&amp;'VME Notification'!C715&amp;"/"&amp;'VME Notification'!D715&amp;"/"&amp;TEXT('VME Notification'!E715,"dd-mmm-yy")&amp;"/"&amp;'VME Notification'!F715&amp;"/"&amp;'VME Notification'!G715&amp;"/"&amp;'VME Notification'!H715&amp;"/"&amp;'VME Notification'!I715&amp;"/"&amp;'VME Notification'!J715&amp;"/"&amp;'VME Notification'!K715&amp;"/"&amp;'VME Notification'!L715&amp;"/"&amp;'VME Notification'!M715&amp;"/"&amp;'VME Notification'!N715&amp;"/ER")</f>
        <v/>
      </c>
    </row>
    <row r="691" spans="12:14" x14ac:dyDescent="0.25">
      <c r="L691" s="26" t="e">
        <f>IF(VALUE('VME Notification'!#REF!)&gt;=5,1,"")</f>
        <v>#REF!</v>
      </c>
      <c r="N691" s="33" t="str">
        <f>IF('VME Notification'!C716="","","SR/"&amp;'VME Notification'!$C$21&amp;"/"&amp;'VME Notification'!$F$21&amp;"/"&amp;'VME Notification'!$K$21&amp;"/"&amp;'VME Notification'!$N$21&amp;"/"&amp;'VME Notification'!B716&amp;"/ "&amp;"SV/"&amp;'VME Notification'!C716&amp;"/"&amp;'VME Notification'!D716&amp;"/"&amp;TEXT('VME Notification'!E716,"dd-mmm-yy")&amp;"/"&amp;'VME Notification'!F716&amp;"/"&amp;'VME Notification'!G716&amp;"/"&amp;'VME Notification'!H716&amp;"/"&amp;'VME Notification'!I716&amp;"/"&amp;'VME Notification'!J716&amp;"/"&amp;'VME Notification'!K716&amp;"/"&amp;'VME Notification'!L716&amp;"/"&amp;'VME Notification'!M716&amp;"/"&amp;'VME Notification'!N716&amp;"/ER")</f>
        <v/>
      </c>
    </row>
    <row r="692" spans="12:14" x14ac:dyDescent="0.25">
      <c r="L692" s="26" t="e">
        <f>IF(VALUE('VME Notification'!#REF!)&gt;=5,1,"")</f>
        <v>#REF!</v>
      </c>
      <c r="N692" s="33" t="str">
        <f>IF('VME Notification'!C717="","","SR/"&amp;'VME Notification'!$C$21&amp;"/"&amp;'VME Notification'!$F$21&amp;"/"&amp;'VME Notification'!$K$21&amp;"/"&amp;'VME Notification'!$N$21&amp;"/"&amp;'VME Notification'!B717&amp;"/ "&amp;"SV/"&amp;'VME Notification'!C717&amp;"/"&amp;'VME Notification'!D717&amp;"/"&amp;TEXT('VME Notification'!E717,"dd-mmm-yy")&amp;"/"&amp;'VME Notification'!F717&amp;"/"&amp;'VME Notification'!G717&amp;"/"&amp;'VME Notification'!H717&amp;"/"&amp;'VME Notification'!I717&amp;"/"&amp;'VME Notification'!J717&amp;"/"&amp;'VME Notification'!K717&amp;"/"&amp;'VME Notification'!L717&amp;"/"&amp;'VME Notification'!M717&amp;"/"&amp;'VME Notification'!N717&amp;"/ER")</f>
        <v/>
      </c>
    </row>
    <row r="693" spans="12:14" x14ac:dyDescent="0.25">
      <c r="L693" s="26" t="e">
        <f>IF(VALUE('VME Notification'!#REF!)&gt;=5,1,"")</f>
        <v>#REF!</v>
      </c>
      <c r="N693" s="33" t="str">
        <f>IF('VME Notification'!C718="","","SR/"&amp;'VME Notification'!$C$21&amp;"/"&amp;'VME Notification'!$F$21&amp;"/"&amp;'VME Notification'!$K$21&amp;"/"&amp;'VME Notification'!$N$21&amp;"/"&amp;'VME Notification'!B718&amp;"/ "&amp;"SV/"&amp;'VME Notification'!C718&amp;"/"&amp;'VME Notification'!D718&amp;"/"&amp;TEXT('VME Notification'!E718,"dd-mmm-yy")&amp;"/"&amp;'VME Notification'!F718&amp;"/"&amp;'VME Notification'!G718&amp;"/"&amp;'VME Notification'!H718&amp;"/"&amp;'VME Notification'!I718&amp;"/"&amp;'VME Notification'!J718&amp;"/"&amp;'VME Notification'!K718&amp;"/"&amp;'VME Notification'!L718&amp;"/"&amp;'VME Notification'!M718&amp;"/"&amp;'VME Notification'!N718&amp;"/ER")</f>
        <v/>
      </c>
    </row>
    <row r="694" spans="12:14" x14ac:dyDescent="0.25">
      <c r="L694" s="26" t="e">
        <f>IF(VALUE('VME Notification'!#REF!)&gt;=5,1,"")</f>
        <v>#REF!</v>
      </c>
      <c r="N694" s="33" t="str">
        <f>IF('VME Notification'!C719="","","SR/"&amp;'VME Notification'!$C$21&amp;"/"&amp;'VME Notification'!$F$21&amp;"/"&amp;'VME Notification'!$K$21&amp;"/"&amp;'VME Notification'!$N$21&amp;"/"&amp;'VME Notification'!B719&amp;"/ "&amp;"SV/"&amp;'VME Notification'!C719&amp;"/"&amp;'VME Notification'!D719&amp;"/"&amp;TEXT('VME Notification'!E719,"dd-mmm-yy")&amp;"/"&amp;'VME Notification'!F719&amp;"/"&amp;'VME Notification'!G719&amp;"/"&amp;'VME Notification'!H719&amp;"/"&amp;'VME Notification'!I719&amp;"/"&amp;'VME Notification'!J719&amp;"/"&amp;'VME Notification'!K719&amp;"/"&amp;'VME Notification'!L719&amp;"/"&amp;'VME Notification'!M719&amp;"/"&amp;'VME Notification'!N719&amp;"/ER")</f>
        <v/>
      </c>
    </row>
    <row r="695" spans="12:14" x14ac:dyDescent="0.25">
      <c r="L695" s="26" t="e">
        <f>IF(VALUE('VME Notification'!#REF!)&gt;=5,1,"")</f>
        <v>#REF!</v>
      </c>
      <c r="N695" s="33" t="str">
        <f>IF('VME Notification'!C720="","","SR/"&amp;'VME Notification'!$C$21&amp;"/"&amp;'VME Notification'!$F$21&amp;"/"&amp;'VME Notification'!$K$21&amp;"/"&amp;'VME Notification'!$N$21&amp;"/"&amp;'VME Notification'!B720&amp;"/ "&amp;"SV/"&amp;'VME Notification'!C720&amp;"/"&amp;'VME Notification'!D720&amp;"/"&amp;TEXT('VME Notification'!E720,"dd-mmm-yy")&amp;"/"&amp;'VME Notification'!F720&amp;"/"&amp;'VME Notification'!G720&amp;"/"&amp;'VME Notification'!H720&amp;"/"&amp;'VME Notification'!I720&amp;"/"&amp;'VME Notification'!J720&amp;"/"&amp;'VME Notification'!K720&amp;"/"&amp;'VME Notification'!L720&amp;"/"&amp;'VME Notification'!M720&amp;"/"&amp;'VME Notification'!N720&amp;"/ER")</f>
        <v/>
      </c>
    </row>
    <row r="696" spans="12:14" x14ac:dyDescent="0.25">
      <c r="L696" s="26" t="e">
        <f>IF(VALUE('VME Notification'!#REF!)&gt;=5,1,"")</f>
        <v>#REF!</v>
      </c>
      <c r="N696" s="33" t="str">
        <f>IF('VME Notification'!C721="","","SR/"&amp;'VME Notification'!$C$21&amp;"/"&amp;'VME Notification'!$F$21&amp;"/"&amp;'VME Notification'!$K$21&amp;"/"&amp;'VME Notification'!$N$21&amp;"/"&amp;'VME Notification'!B721&amp;"/ "&amp;"SV/"&amp;'VME Notification'!C721&amp;"/"&amp;'VME Notification'!D721&amp;"/"&amp;TEXT('VME Notification'!E721,"dd-mmm-yy")&amp;"/"&amp;'VME Notification'!F721&amp;"/"&amp;'VME Notification'!G721&amp;"/"&amp;'VME Notification'!H721&amp;"/"&amp;'VME Notification'!I721&amp;"/"&amp;'VME Notification'!J721&amp;"/"&amp;'VME Notification'!K721&amp;"/"&amp;'VME Notification'!L721&amp;"/"&amp;'VME Notification'!M721&amp;"/"&amp;'VME Notification'!N721&amp;"/ER")</f>
        <v/>
      </c>
    </row>
    <row r="697" spans="12:14" x14ac:dyDescent="0.25">
      <c r="L697" s="26" t="e">
        <f>IF(VALUE('VME Notification'!#REF!)&gt;=5,1,"")</f>
        <v>#REF!</v>
      </c>
      <c r="N697" s="33" t="str">
        <f>IF('VME Notification'!C722="","","SR/"&amp;'VME Notification'!$C$21&amp;"/"&amp;'VME Notification'!$F$21&amp;"/"&amp;'VME Notification'!$K$21&amp;"/"&amp;'VME Notification'!$N$21&amp;"/"&amp;'VME Notification'!B722&amp;"/ "&amp;"SV/"&amp;'VME Notification'!C722&amp;"/"&amp;'VME Notification'!D722&amp;"/"&amp;TEXT('VME Notification'!E722,"dd-mmm-yy")&amp;"/"&amp;'VME Notification'!F722&amp;"/"&amp;'VME Notification'!G722&amp;"/"&amp;'VME Notification'!H722&amp;"/"&amp;'VME Notification'!I722&amp;"/"&amp;'VME Notification'!J722&amp;"/"&amp;'VME Notification'!K722&amp;"/"&amp;'VME Notification'!L722&amp;"/"&amp;'VME Notification'!M722&amp;"/"&amp;'VME Notification'!N722&amp;"/ER")</f>
        <v/>
      </c>
    </row>
    <row r="698" spans="12:14" x14ac:dyDescent="0.25">
      <c r="L698" s="26" t="e">
        <f>IF(VALUE('VME Notification'!#REF!)&gt;=5,1,"")</f>
        <v>#REF!</v>
      </c>
      <c r="N698" s="33" t="str">
        <f>IF('VME Notification'!C723="","","SR/"&amp;'VME Notification'!$C$21&amp;"/"&amp;'VME Notification'!$F$21&amp;"/"&amp;'VME Notification'!$K$21&amp;"/"&amp;'VME Notification'!$N$21&amp;"/"&amp;'VME Notification'!B723&amp;"/ "&amp;"SV/"&amp;'VME Notification'!C723&amp;"/"&amp;'VME Notification'!D723&amp;"/"&amp;TEXT('VME Notification'!E723,"dd-mmm-yy")&amp;"/"&amp;'VME Notification'!F723&amp;"/"&amp;'VME Notification'!G723&amp;"/"&amp;'VME Notification'!H723&amp;"/"&amp;'VME Notification'!I723&amp;"/"&amp;'VME Notification'!J723&amp;"/"&amp;'VME Notification'!K723&amp;"/"&amp;'VME Notification'!L723&amp;"/"&amp;'VME Notification'!M723&amp;"/"&amp;'VME Notification'!N723&amp;"/ER")</f>
        <v/>
      </c>
    </row>
    <row r="699" spans="12:14" x14ac:dyDescent="0.25">
      <c r="L699" s="26" t="e">
        <f>IF(VALUE('VME Notification'!#REF!)&gt;=5,1,"")</f>
        <v>#REF!</v>
      </c>
      <c r="N699" s="33" t="str">
        <f>IF('VME Notification'!C724="","","SR/"&amp;'VME Notification'!$C$21&amp;"/"&amp;'VME Notification'!$F$21&amp;"/"&amp;'VME Notification'!$K$21&amp;"/"&amp;'VME Notification'!$N$21&amp;"/"&amp;'VME Notification'!B724&amp;"/ "&amp;"SV/"&amp;'VME Notification'!C724&amp;"/"&amp;'VME Notification'!D724&amp;"/"&amp;TEXT('VME Notification'!E724,"dd-mmm-yy")&amp;"/"&amp;'VME Notification'!F724&amp;"/"&amp;'VME Notification'!G724&amp;"/"&amp;'VME Notification'!H724&amp;"/"&amp;'VME Notification'!I724&amp;"/"&amp;'VME Notification'!J724&amp;"/"&amp;'VME Notification'!K724&amp;"/"&amp;'VME Notification'!L724&amp;"/"&amp;'VME Notification'!M724&amp;"/"&amp;'VME Notification'!N724&amp;"/ER")</f>
        <v/>
      </c>
    </row>
    <row r="700" spans="12:14" x14ac:dyDescent="0.25">
      <c r="L700" s="26" t="e">
        <f>IF(VALUE('VME Notification'!#REF!)&gt;=5,1,"")</f>
        <v>#REF!</v>
      </c>
      <c r="N700" s="33" t="str">
        <f>IF('VME Notification'!C725="","","SR/"&amp;'VME Notification'!$C$21&amp;"/"&amp;'VME Notification'!$F$21&amp;"/"&amp;'VME Notification'!$K$21&amp;"/"&amp;'VME Notification'!$N$21&amp;"/"&amp;'VME Notification'!B725&amp;"/ "&amp;"SV/"&amp;'VME Notification'!C725&amp;"/"&amp;'VME Notification'!D725&amp;"/"&amp;TEXT('VME Notification'!E725,"dd-mmm-yy")&amp;"/"&amp;'VME Notification'!F725&amp;"/"&amp;'VME Notification'!G725&amp;"/"&amp;'VME Notification'!H725&amp;"/"&amp;'VME Notification'!I725&amp;"/"&amp;'VME Notification'!J725&amp;"/"&amp;'VME Notification'!K725&amp;"/"&amp;'VME Notification'!L725&amp;"/"&amp;'VME Notification'!M725&amp;"/"&amp;'VME Notification'!N725&amp;"/ER")</f>
        <v/>
      </c>
    </row>
    <row r="701" spans="12:14" x14ac:dyDescent="0.25">
      <c r="L701" s="26" t="e">
        <f>IF(VALUE('VME Notification'!#REF!)&gt;=5,1,"")</f>
        <v>#REF!</v>
      </c>
      <c r="N701" s="33" t="str">
        <f>IF('VME Notification'!C726="","","SR/"&amp;'VME Notification'!$C$21&amp;"/"&amp;'VME Notification'!$F$21&amp;"/"&amp;'VME Notification'!$K$21&amp;"/"&amp;'VME Notification'!$N$21&amp;"/"&amp;'VME Notification'!B726&amp;"/ "&amp;"SV/"&amp;'VME Notification'!C726&amp;"/"&amp;'VME Notification'!D726&amp;"/"&amp;TEXT('VME Notification'!E726,"dd-mmm-yy")&amp;"/"&amp;'VME Notification'!F726&amp;"/"&amp;'VME Notification'!G726&amp;"/"&amp;'VME Notification'!H726&amp;"/"&amp;'VME Notification'!I726&amp;"/"&amp;'VME Notification'!J726&amp;"/"&amp;'VME Notification'!K726&amp;"/"&amp;'VME Notification'!L726&amp;"/"&amp;'VME Notification'!M726&amp;"/"&amp;'VME Notification'!N726&amp;"/ER")</f>
        <v/>
      </c>
    </row>
    <row r="702" spans="12:14" x14ac:dyDescent="0.25">
      <c r="L702" s="26" t="e">
        <f>IF(VALUE('VME Notification'!#REF!)&gt;=5,1,"")</f>
        <v>#REF!</v>
      </c>
      <c r="N702" s="33" t="str">
        <f>IF('VME Notification'!C727="","","SR/"&amp;'VME Notification'!$C$21&amp;"/"&amp;'VME Notification'!$F$21&amp;"/"&amp;'VME Notification'!$K$21&amp;"/"&amp;'VME Notification'!$N$21&amp;"/"&amp;'VME Notification'!B727&amp;"/ "&amp;"SV/"&amp;'VME Notification'!C727&amp;"/"&amp;'VME Notification'!D727&amp;"/"&amp;TEXT('VME Notification'!E727,"dd-mmm-yy")&amp;"/"&amp;'VME Notification'!F727&amp;"/"&amp;'VME Notification'!G727&amp;"/"&amp;'VME Notification'!H727&amp;"/"&amp;'VME Notification'!I727&amp;"/"&amp;'VME Notification'!J727&amp;"/"&amp;'VME Notification'!K727&amp;"/"&amp;'VME Notification'!L727&amp;"/"&amp;'VME Notification'!M727&amp;"/"&amp;'VME Notification'!N727&amp;"/ER")</f>
        <v/>
      </c>
    </row>
    <row r="703" spans="12:14" x14ac:dyDescent="0.25">
      <c r="L703" s="26" t="e">
        <f>IF(VALUE('VME Notification'!#REF!)&gt;=5,1,"")</f>
        <v>#REF!</v>
      </c>
      <c r="N703" s="33" t="str">
        <f>IF('VME Notification'!C728="","","SR/"&amp;'VME Notification'!$C$21&amp;"/"&amp;'VME Notification'!$F$21&amp;"/"&amp;'VME Notification'!$K$21&amp;"/"&amp;'VME Notification'!$N$21&amp;"/"&amp;'VME Notification'!B728&amp;"/ "&amp;"SV/"&amp;'VME Notification'!C728&amp;"/"&amp;'VME Notification'!D728&amp;"/"&amp;TEXT('VME Notification'!E728,"dd-mmm-yy")&amp;"/"&amp;'VME Notification'!F728&amp;"/"&amp;'VME Notification'!G728&amp;"/"&amp;'VME Notification'!H728&amp;"/"&amp;'VME Notification'!I728&amp;"/"&amp;'VME Notification'!J728&amp;"/"&amp;'VME Notification'!K728&amp;"/"&amp;'VME Notification'!L728&amp;"/"&amp;'VME Notification'!M728&amp;"/"&amp;'VME Notification'!N728&amp;"/ER")</f>
        <v/>
      </c>
    </row>
    <row r="704" spans="12:14" x14ac:dyDescent="0.25">
      <c r="L704" s="26" t="e">
        <f>IF(VALUE('VME Notification'!#REF!)&gt;=5,1,"")</f>
        <v>#REF!</v>
      </c>
      <c r="N704" s="33" t="str">
        <f>IF('VME Notification'!C729="","","SR/"&amp;'VME Notification'!$C$21&amp;"/"&amp;'VME Notification'!$F$21&amp;"/"&amp;'VME Notification'!$K$21&amp;"/"&amp;'VME Notification'!$N$21&amp;"/"&amp;'VME Notification'!B729&amp;"/ "&amp;"SV/"&amp;'VME Notification'!C729&amp;"/"&amp;'VME Notification'!D729&amp;"/"&amp;TEXT('VME Notification'!E729,"dd-mmm-yy")&amp;"/"&amp;'VME Notification'!F729&amp;"/"&amp;'VME Notification'!G729&amp;"/"&amp;'VME Notification'!H729&amp;"/"&amp;'VME Notification'!I729&amp;"/"&amp;'VME Notification'!J729&amp;"/"&amp;'VME Notification'!K729&amp;"/"&amp;'VME Notification'!L729&amp;"/"&amp;'VME Notification'!M729&amp;"/"&amp;'VME Notification'!N729&amp;"/ER")</f>
        <v/>
      </c>
    </row>
    <row r="705" spans="12:14" x14ac:dyDescent="0.25">
      <c r="L705" s="26" t="e">
        <f>IF(VALUE('VME Notification'!#REF!)&gt;=5,1,"")</f>
        <v>#REF!</v>
      </c>
      <c r="N705" s="33" t="str">
        <f>IF('VME Notification'!C730="","","SR/"&amp;'VME Notification'!$C$21&amp;"/"&amp;'VME Notification'!$F$21&amp;"/"&amp;'VME Notification'!$K$21&amp;"/"&amp;'VME Notification'!$N$21&amp;"/"&amp;'VME Notification'!B730&amp;"/ "&amp;"SV/"&amp;'VME Notification'!C730&amp;"/"&amp;'VME Notification'!D730&amp;"/"&amp;TEXT('VME Notification'!E730,"dd-mmm-yy")&amp;"/"&amp;'VME Notification'!F730&amp;"/"&amp;'VME Notification'!G730&amp;"/"&amp;'VME Notification'!H730&amp;"/"&amp;'VME Notification'!I730&amp;"/"&amp;'VME Notification'!J730&amp;"/"&amp;'VME Notification'!K730&amp;"/"&amp;'VME Notification'!L730&amp;"/"&amp;'VME Notification'!M730&amp;"/"&amp;'VME Notification'!N730&amp;"/ER")</f>
        <v/>
      </c>
    </row>
    <row r="706" spans="12:14" x14ac:dyDescent="0.25">
      <c r="L706" s="26" t="e">
        <f>IF(VALUE('VME Notification'!#REF!)&gt;=5,1,"")</f>
        <v>#REF!</v>
      </c>
      <c r="N706" s="33" t="str">
        <f>IF('VME Notification'!C731="","","SR/"&amp;'VME Notification'!$C$21&amp;"/"&amp;'VME Notification'!$F$21&amp;"/"&amp;'VME Notification'!$K$21&amp;"/"&amp;'VME Notification'!$N$21&amp;"/"&amp;'VME Notification'!B731&amp;"/ "&amp;"SV/"&amp;'VME Notification'!C731&amp;"/"&amp;'VME Notification'!D731&amp;"/"&amp;TEXT('VME Notification'!E731,"dd-mmm-yy")&amp;"/"&amp;'VME Notification'!F731&amp;"/"&amp;'VME Notification'!G731&amp;"/"&amp;'VME Notification'!H731&amp;"/"&amp;'VME Notification'!I731&amp;"/"&amp;'VME Notification'!J731&amp;"/"&amp;'VME Notification'!K731&amp;"/"&amp;'VME Notification'!L731&amp;"/"&amp;'VME Notification'!M731&amp;"/"&amp;'VME Notification'!N731&amp;"/ER")</f>
        <v/>
      </c>
    </row>
    <row r="707" spans="12:14" x14ac:dyDescent="0.25">
      <c r="L707" s="26" t="e">
        <f>IF(VALUE('VME Notification'!#REF!)&gt;=5,1,"")</f>
        <v>#REF!</v>
      </c>
      <c r="N707" s="33" t="str">
        <f>IF('VME Notification'!C732="","","SR/"&amp;'VME Notification'!$C$21&amp;"/"&amp;'VME Notification'!$F$21&amp;"/"&amp;'VME Notification'!$K$21&amp;"/"&amp;'VME Notification'!$N$21&amp;"/"&amp;'VME Notification'!B732&amp;"/ "&amp;"SV/"&amp;'VME Notification'!C732&amp;"/"&amp;'VME Notification'!D732&amp;"/"&amp;TEXT('VME Notification'!E732,"dd-mmm-yy")&amp;"/"&amp;'VME Notification'!F732&amp;"/"&amp;'VME Notification'!G732&amp;"/"&amp;'VME Notification'!H732&amp;"/"&amp;'VME Notification'!I732&amp;"/"&amp;'VME Notification'!J732&amp;"/"&amp;'VME Notification'!K732&amp;"/"&amp;'VME Notification'!L732&amp;"/"&amp;'VME Notification'!M732&amp;"/"&amp;'VME Notification'!N732&amp;"/ER")</f>
        <v/>
      </c>
    </row>
    <row r="708" spans="12:14" x14ac:dyDescent="0.25">
      <c r="L708" s="26" t="e">
        <f>IF(VALUE('VME Notification'!#REF!)&gt;=5,1,"")</f>
        <v>#REF!</v>
      </c>
      <c r="N708" s="33" t="str">
        <f>IF('VME Notification'!C733="","","SR/"&amp;'VME Notification'!$C$21&amp;"/"&amp;'VME Notification'!$F$21&amp;"/"&amp;'VME Notification'!$K$21&amp;"/"&amp;'VME Notification'!$N$21&amp;"/"&amp;'VME Notification'!B733&amp;"/ "&amp;"SV/"&amp;'VME Notification'!C733&amp;"/"&amp;'VME Notification'!D733&amp;"/"&amp;TEXT('VME Notification'!E733,"dd-mmm-yy")&amp;"/"&amp;'VME Notification'!F733&amp;"/"&amp;'VME Notification'!G733&amp;"/"&amp;'VME Notification'!H733&amp;"/"&amp;'VME Notification'!I733&amp;"/"&amp;'VME Notification'!J733&amp;"/"&amp;'VME Notification'!K733&amp;"/"&amp;'VME Notification'!L733&amp;"/"&amp;'VME Notification'!M733&amp;"/"&amp;'VME Notification'!N733&amp;"/ER")</f>
        <v/>
      </c>
    </row>
    <row r="709" spans="12:14" x14ac:dyDescent="0.25">
      <c r="L709" s="26" t="e">
        <f>IF(VALUE('VME Notification'!#REF!)&gt;=5,1,"")</f>
        <v>#REF!</v>
      </c>
      <c r="N709" s="33" t="str">
        <f>IF('VME Notification'!C734="","","SR/"&amp;'VME Notification'!$C$21&amp;"/"&amp;'VME Notification'!$F$21&amp;"/"&amp;'VME Notification'!$K$21&amp;"/"&amp;'VME Notification'!$N$21&amp;"/"&amp;'VME Notification'!B734&amp;"/ "&amp;"SV/"&amp;'VME Notification'!C734&amp;"/"&amp;'VME Notification'!D734&amp;"/"&amp;TEXT('VME Notification'!E734,"dd-mmm-yy")&amp;"/"&amp;'VME Notification'!F734&amp;"/"&amp;'VME Notification'!G734&amp;"/"&amp;'VME Notification'!H734&amp;"/"&amp;'VME Notification'!I734&amp;"/"&amp;'VME Notification'!J734&amp;"/"&amp;'VME Notification'!K734&amp;"/"&amp;'VME Notification'!L734&amp;"/"&amp;'VME Notification'!M734&amp;"/"&amp;'VME Notification'!N734&amp;"/ER")</f>
        <v/>
      </c>
    </row>
    <row r="710" spans="12:14" x14ac:dyDescent="0.25">
      <c r="L710" s="26" t="e">
        <f>IF(VALUE('VME Notification'!#REF!)&gt;=5,1,"")</f>
        <v>#REF!</v>
      </c>
      <c r="N710" s="33" t="str">
        <f>IF('VME Notification'!C735="","","SR/"&amp;'VME Notification'!$C$21&amp;"/"&amp;'VME Notification'!$F$21&amp;"/"&amp;'VME Notification'!$K$21&amp;"/"&amp;'VME Notification'!$N$21&amp;"/"&amp;'VME Notification'!B735&amp;"/ "&amp;"SV/"&amp;'VME Notification'!C735&amp;"/"&amp;'VME Notification'!D735&amp;"/"&amp;TEXT('VME Notification'!E735,"dd-mmm-yy")&amp;"/"&amp;'VME Notification'!F735&amp;"/"&amp;'VME Notification'!G735&amp;"/"&amp;'VME Notification'!H735&amp;"/"&amp;'VME Notification'!I735&amp;"/"&amp;'VME Notification'!J735&amp;"/"&amp;'VME Notification'!K735&amp;"/"&amp;'VME Notification'!L735&amp;"/"&amp;'VME Notification'!M735&amp;"/"&amp;'VME Notification'!N735&amp;"/ER")</f>
        <v/>
      </c>
    </row>
    <row r="711" spans="12:14" x14ac:dyDescent="0.25">
      <c r="L711" s="26" t="e">
        <f>IF(VALUE('VME Notification'!#REF!)&gt;=5,1,"")</f>
        <v>#REF!</v>
      </c>
      <c r="N711" s="33" t="str">
        <f>IF('VME Notification'!C736="","","SR/"&amp;'VME Notification'!$C$21&amp;"/"&amp;'VME Notification'!$F$21&amp;"/"&amp;'VME Notification'!$K$21&amp;"/"&amp;'VME Notification'!$N$21&amp;"/"&amp;'VME Notification'!B736&amp;"/ "&amp;"SV/"&amp;'VME Notification'!C736&amp;"/"&amp;'VME Notification'!D736&amp;"/"&amp;TEXT('VME Notification'!E736,"dd-mmm-yy")&amp;"/"&amp;'VME Notification'!F736&amp;"/"&amp;'VME Notification'!G736&amp;"/"&amp;'VME Notification'!H736&amp;"/"&amp;'VME Notification'!I736&amp;"/"&amp;'VME Notification'!J736&amp;"/"&amp;'VME Notification'!K736&amp;"/"&amp;'VME Notification'!L736&amp;"/"&amp;'VME Notification'!M736&amp;"/"&amp;'VME Notification'!N736&amp;"/ER")</f>
        <v/>
      </c>
    </row>
    <row r="712" spans="12:14" x14ac:dyDescent="0.25">
      <c r="L712" s="26" t="e">
        <f>IF(VALUE('VME Notification'!#REF!)&gt;=5,1,"")</f>
        <v>#REF!</v>
      </c>
      <c r="N712" s="33" t="str">
        <f>IF('VME Notification'!C737="","","SR/"&amp;'VME Notification'!$C$21&amp;"/"&amp;'VME Notification'!$F$21&amp;"/"&amp;'VME Notification'!$K$21&amp;"/"&amp;'VME Notification'!$N$21&amp;"/"&amp;'VME Notification'!B737&amp;"/ "&amp;"SV/"&amp;'VME Notification'!C737&amp;"/"&amp;'VME Notification'!D737&amp;"/"&amp;TEXT('VME Notification'!E737,"dd-mmm-yy")&amp;"/"&amp;'VME Notification'!F737&amp;"/"&amp;'VME Notification'!G737&amp;"/"&amp;'VME Notification'!H737&amp;"/"&amp;'VME Notification'!I737&amp;"/"&amp;'VME Notification'!J737&amp;"/"&amp;'VME Notification'!K737&amp;"/"&amp;'VME Notification'!L737&amp;"/"&amp;'VME Notification'!M737&amp;"/"&amp;'VME Notification'!N737&amp;"/ER")</f>
        <v/>
      </c>
    </row>
    <row r="713" spans="12:14" x14ac:dyDescent="0.25">
      <c r="L713" s="26" t="e">
        <f>IF(VALUE('VME Notification'!#REF!)&gt;=5,1,"")</f>
        <v>#REF!</v>
      </c>
      <c r="N713" s="33" t="str">
        <f>IF('VME Notification'!C738="","","SR/"&amp;'VME Notification'!$C$21&amp;"/"&amp;'VME Notification'!$F$21&amp;"/"&amp;'VME Notification'!$K$21&amp;"/"&amp;'VME Notification'!$N$21&amp;"/"&amp;'VME Notification'!B738&amp;"/ "&amp;"SV/"&amp;'VME Notification'!C738&amp;"/"&amp;'VME Notification'!D738&amp;"/"&amp;TEXT('VME Notification'!E738,"dd-mmm-yy")&amp;"/"&amp;'VME Notification'!F738&amp;"/"&amp;'VME Notification'!G738&amp;"/"&amp;'VME Notification'!H738&amp;"/"&amp;'VME Notification'!I738&amp;"/"&amp;'VME Notification'!J738&amp;"/"&amp;'VME Notification'!K738&amp;"/"&amp;'VME Notification'!L738&amp;"/"&amp;'VME Notification'!M738&amp;"/"&amp;'VME Notification'!N738&amp;"/ER")</f>
        <v/>
      </c>
    </row>
    <row r="714" spans="12:14" x14ac:dyDescent="0.25">
      <c r="L714" s="26" t="e">
        <f>IF(VALUE('VME Notification'!#REF!)&gt;=5,1,"")</f>
        <v>#REF!</v>
      </c>
      <c r="N714" s="33" t="str">
        <f>IF('VME Notification'!C739="","","SR/"&amp;'VME Notification'!$C$21&amp;"/"&amp;'VME Notification'!$F$21&amp;"/"&amp;'VME Notification'!$K$21&amp;"/"&amp;'VME Notification'!$N$21&amp;"/"&amp;'VME Notification'!B739&amp;"/ "&amp;"SV/"&amp;'VME Notification'!C739&amp;"/"&amp;'VME Notification'!D739&amp;"/"&amp;TEXT('VME Notification'!E739,"dd-mmm-yy")&amp;"/"&amp;'VME Notification'!F739&amp;"/"&amp;'VME Notification'!G739&amp;"/"&amp;'VME Notification'!H739&amp;"/"&amp;'VME Notification'!I739&amp;"/"&amp;'VME Notification'!J739&amp;"/"&amp;'VME Notification'!K739&amp;"/"&amp;'VME Notification'!L739&amp;"/"&amp;'VME Notification'!M739&amp;"/"&amp;'VME Notification'!N739&amp;"/ER")</f>
        <v/>
      </c>
    </row>
    <row r="715" spans="12:14" x14ac:dyDescent="0.25">
      <c r="L715" s="26" t="e">
        <f>IF(VALUE('VME Notification'!#REF!)&gt;=5,1,"")</f>
        <v>#REF!</v>
      </c>
      <c r="N715" s="33" t="str">
        <f>IF('VME Notification'!C740="","","SR/"&amp;'VME Notification'!$C$21&amp;"/"&amp;'VME Notification'!$F$21&amp;"/"&amp;'VME Notification'!$K$21&amp;"/"&amp;'VME Notification'!$N$21&amp;"/"&amp;'VME Notification'!B740&amp;"/ "&amp;"SV/"&amp;'VME Notification'!C740&amp;"/"&amp;'VME Notification'!D740&amp;"/"&amp;TEXT('VME Notification'!E740,"dd-mmm-yy")&amp;"/"&amp;'VME Notification'!F740&amp;"/"&amp;'VME Notification'!G740&amp;"/"&amp;'VME Notification'!H740&amp;"/"&amp;'VME Notification'!I740&amp;"/"&amp;'VME Notification'!J740&amp;"/"&amp;'VME Notification'!K740&amp;"/"&amp;'VME Notification'!L740&amp;"/"&amp;'VME Notification'!M740&amp;"/"&amp;'VME Notification'!N740&amp;"/ER")</f>
        <v/>
      </c>
    </row>
    <row r="716" spans="12:14" x14ac:dyDescent="0.25">
      <c r="L716" s="26" t="e">
        <f>IF(VALUE('VME Notification'!#REF!)&gt;=5,1,"")</f>
        <v>#REF!</v>
      </c>
      <c r="N716" s="33" t="str">
        <f>IF('VME Notification'!C741="","","SR/"&amp;'VME Notification'!$C$21&amp;"/"&amp;'VME Notification'!$F$21&amp;"/"&amp;'VME Notification'!$K$21&amp;"/"&amp;'VME Notification'!$N$21&amp;"/"&amp;'VME Notification'!B741&amp;"/ "&amp;"SV/"&amp;'VME Notification'!C741&amp;"/"&amp;'VME Notification'!D741&amp;"/"&amp;TEXT('VME Notification'!E741,"dd-mmm-yy")&amp;"/"&amp;'VME Notification'!F741&amp;"/"&amp;'VME Notification'!G741&amp;"/"&amp;'VME Notification'!H741&amp;"/"&amp;'VME Notification'!I741&amp;"/"&amp;'VME Notification'!J741&amp;"/"&amp;'VME Notification'!K741&amp;"/"&amp;'VME Notification'!L741&amp;"/"&amp;'VME Notification'!M741&amp;"/"&amp;'VME Notification'!N741&amp;"/ER")</f>
        <v/>
      </c>
    </row>
    <row r="717" spans="12:14" x14ac:dyDescent="0.25">
      <c r="L717" s="26" t="e">
        <f>IF(VALUE('VME Notification'!#REF!)&gt;=5,1,"")</f>
        <v>#REF!</v>
      </c>
      <c r="N717" s="33" t="str">
        <f>IF('VME Notification'!C742="","","SR/"&amp;'VME Notification'!$C$21&amp;"/"&amp;'VME Notification'!$F$21&amp;"/"&amp;'VME Notification'!$K$21&amp;"/"&amp;'VME Notification'!$N$21&amp;"/"&amp;'VME Notification'!B742&amp;"/ "&amp;"SV/"&amp;'VME Notification'!C742&amp;"/"&amp;'VME Notification'!D742&amp;"/"&amp;TEXT('VME Notification'!E742,"dd-mmm-yy")&amp;"/"&amp;'VME Notification'!F742&amp;"/"&amp;'VME Notification'!G742&amp;"/"&amp;'VME Notification'!H742&amp;"/"&amp;'VME Notification'!I742&amp;"/"&amp;'VME Notification'!J742&amp;"/"&amp;'VME Notification'!K742&amp;"/"&amp;'VME Notification'!L742&amp;"/"&amp;'VME Notification'!M742&amp;"/"&amp;'VME Notification'!N742&amp;"/ER")</f>
        <v/>
      </c>
    </row>
    <row r="718" spans="12:14" x14ac:dyDescent="0.25">
      <c r="L718" s="26" t="e">
        <f>IF(VALUE('VME Notification'!#REF!)&gt;=5,1,"")</f>
        <v>#REF!</v>
      </c>
      <c r="N718" s="33" t="str">
        <f>IF('VME Notification'!C743="","","SR/"&amp;'VME Notification'!$C$21&amp;"/"&amp;'VME Notification'!$F$21&amp;"/"&amp;'VME Notification'!$K$21&amp;"/"&amp;'VME Notification'!$N$21&amp;"/"&amp;'VME Notification'!B743&amp;"/ "&amp;"SV/"&amp;'VME Notification'!C743&amp;"/"&amp;'VME Notification'!D743&amp;"/"&amp;TEXT('VME Notification'!E743,"dd-mmm-yy")&amp;"/"&amp;'VME Notification'!F743&amp;"/"&amp;'VME Notification'!G743&amp;"/"&amp;'VME Notification'!H743&amp;"/"&amp;'VME Notification'!I743&amp;"/"&amp;'VME Notification'!J743&amp;"/"&amp;'VME Notification'!K743&amp;"/"&amp;'VME Notification'!L743&amp;"/"&amp;'VME Notification'!M743&amp;"/"&amp;'VME Notification'!N743&amp;"/ER")</f>
        <v/>
      </c>
    </row>
    <row r="719" spans="12:14" x14ac:dyDescent="0.25">
      <c r="L719" s="26" t="e">
        <f>IF(VALUE('VME Notification'!#REF!)&gt;=5,1,"")</f>
        <v>#REF!</v>
      </c>
      <c r="N719" s="33" t="str">
        <f>IF('VME Notification'!C744="","","SR/"&amp;'VME Notification'!$C$21&amp;"/"&amp;'VME Notification'!$F$21&amp;"/"&amp;'VME Notification'!$K$21&amp;"/"&amp;'VME Notification'!$N$21&amp;"/"&amp;'VME Notification'!B744&amp;"/ "&amp;"SV/"&amp;'VME Notification'!C744&amp;"/"&amp;'VME Notification'!D744&amp;"/"&amp;TEXT('VME Notification'!E744,"dd-mmm-yy")&amp;"/"&amp;'VME Notification'!F744&amp;"/"&amp;'VME Notification'!G744&amp;"/"&amp;'VME Notification'!H744&amp;"/"&amp;'VME Notification'!I744&amp;"/"&amp;'VME Notification'!J744&amp;"/"&amp;'VME Notification'!K744&amp;"/"&amp;'VME Notification'!L744&amp;"/"&amp;'VME Notification'!M744&amp;"/"&amp;'VME Notification'!N744&amp;"/ER")</f>
        <v/>
      </c>
    </row>
    <row r="720" spans="12:14" x14ac:dyDescent="0.25">
      <c r="L720" s="26" t="e">
        <f>IF(VALUE('VME Notification'!#REF!)&gt;=5,1,"")</f>
        <v>#REF!</v>
      </c>
      <c r="N720" s="33" t="str">
        <f>IF('VME Notification'!C745="","","SR/"&amp;'VME Notification'!$C$21&amp;"/"&amp;'VME Notification'!$F$21&amp;"/"&amp;'VME Notification'!$K$21&amp;"/"&amp;'VME Notification'!$N$21&amp;"/"&amp;'VME Notification'!B745&amp;"/ "&amp;"SV/"&amp;'VME Notification'!C745&amp;"/"&amp;'VME Notification'!D745&amp;"/"&amp;TEXT('VME Notification'!E745,"dd-mmm-yy")&amp;"/"&amp;'VME Notification'!F745&amp;"/"&amp;'VME Notification'!G745&amp;"/"&amp;'VME Notification'!H745&amp;"/"&amp;'VME Notification'!I745&amp;"/"&amp;'VME Notification'!J745&amp;"/"&amp;'VME Notification'!K745&amp;"/"&amp;'VME Notification'!L745&amp;"/"&amp;'VME Notification'!M745&amp;"/"&amp;'VME Notification'!N745&amp;"/ER")</f>
        <v/>
      </c>
    </row>
    <row r="721" spans="12:14" x14ac:dyDescent="0.25">
      <c r="L721" s="26" t="e">
        <f>IF(VALUE('VME Notification'!#REF!)&gt;=5,1,"")</f>
        <v>#REF!</v>
      </c>
      <c r="N721" s="33" t="str">
        <f>IF('VME Notification'!C746="","","SR/"&amp;'VME Notification'!$C$21&amp;"/"&amp;'VME Notification'!$F$21&amp;"/"&amp;'VME Notification'!$K$21&amp;"/"&amp;'VME Notification'!$N$21&amp;"/"&amp;'VME Notification'!B746&amp;"/ "&amp;"SV/"&amp;'VME Notification'!C746&amp;"/"&amp;'VME Notification'!D746&amp;"/"&amp;TEXT('VME Notification'!E746,"dd-mmm-yy")&amp;"/"&amp;'VME Notification'!F746&amp;"/"&amp;'VME Notification'!G746&amp;"/"&amp;'VME Notification'!H746&amp;"/"&amp;'VME Notification'!I746&amp;"/"&amp;'VME Notification'!J746&amp;"/"&amp;'VME Notification'!K746&amp;"/"&amp;'VME Notification'!L746&amp;"/"&amp;'VME Notification'!M746&amp;"/"&amp;'VME Notification'!N746&amp;"/ER")</f>
        <v/>
      </c>
    </row>
    <row r="722" spans="12:14" x14ac:dyDescent="0.25">
      <c r="L722" s="26" t="e">
        <f>IF(VALUE('VME Notification'!#REF!)&gt;=5,1,"")</f>
        <v>#REF!</v>
      </c>
      <c r="N722" s="33" t="str">
        <f>IF('VME Notification'!C747="","","SR/"&amp;'VME Notification'!$C$21&amp;"/"&amp;'VME Notification'!$F$21&amp;"/"&amp;'VME Notification'!$K$21&amp;"/"&amp;'VME Notification'!$N$21&amp;"/"&amp;'VME Notification'!B747&amp;"/ "&amp;"SV/"&amp;'VME Notification'!C747&amp;"/"&amp;'VME Notification'!D747&amp;"/"&amp;TEXT('VME Notification'!E747,"dd-mmm-yy")&amp;"/"&amp;'VME Notification'!F747&amp;"/"&amp;'VME Notification'!G747&amp;"/"&amp;'VME Notification'!H747&amp;"/"&amp;'VME Notification'!I747&amp;"/"&amp;'VME Notification'!J747&amp;"/"&amp;'VME Notification'!K747&amp;"/"&amp;'VME Notification'!L747&amp;"/"&amp;'VME Notification'!M747&amp;"/"&amp;'VME Notification'!N747&amp;"/ER")</f>
        <v/>
      </c>
    </row>
    <row r="723" spans="12:14" x14ac:dyDescent="0.25">
      <c r="L723" s="26" t="e">
        <f>IF(VALUE('VME Notification'!#REF!)&gt;=5,1,"")</f>
        <v>#REF!</v>
      </c>
      <c r="N723" s="33" t="str">
        <f>IF('VME Notification'!C748="","","SR/"&amp;'VME Notification'!$C$21&amp;"/"&amp;'VME Notification'!$F$21&amp;"/"&amp;'VME Notification'!$K$21&amp;"/"&amp;'VME Notification'!$N$21&amp;"/"&amp;'VME Notification'!B748&amp;"/ "&amp;"SV/"&amp;'VME Notification'!C748&amp;"/"&amp;'VME Notification'!D748&amp;"/"&amp;TEXT('VME Notification'!E748,"dd-mmm-yy")&amp;"/"&amp;'VME Notification'!F748&amp;"/"&amp;'VME Notification'!G748&amp;"/"&amp;'VME Notification'!H748&amp;"/"&amp;'VME Notification'!I748&amp;"/"&amp;'VME Notification'!J748&amp;"/"&amp;'VME Notification'!K748&amp;"/"&amp;'VME Notification'!L748&amp;"/"&amp;'VME Notification'!M748&amp;"/"&amp;'VME Notification'!N748&amp;"/ER")</f>
        <v/>
      </c>
    </row>
    <row r="724" spans="12:14" x14ac:dyDescent="0.25">
      <c r="L724" s="26" t="e">
        <f>IF(VALUE('VME Notification'!#REF!)&gt;=5,1,"")</f>
        <v>#REF!</v>
      </c>
      <c r="N724" s="33" t="str">
        <f>IF('VME Notification'!C749="","","SR/"&amp;'VME Notification'!$C$21&amp;"/"&amp;'VME Notification'!$F$21&amp;"/"&amp;'VME Notification'!$K$21&amp;"/"&amp;'VME Notification'!$N$21&amp;"/"&amp;'VME Notification'!B749&amp;"/ "&amp;"SV/"&amp;'VME Notification'!C749&amp;"/"&amp;'VME Notification'!D749&amp;"/"&amp;TEXT('VME Notification'!E749,"dd-mmm-yy")&amp;"/"&amp;'VME Notification'!F749&amp;"/"&amp;'VME Notification'!G749&amp;"/"&amp;'VME Notification'!H749&amp;"/"&amp;'VME Notification'!I749&amp;"/"&amp;'VME Notification'!J749&amp;"/"&amp;'VME Notification'!K749&amp;"/"&amp;'VME Notification'!L749&amp;"/"&amp;'VME Notification'!M749&amp;"/"&amp;'VME Notification'!N749&amp;"/ER")</f>
        <v/>
      </c>
    </row>
    <row r="725" spans="12:14" x14ac:dyDescent="0.25">
      <c r="L725" s="26" t="e">
        <f>IF(VALUE('VME Notification'!#REF!)&gt;=5,1,"")</f>
        <v>#REF!</v>
      </c>
      <c r="N725" s="33" t="str">
        <f>IF('VME Notification'!C750="","","SR/"&amp;'VME Notification'!$C$21&amp;"/"&amp;'VME Notification'!$F$21&amp;"/"&amp;'VME Notification'!$K$21&amp;"/"&amp;'VME Notification'!$N$21&amp;"/"&amp;'VME Notification'!B750&amp;"/ "&amp;"SV/"&amp;'VME Notification'!C750&amp;"/"&amp;'VME Notification'!D750&amp;"/"&amp;TEXT('VME Notification'!E750,"dd-mmm-yy")&amp;"/"&amp;'VME Notification'!F750&amp;"/"&amp;'VME Notification'!G750&amp;"/"&amp;'VME Notification'!H750&amp;"/"&amp;'VME Notification'!I750&amp;"/"&amp;'VME Notification'!J750&amp;"/"&amp;'VME Notification'!K750&amp;"/"&amp;'VME Notification'!L750&amp;"/"&amp;'VME Notification'!M750&amp;"/"&amp;'VME Notification'!N750&amp;"/ER")</f>
        <v/>
      </c>
    </row>
    <row r="726" spans="12:14" x14ac:dyDescent="0.25">
      <c r="L726" s="26" t="e">
        <f>IF(VALUE('VME Notification'!#REF!)&gt;=5,1,"")</f>
        <v>#REF!</v>
      </c>
      <c r="N726" s="33" t="str">
        <f>IF('VME Notification'!C751="","","SR/"&amp;'VME Notification'!$C$21&amp;"/"&amp;'VME Notification'!$F$21&amp;"/"&amp;'VME Notification'!$K$21&amp;"/"&amp;'VME Notification'!$N$21&amp;"/"&amp;'VME Notification'!B751&amp;"/ "&amp;"SV/"&amp;'VME Notification'!C751&amp;"/"&amp;'VME Notification'!D751&amp;"/"&amp;TEXT('VME Notification'!E751,"dd-mmm-yy")&amp;"/"&amp;'VME Notification'!F751&amp;"/"&amp;'VME Notification'!G751&amp;"/"&amp;'VME Notification'!H751&amp;"/"&amp;'VME Notification'!I751&amp;"/"&amp;'VME Notification'!J751&amp;"/"&amp;'VME Notification'!K751&amp;"/"&amp;'VME Notification'!L751&amp;"/"&amp;'VME Notification'!M751&amp;"/"&amp;'VME Notification'!N751&amp;"/ER")</f>
        <v/>
      </c>
    </row>
    <row r="727" spans="12:14" x14ac:dyDescent="0.25">
      <c r="L727" s="26" t="e">
        <f>IF(VALUE('VME Notification'!#REF!)&gt;=5,1,"")</f>
        <v>#REF!</v>
      </c>
      <c r="N727" s="33" t="str">
        <f>IF('VME Notification'!C752="","","SR/"&amp;'VME Notification'!$C$21&amp;"/"&amp;'VME Notification'!$F$21&amp;"/"&amp;'VME Notification'!$K$21&amp;"/"&amp;'VME Notification'!$N$21&amp;"/"&amp;'VME Notification'!B752&amp;"/ "&amp;"SV/"&amp;'VME Notification'!C752&amp;"/"&amp;'VME Notification'!D752&amp;"/"&amp;TEXT('VME Notification'!E752,"dd-mmm-yy")&amp;"/"&amp;'VME Notification'!F752&amp;"/"&amp;'VME Notification'!G752&amp;"/"&amp;'VME Notification'!H752&amp;"/"&amp;'VME Notification'!I752&amp;"/"&amp;'VME Notification'!J752&amp;"/"&amp;'VME Notification'!K752&amp;"/"&amp;'VME Notification'!L752&amp;"/"&amp;'VME Notification'!M752&amp;"/"&amp;'VME Notification'!N752&amp;"/ER")</f>
        <v/>
      </c>
    </row>
    <row r="728" spans="12:14" x14ac:dyDescent="0.25">
      <c r="L728" s="26" t="e">
        <f>IF(VALUE('VME Notification'!#REF!)&gt;=5,1,"")</f>
        <v>#REF!</v>
      </c>
      <c r="N728" s="33" t="str">
        <f>IF('VME Notification'!C753="","","SR/"&amp;'VME Notification'!$C$21&amp;"/"&amp;'VME Notification'!$F$21&amp;"/"&amp;'VME Notification'!$K$21&amp;"/"&amp;'VME Notification'!$N$21&amp;"/"&amp;'VME Notification'!B753&amp;"/ "&amp;"SV/"&amp;'VME Notification'!C753&amp;"/"&amp;'VME Notification'!D753&amp;"/"&amp;TEXT('VME Notification'!E753,"dd-mmm-yy")&amp;"/"&amp;'VME Notification'!F753&amp;"/"&amp;'VME Notification'!G753&amp;"/"&amp;'VME Notification'!H753&amp;"/"&amp;'VME Notification'!I753&amp;"/"&amp;'VME Notification'!J753&amp;"/"&amp;'VME Notification'!K753&amp;"/"&amp;'VME Notification'!L753&amp;"/"&amp;'VME Notification'!M753&amp;"/"&amp;'VME Notification'!N753&amp;"/ER")</f>
        <v/>
      </c>
    </row>
    <row r="729" spans="12:14" x14ac:dyDescent="0.25">
      <c r="L729" s="26" t="e">
        <f>IF(VALUE('VME Notification'!#REF!)&gt;=5,1,"")</f>
        <v>#REF!</v>
      </c>
      <c r="N729" s="33" t="str">
        <f>IF('VME Notification'!C754="","","SR/"&amp;'VME Notification'!$C$21&amp;"/"&amp;'VME Notification'!$F$21&amp;"/"&amp;'VME Notification'!$K$21&amp;"/"&amp;'VME Notification'!$N$21&amp;"/"&amp;'VME Notification'!B754&amp;"/ "&amp;"SV/"&amp;'VME Notification'!C754&amp;"/"&amp;'VME Notification'!D754&amp;"/"&amp;TEXT('VME Notification'!E754,"dd-mmm-yy")&amp;"/"&amp;'VME Notification'!F754&amp;"/"&amp;'VME Notification'!G754&amp;"/"&amp;'VME Notification'!H754&amp;"/"&amp;'VME Notification'!I754&amp;"/"&amp;'VME Notification'!J754&amp;"/"&amp;'VME Notification'!K754&amp;"/"&amp;'VME Notification'!L754&amp;"/"&amp;'VME Notification'!M754&amp;"/"&amp;'VME Notification'!N754&amp;"/ER")</f>
        <v/>
      </c>
    </row>
    <row r="730" spans="12:14" x14ac:dyDescent="0.25">
      <c r="L730" s="26" t="e">
        <f>IF(VALUE('VME Notification'!#REF!)&gt;=5,1,"")</f>
        <v>#REF!</v>
      </c>
      <c r="N730" s="33" t="str">
        <f>IF('VME Notification'!C755="","","SR/"&amp;'VME Notification'!$C$21&amp;"/"&amp;'VME Notification'!$F$21&amp;"/"&amp;'VME Notification'!$K$21&amp;"/"&amp;'VME Notification'!$N$21&amp;"/"&amp;'VME Notification'!B755&amp;"/ "&amp;"SV/"&amp;'VME Notification'!C755&amp;"/"&amp;'VME Notification'!D755&amp;"/"&amp;TEXT('VME Notification'!E755,"dd-mmm-yy")&amp;"/"&amp;'VME Notification'!F755&amp;"/"&amp;'VME Notification'!G755&amp;"/"&amp;'VME Notification'!H755&amp;"/"&amp;'VME Notification'!I755&amp;"/"&amp;'VME Notification'!J755&amp;"/"&amp;'VME Notification'!K755&amp;"/"&amp;'VME Notification'!L755&amp;"/"&amp;'VME Notification'!M755&amp;"/"&amp;'VME Notification'!N755&amp;"/ER")</f>
        <v/>
      </c>
    </row>
    <row r="731" spans="12:14" x14ac:dyDescent="0.25">
      <c r="L731" s="26" t="e">
        <f>IF(VALUE('VME Notification'!#REF!)&gt;=5,1,"")</f>
        <v>#REF!</v>
      </c>
      <c r="N731" s="33" t="str">
        <f>IF('VME Notification'!C756="","","SR/"&amp;'VME Notification'!$C$21&amp;"/"&amp;'VME Notification'!$F$21&amp;"/"&amp;'VME Notification'!$K$21&amp;"/"&amp;'VME Notification'!$N$21&amp;"/"&amp;'VME Notification'!B756&amp;"/ "&amp;"SV/"&amp;'VME Notification'!C756&amp;"/"&amp;'VME Notification'!D756&amp;"/"&amp;TEXT('VME Notification'!E756,"dd-mmm-yy")&amp;"/"&amp;'VME Notification'!F756&amp;"/"&amp;'VME Notification'!G756&amp;"/"&amp;'VME Notification'!H756&amp;"/"&amp;'VME Notification'!I756&amp;"/"&amp;'VME Notification'!J756&amp;"/"&amp;'VME Notification'!K756&amp;"/"&amp;'VME Notification'!L756&amp;"/"&amp;'VME Notification'!M756&amp;"/"&amp;'VME Notification'!N756&amp;"/ER")</f>
        <v/>
      </c>
    </row>
    <row r="732" spans="12:14" x14ac:dyDescent="0.25">
      <c r="L732" s="26" t="e">
        <f>IF(VALUE('VME Notification'!#REF!)&gt;=5,1,"")</f>
        <v>#REF!</v>
      </c>
      <c r="N732" s="33" t="str">
        <f>IF('VME Notification'!C757="","","SR/"&amp;'VME Notification'!$C$21&amp;"/"&amp;'VME Notification'!$F$21&amp;"/"&amp;'VME Notification'!$K$21&amp;"/"&amp;'VME Notification'!$N$21&amp;"/"&amp;'VME Notification'!B757&amp;"/ "&amp;"SV/"&amp;'VME Notification'!C757&amp;"/"&amp;'VME Notification'!D757&amp;"/"&amp;TEXT('VME Notification'!E757,"dd-mmm-yy")&amp;"/"&amp;'VME Notification'!F757&amp;"/"&amp;'VME Notification'!G757&amp;"/"&amp;'VME Notification'!H757&amp;"/"&amp;'VME Notification'!I757&amp;"/"&amp;'VME Notification'!J757&amp;"/"&amp;'VME Notification'!K757&amp;"/"&amp;'VME Notification'!L757&amp;"/"&amp;'VME Notification'!M757&amp;"/"&amp;'VME Notification'!N757&amp;"/ER")</f>
        <v/>
      </c>
    </row>
    <row r="733" spans="12:14" x14ac:dyDescent="0.25">
      <c r="L733" s="26" t="e">
        <f>IF(VALUE('VME Notification'!#REF!)&gt;=5,1,"")</f>
        <v>#REF!</v>
      </c>
      <c r="N733" s="33" t="str">
        <f>IF('VME Notification'!C758="","","SR/"&amp;'VME Notification'!$C$21&amp;"/"&amp;'VME Notification'!$F$21&amp;"/"&amp;'VME Notification'!$K$21&amp;"/"&amp;'VME Notification'!$N$21&amp;"/"&amp;'VME Notification'!B758&amp;"/ "&amp;"SV/"&amp;'VME Notification'!C758&amp;"/"&amp;'VME Notification'!D758&amp;"/"&amp;TEXT('VME Notification'!E758,"dd-mmm-yy")&amp;"/"&amp;'VME Notification'!F758&amp;"/"&amp;'VME Notification'!G758&amp;"/"&amp;'VME Notification'!H758&amp;"/"&amp;'VME Notification'!I758&amp;"/"&amp;'VME Notification'!J758&amp;"/"&amp;'VME Notification'!K758&amp;"/"&amp;'VME Notification'!L758&amp;"/"&amp;'VME Notification'!M758&amp;"/"&amp;'VME Notification'!N758&amp;"/ER")</f>
        <v/>
      </c>
    </row>
    <row r="734" spans="12:14" x14ac:dyDescent="0.25">
      <c r="L734" s="26" t="e">
        <f>IF(VALUE('VME Notification'!#REF!)&gt;=5,1,"")</f>
        <v>#REF!</v>
      </c>
      <c r="N734" s="33" t="str">
        <f>IF('VME Notification'!C759="","","SR/"&amp;'VME Notification'!$C$21&amp;"/"&amp;'VME Notification'!$F$21&amp;"/"&amp;'VME Notification'!$K$21&amp;"/"&amp;'VME Notification'!$N$21&amp;"/"&amp;'VME Notification'!B759&amp;"/ "&amp;"SV/"&amp;'VME Notification'!C759&amp;"/"&amp;'VME Notification'!D759&amp;"/"&amp;TEXT('VME Notification'!E759,"dd-mmm-yy")&amp;"/"&amp;'VME Notification'!F759&amp;"/"&amp;'VME Notification'!G759&amp;"/"&amp;'VME Notification'!H759&amp;"/"&amp;'VME Notification'!I759&amp;"/"&amp;'VME Notification'!J759&amp;"/"&amp;'VME Notification'!K759&amp;"/"&amp;'VME Notification'!L759&amp;"/"&amp;'VME Notification'!M759&amp;"/"&amp;'VME Notification'!N759&amp;"/ER")</f>
        <v/>
      </c>
    </row>
    <row r="735" spans="12:14" x14ac:dyDescent="0.25">
      <c r="L735" s="26" t="e">
        <f>IF(VALUE('VME Notification'!#REF!)&gt;=5,1,"")</f>
        <v>#REF!</v>
      </c>
      <c r="N735" s="33" t="str">
        <f>IF('VME Notification'!C760="","","SR/"&amp;'VME Notification'!$C$21&amp;"/"&amp;'VME Notification'!$F$21&amp;"/"&amp;'VME Notification'!$K$21&amp;"/"&amp;'VME Notification'!$N$21&amp;"/"&amp;'VME Notification'!B760&amp;"/ "&amp;"SV/"&amp;'VME Notification'!C760&amp;"/"&amp;'VME Notification'!D760&amp;"/"&amp;TEXT('VME Notification'!E760,"dd-mmm-yy")&amp;"/"&amp;'VME Notification'!F760&amp;"/"&amp;'VME Notification'!G760&amp;"/"&amp;'VME Notification'!H760&amp;"/"&amp;'VME Notification'!I760&amp;"/"&amp;'VME Notification'!J760&amp;"/"&amp;'VME Notification'!K760&amp;"/"&amp;'VME Notification'!L760&amp;"/"&amp;'VME Notification'!M760&amp;"/"&amp;'VME Notification'!N760&amp;"/ER")</f>
        <v/>
      </c>
    </row>
    <row r="736" spans="12:14" x14ac:dyDescent="0.25">
      <c r="L736" s="26" t="e">
        <f>IF(VALUE('VME Notification'!#REF!)&gt;=5,1,"")</f>
        <v>#REF!</v>
      </c>
      <c r="N736" s="33" t="str">
        <f>IF('VME Notification'!C761="","","SR/"&amp;'VME Notification'!$C$21&amp;"/"&amp;'VME Notification'!$F$21&amp;"/"&amp;'VME Notification'!$K$21&amp;"/"&amp;'VME Notification'!$N$21&amp;"/"&amp;'VME Notification'!B761&amp;"/ "&amp;"SV/"&amp;'VME Notification'!C761&amp;"/"&amp;'VME Notification'!D761&amp;"/"&amp;TEXT('VME Notification'!E761,"dd-mmm-yy")&amp;"/"&amp;'VME Notification'!F761&amp;"/"&amp;'VME Notification'!G761&amp;"/"&amp;'VME Notification'!H761&amp;"/"&amp;'VME Notification'!I761&amp;"/"&amp;'VME Notification'!J761&amp;"/"&amp;'VME Notification'!K761&amp;"/"&amp;'VME Notification'!L761&amp;"/"&amp;'VME Notification'!M761&amp;"/"&amp;'VME Notification'!N761&amp;"/ER")</f>
        <v/>
      </c>
    </row>
    <row r="737" spans="12:14" x14ac:dyDescent="0.25">
      <c r="L737" s="26" t="e">
        <f>IF(VALUE('VME Notification'!#REF!)&gt;=5,1,"")</f>
        <v>#REF!</v>
      </c>
      <c r="N737" s="33" t="str">
        <f>IF('VME Notification'!C762="","","SR/"&amp;'VME Notification'!$C$21&amp;"/"&amp;'VME Notification'!$F$21&amp;"/"&amp;'VME Notification'!$K$21&amp;"/"&amp;'VME Notification'!$N$21&amp;"/"&amp;'VME Notification'!B762&amp;"/ "&amp;"SV/"&amp;'VME Notification'!C762&amp;"/"&amp;'VME Notification'!D762&amp;"/"&amp;TEXT('VME Notification'!E762,"dd-mmm-yy")&amp;"/"&amp;'VME Notification'!F762&amp;"/"&amp;'VME Notification'!G762&amp;"/"&amp;'VME Notification'!H762&amp;"/"&amp;'VME Notification'!I762&amp;"/"&amp;'VME Notification'!J762&amp;"/"&amp;'VME Notification'!K762&amp;"/"&amp;'VME Notification'!L762&amp;"/"&amp;'VME Notification'!M762&amp;"/"&amp;'VME Notification'!N762&amp;"/ER")</f>
        <v/>
      </c>
    </row>
    <row r="738" spans="12:14" x14ac:dyDescent="0.25">
      <c r="L738" s="26" t="e">
        <f>IF(VALUE('VME Notification'!#REF!)&gt;=5,1,"")</f>
        <v>#REF!</v>
      </c>
      <c r="N738" s="33" t="str">
        <f>IF('VME Notification'!C763="","","SR/"&amp;'VME Notification'!$C$21&amp;"/"&amp;'VME Notification'!$F$21&amp;"/"&amp;'VME Notification'!$K$21&amp;"/"&amp;'VME Notification'!$N$21&amp;"/"&amp;'VME Notification'!B763&amp;"/ "&amp;"SV/"&amp;'VME Notification'!C763&amp;"/"&amp;'VME Notification'!D763&amp;"/"&amp;TEXT('VME Notification'!E763,"dd-mmm-yy")&amp;"/"&amp;'VME Notification'!F763&amp;"/"&amp;'VME Notification'!G763&amp;"/"&amp;'VME Notification'!H763&amp;"/"&amp;'VME Notification'!I763&amp;"/"&amp;'VME Notification'!J763&amp;"/"&amp;'VME Notification'!K763&amp;"/"&amp;'VME Notification'!L763&amp;"/"&amp;'VME Notification'!M763&amp;"/"&amp;'VME Notification'!N763&amp;"/ER")</f>
        <v/>
      </c>
    </row>
    <row r="739" spans="12:14" x14ac:dyDescent="0.25">
      <c r="L739" s="26" t="e">
        <f>IF(VALUE('VME Notification'!#REF!)&gt;=5,1,"")</f>
        <v>#REF!</v>
      </c>
      <c r="N739" s="33" t="str">
        <f>IF('VME Notification'!C764="","","SR/"&amp;'VME Notification'!$C$21&amp;"/"&amp;'VME Notification'!$F$21&amp;"/"&amp;'VME Notification'!$K$21&amp;"/"&amp;'VME Notification'!$N$21&amp;"/"&amp;'VME Notification'!B764&amp;"/ "&amp;"SV/"&amp;'VME Notification'!C764&amp;"/"&amp;'VME Notification'!D764&amp;"/"&amp;TEXT('VME Notification'!E764,"dd-mmm-yy")&amp;"/"&amp;'VME Notification'!F764&amp;"/"&amp;'VME Notification'!G764&amp;"/"&amp;'VME Notification'!H764&amp;"/"&amp;'VME Notification'!I764&amp;"/"&amp;'VME Notification'!J764&amp;"/"&amp;'VME Notification'!K764&amp;"/"&amp;'VME Notification'!L764&amp;"/"&amp;'VME Notification'!M764&amp;"/"&amp;'VME Notification'!N764&amp;"/ER")</f>
        <v/>
      </c>
    </row>
    <row r="740" spans="12:14" x14ac:dyDescent="0.25">
      <c r="L740" s="26" t="e">
        <f>IF(VALUE('VME Notification'!#REF!)&gt;=5,1,"")</f>
        <v>#REF!</v>
      </c>
      <c r="N740" s="33" t="str">
        <f>IF('VME Notification'!C765="","","SR/"&amp;'VME Notification'!$C$21&amp;"/"&amp;'VME Notification'!$F$21&amp;"/"&amp;'VME Notification'!$K$21&amp;"/"&amp;'VME Notification'!$N$21&amp;"/"&amp;'VME Notification'!B765&amp;"/ "&amp;"SV/"&amp;'VME Notification'!C765&amp;"/"&amp;'VME Notification'!D765&amp;"/"&amp;TEXT('VME Notification'!E765,"dd-mmm-yy")&amp;"/"&amp;'VME Notification'!F765&amp;"/"&amp;'VME Notification'!G765&amp;"/"&amp;'VME Notification'!H765&amp;"/"&amp;'VME Notification'!I765&amp;"/"&amp;'VME Notification'!J765&amp;"/"&amp;'VME Notification'!K765&amp;"/"&amp;'VME Notification'!L765&amp;"/"&amp;'VME Notification'!M765&amp;"/"&amp;'VME Notification'!N765&amp;"/ER")</f>
        <v/>
      </c>
    </row>
    <row r="741" spans="12:14" x14ac:dyDescent="0.25">
      <c r="L741" s="26" t="e">
        <f>IF(VALUE('VME Notification'!#REF!)&gt;=5,1,"")</f>
        <v>#REF!</v>
      </c>
      <c r="N741" s="33" t="str">
        <f>IF('VME Notification'!C766="","","SR/"&amp;'VME Notification'!$C$21&amp;"/"&amp;'VME Notification'!$F$21&amp;"/"&amp;'VME Notification'!$K$21&amp;"/"&amp;'VME Notification'!$N$21&amp;"/"&amp;'VME Notification'!B766&amp;"/ "&amp;"SV/"&amp;'VME Notification'!C766&amp;"/"&amp;'VME Notification'!D766&amp;"/"&amp;TEXT('VME Notification'!E766,"dd-mmm-yy")&amp;"/"&amp;'VME Notification'!F766&amp;"/"&amp;'VME Notification'!G766&amp;"/"&amp;'VME Notification'!H766&amp;"/"&amp;'VME Notification'!I766&amp;"/"&amp;'VME Notification'!J766&amp;"/"&amp;'VME Notification'!K766&amp;"/"&amp;'VME Notification'!L766&amp;"/"&amp;'VME Notification'!M766&amp;"/"&amp;'VME Notification'!N766&amp;"/ER")</f>
        <v/>
      </c>
    </row>
    <row r="742" spans="12:14" x14ac:dyDescent="0.25">
      <c r="L742" s="26" t="e">
        <f>IF(VALUE('VME Notification'!#REF!)&gt;=5,1,"")</f>
        <v>#REF!</v>
      </c>
      <c r="N742" s="33" t="str">
        <f>IF('VME Notification'!C767="","","SR/"&amp;'VME Notification'!$C$21&amp;"/"&amp;'VME Notification'!$F$21&amp;"/"&amp;'VME Notification'!$K$21&amp;"/"&amp;'VME Notification'!$N$21&amp;"/"&amp;'VME Notification'!B767&amp;"/ "&amp;"SV/"&amp;'VME Notification'!C767&amp;"/"&amp;'VME Notification'!D767&amp;"/"&amp;TEXT('VME Notification'!E767,"dd-mmm-yy")&amp;"/"&amp;'VME Notification'!F767&amp;"/"&amp;'VME Notification'!G767&amp;"/"&amp;'VME Notification'!H767&amp;"/"&amp;'VME Notification'!I767&amp;"/"&amp;'VME Notification'!J767&amp;"/"&amp;'VME Notification'!K767&amp;"/"&amp;'VME Notification'!L767&amp;"/"&amp;'VME Notification'!M767&amp;"/"&amp;'VME Notification'!N767&amp;"/ER")</f>
        <v/>
      </c>
    </row>
    <row r="743" spans="12:14" x14ac:dyDescent="0.25">
      <c r="L743" s="26" t="e">
        <f>IF(VALUE('VME Notification'!#REF!)&gt;=5,1,"")</f>
        <v>#REF!</v>
      </c>
      <c r="N743" s="33" t="str">
        <f>IF('VME Notification'!C768="","","SR/"&amp;'VME Notification'!$C$21&amp;"/"&amp;'VME Notification'!$F$21&amp;"/"&amp;'VME Notification'!$K$21&amp;"/"&amp;'VME Notification'!$N$21&amp;"/"&amp;'VME Notification'!B768&amp;"/ "&amp;"SV/"&amp;'VME Notification'!C768&amp;"/"&amp;'VME Notification'!D768&amp;"/"&amp;TEXT('VME Notification'!E768,"dd-mmm-yy")&amp;"/"&amp;'VME Notification'!F768&amp;"/"&amp;'VME Notification'!G768&amp;"/"&amp;'VME Notification'!H768&amp;"/"&amp;'VME Notification'!I768&amp;"/"&amp;'VME Notification'!J768&amp;"/"&amp;'VME Notification'!K768&amp;"/"&amp;'VME Notification'!L768&amp;"/"&amp;'VME Notification'!M768&amp;"/"&amp;'VME Notification'!N768&amp;"/ER")</f>
        <v/>
      </c>
    </row>
    <row r="744" spans="12:14" x14ac:dyDescent="0.25">
      <c r="L744" s="26" t="e">
        <f>IF(VALUE('VME Notification'!#REF!)&gt;=5,1,"")</f>
        <v>#REF!</v>
      </c>
      <c r="N744" s="33" t="str">
        <f>IF('VME Notification'!C769="","","SR/"&amp;'VME Notification'!$C$21&amp;"/"&amp;'VME Notification'!$F$21&amp;"/"&amp;'VME Notification'!$K$21&amp;"/"&amp;'VME Notification'!$N$21&amp;"/"&amp;'VME Notification'!B769&amp;"/ "&amp;"SV/"&amp;'VME Notification'!C769&amp;"/"&amp;'VME Notification'!D769&amp;"/"&amp;TEXT('VME Notification'!E769,"dd-mmm-yy")&amp;"/"&amp;'VME Notification'!F769&amp;"/"&amp;'VME Notification'!G769&amp;"/"&amp;'VME Notification'!H769&amp;"/"&amp;'VME Notification'!I769&amp;"/"&amp;'VME Notification'!J769&amp;"/"&amp;'VME Notification'!K769&amp;"/"&amp;'VME Notification'!L769&amp;"/"&amp;'VME Notification'!M769&amp;"/"&amp;'VME Notification'!N769&amp;"/ER")</f>
        <v/>
      </c>
    </row>
    <row r="745" spans="12:14" x14ac:dyDescent="0.25">
      <c r="L745" s="26" t="e">
        <f>IF(VALUE('VME Notification'!#REF!)&gt;=5,1,"")</f>
        <v>#REF!</v>
      </c>
      <c r="N745" s="33" t="str">
        <f>IF('VME Notification'!C770="","","SR/"&amp;'VME Notification'!$C$21&amp;"/"&amp;'VME Notification'!$F$21&amp;"/"&amp;'VME Notification'!$K$21&amp;"/"&amp;'VME Notification'!$N$21&amp;"/"&amp;'VME Notification'!B770&amp;"/ "&amp;"SV/"&amp;'VME Notification'!C770&amp;"/"&amp;'VME Notification'!D770&amp;"/"&amp;TEXT('VME Notification'!E770,"dd-mmm-yy")&amp;"/"&amp;'VME Notification'!F770&amp;"/"&amp;'VME Notification'!G770&amp;"/"&amp;'VME Notification'!H770&amp;"/"&amp;'VME Notification'!I770&amp;"/"&amp;'VME Notification'!J770&amp;"/"&amp;'VME Notification'!K770&amp;"/"&amp;'VME Notification'!L770&amp;"/"&amp;'VME Notification'!M770&amp;"/"&amp;'VME Notification'!N770&amp;"/ER")</f>
        <v/>
      </c>
    </row>
    <row r="746" spans="12:14" x14ac:dyDescent="0.25">
      <c r="L746" s="26" t="e">
        <f>IF(VALUE('VME Notification'!#REF!)&gt;=5,1,"")</f>
        <v>#REF!</v>
      </c>
      <c r="N746" s="33" t="str">
        <f>IF('VME Notification'!C771="","","SR/"&amp;'VME Notification'!$C$21&amp;"/"&amp;'VME Notification'!$F$21&amp;"/"&amp;'VME Notification'!$K$21&amp;"/"&amp;'VME Notification'!$N$21&amp;"/"&amp;'VME Notification'!B771&amp;"/ "&amp;"SV/"&amp;'VME Notification'!C771&amp;"/"&amp;'VME Notification'!D771&amp;"/"&amp;TEXT('VME Notification'!E771,"dd-mmm-yy")&amp;"/"&amp;'VME Notification'!F771&amp;"/"&amp;'VME Notification'!G771&amp;"/"&amp;'VME Notification'!H771&amp;"/"&amp;'VME Notification'!I771&amp;"/"&amp;'VME Notification'!J771&amp;"/"&amp;'VME Notification'!K771&amp;"/"&amp;'VME Notification'!L771&amp;"/"&amp;'VME Notification'!M771&amp;"/"&amp;'VME Notification'!N771&amp;"/ER")</f>
        <v/>
      </c>
    </row>
    <row r="747" spans="12:14" x14ac:dyDescent="0.25">
      <c r="L747" s="26" t="e">
        <f>IF(VALUE('VME Notification'!#REF!)&gt;=5,1,"")</f>
        <v>#REF!</v>
      </c>
      <c r="N747" s="33" t="str">
        <f>IF('VME Notification'!C772="","","SR/"&amp;'VME Notification'!$C$21&amp;"/"&amp;'VME Notification'!$F$21&amp;"/"&amp;'VME Notification'!$K$21&amp;"/"&amp;'VME Notification'!$N$21&amp;"/"&amp;'VME Notification'!B772&amp;"/ "&amp;"SV/"&amp;'VME Notification'!C772&amp;"/"&amp;'VME Notification'!D772&amp;"/"&amp;TEXT('VME Notification'!E772,"dd-mmm-yy")&amp;"/"&amp;'VME Notification'!F772&amp;"/"&amp;'VME Notification'!G772&amp;"/"&amp;'VME Notification'!H772&amp;"/"&amp;'VME Notification'!I772&amp;"/"&amp;'VME Notification'!J772&amp;"/"&amp;'VME Notification'!K772&amp;"/"&amp;'VME Notification'!L772&amp;"/"&amp;'VME Notification'!M772&amp;"/"&amp;'VME Notification'!N772&amp;"/ER")</f>
        <v/>
      </c>
    </row>
    <row r="748" spans="12:14" x14ac:dyDescent="0.25">
      <c r="L748" s="26" t="e">
        <f>IF(VALUE('VME Notification'!#REF!)&gt;=5,1,"")</f>
        <v>#REF!</v>
      </c>
      <c r="N748" s="33" t="str">
        <f>IF('VME Notification'!C773="","","SR/"&amp;'VME Notification'!$C$21&amp;"/"&amp;'VME Notification'!$F$21&amp;"/"&amp;'VME Notification'!$K$21&amp;"/"&amp;'VME Notification'!$N$21&amp;"/"&amp;'VME Notification'!B773&amp;"/ "&amp;"SV/"&amp;'VME Notification'!C773&amp;"/"&amp;'VME Notification'!D773&amp;"/"&amp;TEXT('VME Notification'!E773,"dd-mmm-yy")&amp;"/"&amp;'VME Notification'!F773&amp;"/"&amp;'VME Notification'!G773&amp;"/"&amp;'VME Notification'!H773&amp;"/"&amp;'VME Notification'!I773&amp;"/"&amp;'VME Notification'!J773&amp;"/"&amp;'VME Notification'!K773&amp;"/"&amp;'VME Notification'!L773&amp;"/"&amp;'VME Notification'!M773&amp;"/"&amp;'VME Notification'!N773&amp;"/ER")</f>
        <v/>
      </c>
    </row>
    <row r="749" spans="12:14" x14ac:dyDescent="0.25">
      <c r="L749" s="26" t="e">
        <f>IF(VALUE('VME Notification'!#REF!)&gt;=5,1,"")</f>
        <v>#REF!</v>
      </c>
      <c r="N749" s="33" t="str">
        <f>IF('VME Notification'!C774="","","SR/"&amp;'VME Notification'!$C$21&amp;"/"&amp;'VME Notification'!$F$21&amp;"/"&amp;'VME Notification'!$K$21&amp;"/"&amp;'VME Notification'!$N$21&amp;"/"&amp;'VME Notification'!B774&amp;"/ "&amp;"SV/"&amp;'VME Notification'!C774&amp;"/"&amp;'VME Notification'!D774&amp;"/"&amp;TEXT('VME Notification'!E774,"dd-mmm-yy")&amp;"/"&amp;'VME Notification'!F774&amp;"/"&amp;'VME Notification'!G774&amp;"/"&amp;'VME Notification'!H774&amp;"/"&amp;'VME Notification'!I774&amp;"/"&amp;'VME Notification'!J774&amp;"/"&amp;'VME Notification'!K774&amp;"/"&amp;'VME Notification'!L774&amp;"/"&amp;'VME Notification'!M774&amp;"/"&amp;'VME Notification'!N774&amp;"/ER")</f>
        <v/>
      </c>
    </row>
    <row r="750" spans="12:14" x14ac:dyDescent="0.25">
      <c r="L750" s="26" t="e">
        <f>IF(VALUE('VME Notification'!#REF!)&gt;=5,1,"")</f>
        <v>#REF!</v>
      </c>
      <c r="N750" s="33" t="str">
        <f>IF('VME Notification'!C775="","","SR/"&amp;'VME Notification'!$C$21&amp;"/"&amp;'VME Notification'!$F$21&amp;"/"&amp;'VME Notification'!$K$21&amp;"/"&amp;'VME Notification'!$N$21&amp;"/"&amp;'VME Notification'!B775&amp;"/ "&amp;"SV/"&amp;'VME Notification'!C775&amp;"/"&amp;'VME Notification'!D775&amp;"/"&amp;TEXT('VME Notification'!E775,"dd-mmm-yy")&amp;"/"&amp;'VME Notification'!F775&amp;"/"&amp;'VME Notification'!G775&amp;"/"&amp;'VME Notification'!H775&amp;"/"&amp;'VME Notification'!I775&amp;"/"&amp;'VME Notification'!J775&amp;"/"&amp;'VME Notification'!K775&amp;"/"&amp;'VME Notification'!L775&amp;"/"&amp;'VME Notification'!M775&amp;"/"&amp;'VME Notification'!N775&amp;"/ER")</f>
        <v/>
      </c>
    </row>
    <row r="751" spans="12:14" x14ac:dyDescent="0.25">
      <c r="L751" s="26" t="e">
        <f>IF(VALUE('VME Notification'!#REF!)&gt;=5,1,"")</f>
        <v>#REF!</v>
      </c>
      <c r="N751" s="33" t="str">
        <f>IF('VME Notification'!C776="","","SR/"&amp;'VME Notification'!$C$21&amp;"/"&amp;'VME Notification'!$F$21&amp;"/"&amp;'VME Notification'!$K$21&amp;"/"&amp;'VME Notification'!$N$21&amp;"/"&amp;'VME Notification'!B776&amp;"/ "&amp;"SV/"&amp;'VME Notification'!C776&amp;"/"&amp;'VME Notification'!D776&amp;"/"&amp;TEXT('VME Notification'!E776,"dd-mmm-yy")&amp;"/"&amp;'VME Notification'!F776&amp;"/"&amp;'VME Notification'!G776&amp;"/"&amp;'VME Notification'!H776&amp;"/"&amp;'VME Notification'!I776&amp;"/"&amp;'VME Notification'!J776&amp;"/"&amp;'VME Notification'!K776&amp;"/"&amp;'VME Notification'!L776&amp;"/"&amp;'VME Notification'!M776&amp;"/"&amp;'VME Notification'!N776&amp;"/ER")</f>
        <v/>
      </c>
    </row>
    <row r="752" spans="12:14" x14ac:dyDescent="0.25">
      <c r="L752" s="26" t="e">
        <f>IF(VALUE('VME Notification'!#REF!)&gt;=5,1,"")</f>
        <v>#REF!</v>
      </c>
      <c r="N752" s="33" t="str">
        <f>IF('VME Notification'!C777="","","SR/"&amp;'VME Notification'!$C$21&amp;"/"&amp;'VME Notification'!$F$21&amp;"/"&amp;'VME Notification'!$K$21&amp;"/"&amp;'VME Notification'!$N$21&amp;"/"&amp;'VME Notification'!B777&amp;"/ "&amp;"SV/"&amp;'VME Notification'!C777&amp;"/"&amp;'VME Notification'!D777&amp;"/"&amp;TEXT('VME Notification'!E777,"dd-mmm-yy")&amp;"/"&amp;'VME Notification'!F777&amp;"/"&amp;'VME Notification'!G777&amp;"/"&amp;'VME Notification'!H777&amp;"/"&amp;'VME Notification'!I777&amp;"/"&amp;'VME Notification'!J777&amp;"/"&amp;'VME Notification'!K777&amp;"/"&amp;'VME Notification'!L777&amp;"/"&amp;'VME Notification'!M777&amp;"/"&amp;'VME Notification'!N777&amp;"/ER")</f>
        <v/>
      </c>
    </row>
    <row r="753" spans="12:14" x14ac:dyDescent="0.25">
      <c r="L753" s="26" t="e">
        <f>IF(VALUE('VME Notification'!#REF!)&gt;=5,1,"")</f>
        <v>#REF!</v>
      </c>
      <c r="N753" s="33" t="str">
        <f>IF('VME Notification'!C778="","","SR/"&amp;'VME Notification'!$C$21&amp;"/"&amp;'VME Notification'!$F$21&amp;"/"&amp;'VME Notification'!$K$21&amp;"/"&amp;'VME Notification'!$N$21&amp;"/"&amp;'VME Notification'!B778&amp;"/ "&amp;"SV/"&amp;'VME Notification'!C778&amp;"/"&amp;'VME Notification'!D778&amp;"/"&amp;TEXT('VME Notification'!E778,"dd-mmm-yy")&amp;"/"&amp;'VME Notification'!F778&amp;"/"&amp;'VME Notification'!G778&amp;"/"&amp;'VME Notification'!H778&amp;"/"&amp;'VME Notification'!I778&amp;"/"&amp;'VME Notification'!J778&amp;"/"&amp;'VME Notification'!K778&amp;"/"&amp;'VME Notification'!L778&amp;"/"&amp;'VME Notification'!M778&amp;"/"&amp;'VME Notification'!N778&amp;"/ER")</f>
        <v/>
      </c>
    </row>
    <row r="754" spans="12:14" x14ac:dyDescent="0.25">
      <c r="L754" s="26" t="e">
        <f>IF(VALUE('VME Notification'!#REF!)&gt;=5,1,"")</f>
        <v>#REF!</v>
      </c>
      <c r="N754" s="33" t="str">
        <f>IF('VME Notification'!C779="","","SR/"&amp;'VME Notification'!$C$21&amp;"/"&amp;'VME Notification'!$F$21&amp;"/"&amp;'VME Notification'!$K$21&amp;"/"&amp;'VME Notification'!$N$21&amp;"/"&amp;'VME Notification'!B779&amp;"/ "&amp;"SV/"&amp;'VME Notification'!C779&amp;"/"&amp;'VME Notification'!D779&amp;"/"&amp;TEXT('VME Notification'!E779,"dd-mmm-yy")&amp;"/"&amp;'VME Notification'!F779&amp;"/"&amp;'VME Notification'!G779&amp;"/"&amp;'VME Notification'!H779&amp;"/"&amp;'VME Notification'!I779&amp;"/"&amp;'VME Notification'!J779&amp;"/"&amp;'VME Notification'!K779&amp;"/"&amp;'VME Notification'!L779&amp;"/"&amp;'VME Notification'!M779&amp;"/"&amp;'VME Notification'!N779&amp;"/ER")</f>
        <v/>
      </c>
    </row>
    <row r="755" spans="12:14" x14ac:dyDescent="0.25">
      <c r="L755" s="26" t="e">
        <f>IF(VALUE('VME Notification'!#REF!)&gt;=5,1,"")</f>
        <v>#REF!</v>
      </c>
      <c r="N755" s="33" t="str">
        <f>IF('VME Notification'!C780="","","SR/"&amp;'VME Notification'!$C$21&amp;"/"&amp;'VME Notification'!$F$21&amp;"/"&amp;'VME Notification'!$K$21&amp;"/"&amp;'VME Notification'!$N$21&amp;"/"&amp;'VME Notification'!B780&amp;"/ "&amp;"SV/"&amp;'VME Notification'!C780&amp;"/"&amp;'VME Notification'!D780&amp;"/"&amp;TEXT('VME Notification'!E780,"dd-mmm-yy")&amp;"/"&amp;'VME Notification'!F780&amp;"/"&amp;'VME Notification'!G780&amp;"/"&amp;'VME Notification'!H780&amp;"/"&amp;'VME Notification'!I780&amp;"/"&amp;'VME Notification'!J780&amp;"/"&amp;'VME Notification'!K780&amp;"/"&amp;'VME Notification'!L780&amp;"/"&amp;'VME Notification'!M780&amp;"/"&amp;'VME Notification'!N780&amp;"/ER")</f>
        <v/>
      </c>
    </row>
    <row r="756" spans="12:14" x14ac:dyDescent="0.25">
      <c r="L756" s="26" t="e">
        <f>IF(VALUE('VME Notification'!#REF!)&gt;=5,1,"")</f>
        <v>#REF!</v>
      </c>
      <c r="N756" s="33" t="str">
        <f>IF('VME Notification'!C781="","","SR/"&amp;'VME Notification'!$C$21&amp;"/"&amp;'VME Notification'!$F$21&amp;"/"&amp;'VME Notification'!$K$21&amp;"/"&amp;'VME Notification'!$N$21&amp;"/"&amp;'VME Notification'!B781&amp;"/ "&amp;"SV/"&amp;'VME Notification'!C781&amp;"/"&amp;'VME Notification'!D781&amp;"/"&amp;TEXT('VME Notification'!E781,"dd-mmm-yy")&amp;"/"&amp;'VME Notification'!F781&amp;"/"&amp;'VME Notification'!G781&amp;"/"&amp;'VME Notification'!H781&amp;"/"&amp;'VME Notification'!I781&amp;"/"&amp;'VME Notification'!J781&amp;"/"&amp;'VME Notification'!K781&amp;"/"&amp;'VME Notification'!L781&amp;"/"&amp;'VME Notification'!M781&amp;"/"&amp;'VME Notification'!N781&amp;"/ER")</f>
        <v/>
      </c>
    </row>
    <row r="757" spans="12:14" x14ac:dyDescent="0.25">
      <c r="L757" s="26" t="e">
        <f>IF(VALUE('VME Notification'!#REF!)&gt;=5,1,"")</f>
        <v>#REF!</v>
      </c>
      <c r="N757" s="33" t="str">
        <f>IF('VME Notification'!C782="","","SR/"&amp;'VME Notification'!$C$21&amp;"/"&amp;'VME Notification'!$F$21&amp;"/"&amp;'VME Notification'!$K$21&amp;"/"&amp;'VME Notification'!$N$21&amp;"/"&amp;'VME Notification'!B782&amp;"/ "&amp;"SV/"&amp;'VME Notification'!C782&amp;"/"&amp;'VME Notification'!D782&amp;"/"&amp;TEXT('VME Notification'!E782,"dd-mmm-yy")&amp;"/"&amp;'VME Notification'!F782&amp;"/"&amp;'VME Notification'!G782&amp;"/"&amp;'VME Notification'!H782&amp;"/"&amp;'VME Notification'!I782&amp;"/"&amp;'VME Notification'!J782&amp;"/"&amp;'VME Notification'!K782&amp;"/"&amp;'VME Notification'!L782&amp;"/"&amp;'VME Notification'!M782&amp;"/"&amp;'VME Notification'!N782&amp;"/ER")</f>
        <v/>
      </c>
    </row>
    <row r="758" spans="12:14" x14ac:dyDescent="0.25">
      <c r="L758" s="26" t="e">
        <f>IF(VALUE('VME Notification'!#REF!)&gt;=5,1,"")</f>
        <v>#REF!</v>
      </c>
      <c r="N758" s="33" t="str">
        <f>IF('VME Notification'!C783="","","SR/"&amp;'VME Notification'!$C$21&amp;"/"&amp;'VME Notification'!$F$21&amp;"/"&amp;'VME Notification'!$K$21&amp;"/"&amp;'VME Notification'!$N$21&amp;"/"&amp;'VME Notification'!B783&amp;"/ "&amp;"SV/"&amp;'VME Notification'!C783&amp;"/"&amp;'VME Notification'!D783&amp;"/"&amp;TEXT('VME Notification'!E783,"dd-mmm-yy")&amp;"/"&amp;'VME Notification'!F783&amp;"/"&amp;'VME Notification'!G783&amp;"/"&amp;'VME Notification'!H783&amp;"/"&amp;'VME Notification'!I783&amp;"/"&amp;'VME Notification'!J783&amp;"/"&amp;'VME Notification'!K783&amp;"/"&amp;'VME Notification'!L783&amp;"/"&amp;'VME Notification'!M783&amp;"/"&amp;'VME Notification'!N783&amp;"/ER")</f>
        <v/>
      </c>
    </row>
    <row r="759" spans="12:14" x14ac:dyDescent="0.25">
      <c r="L759" s="26" t="e">
        <f>IF(VALUE('VME Notification'!#REF!)&gt;=5,1,"")</f>
        <v>#REF!</v>
      </c>
      <c r="N759" s="33" t="str">
        <f>IF('VME Notification'!C784="","","SR/"&amp;'VME Notification'!$C$21&amp;"/"&amp;'VME Notification'!$F$21&amp;"/"&amp;'VME Notification'!$K$21&amp;"/"&amp;'VME Notification'!$N$21&amp;"/"&amp;'VME Notification'!B784&amp;"/ "&amp;"SV/"&amp;'VME Notification'!C784&amp;"/"&amp;'VME Notification'!D784&amp;"/"&amp;TEXT('VME Notification'!E784,"dd-mmm-yy")&amp;"/"&amp;'VME Notification'!F784&amp;"/"&amp;'VME Notification'!G784&amp;"/"&amp;'VME Notification'!H784&amp;"/"&amp;'VME Notification'!I784&amp;"/"&amp;'VME Notification'!J784&amp;"/"&amp;'VME Notification'!K784&amp;"/"&amp;'VME Notification'!L784&amp;"/"&amp;'VME Notification'!M784&amp;"/"&amp;'VME Notification'!N784&amp;"/ER")</f>
        <v/>
      </c>
    </row>
    <row r="760" spans="12:14" x14ac:dyDescent="0.25">
      <c r="L760" s="26" t="e">
        <f>IF(VALUE('VME Notification'!#REF!)&gt;=5,1,"")</f>
        <v>#REF!</v>
      </c>
      <c r="N760" s="33" t="str">
        <f>IF('VME Notification'!C785="","","SR/"&amp;'VME Notification'!$C$21&amp;"/"&amp;'VME Notification'!$F$21&amp;"/"&amp;'VME Notification'!$K$21&amp;"/"&amp;'VME Notification'!$N$21&amp;"/"&amp;'VME Notification'!B785&amp;"/ "&amp;"SV/"&amp;'VME Notification'!C785&amp;"/"&amp;'VME Notification'!D785&amp;"/"&amp;TEXT('VME Notification'!E785,"dd-mmm-yy")&amp;"/"&amp;'VME Notification'!F785&amp;"/"&amp;'VME Notification'!G785&amp;"/"&amp;'VME Notification'!H785&amp;"/"&amp;'VME Notification'!I785&amp;"/"&amp;'VME Notification'!J785&amp;"/"&amp;'VME Notification'!K785&amp;"/"&amp;'VME Notification'!L785&amp;"/"&amp;'VME Notification'!M785&amp;"/"&amp;'VME Notification'!N785&amp;"/ER")</f>
        <v/>
      </c>
    </row>
    <row r="761" spans="12:14" x14ac:dyDescent="0.25">
      <c r="L761" s="26" t="e">
        <f>IF(VALUE('VME Notification'!#REF!)&gt;=5,1,"")</f>
        <v>#REF!</v>
      </c>
      <c r="N761" s="33" t="str">
        <f>IF('VME Notification'!C786="","","SR/"&amp;'VME Notification'!$C$21&amp;"/"&amp;'VME Notification'!$F$21&amp;"/"&amp;'VME Notification'!$K$21&amp;"/"&amp;'VME Notification'!$N$21&amp;"/"&amp;'VME Notification'!B786&amp;"/ "&amp;"SV/"&amp;'VME Notification'!C786&amp;"/"&amp;'VME Notification'!D786&amp;"/"&amp;TEXT('VME Notification'!E786,"dd-mmm-yy")&amp;"/"&amp;'VME Notification'!F786&amp;"/"&amp;'VME Notification'!G786&amp;"/"&amp;'VME Notification'!H786&amp;"/"&amp;'VME Notification'!I786&amp;"/"&amp;'VME Notification'!J786&amp;"/"&amp;'VME Notification'!K786&amp;"/"&amp;'VME Notification'!L786&amp;"/"&amp;'VME Notification'!M786&amp;"/"&amp;'VME Notification'!N786&amp;"/ER")</f>
        <v/>
      </c>
    </row>
    <row r="762" spans="12:14" x14ac:dyDescent="0.25">
      <c r="L762" s="26" t="e">
        <f>IF(VALUE('VME Notification'!#REF!)&gt;=5,1,"")</f>
        <v>#REF!</v>
      </c>
      <c r="N762" s="33" t="str">
        <f>IF('VME Notification'!C787="","","SR/"&amp;'VME Notification'!$C$21&amp;"/"&amp;'VME Notification'!$F$21&amp;"/"&amp;'VME Notification'!$K$21&amp;"/"&amp;'VME Notification'!$N$21&amp;"/"&amp;'VME Notification'!B787&amp;"/ "&amp;"SV/"&amp;'VME Notification'!C787&amp;"/"&amp;'VME Notification'!D787&amp;"/"&amp;TEXT('VME Notification'!E787,"dd-mmm-yy")&amp;"/"&amp;'VME Notification'!F787&amp;"/"&amp;'VME Notification'!G787&amp;"/"&amp;'VME Notification'!H787&amp;"/"&amp;'VME Notification'!I787&amp;"/"&amp;'VME Notification'!J787&amp;"/"&amp;'VME Notification'!K787&amp;"/"&amp;'VME Notification'!L787&amp;"/"&amp;'VME Notification'!M787&amp;"/"&amp;'VME Notification'!N787&amp;"/ER")</f>
        <v/>
      </c>
    </row>
    <row r="763" spans="12:14" x14ac:dyDescent="0.25">
      <c r="L763" s="26" t="e">
        <f>IF(VALUE('VME Notification'!#REF!)&gt;=5,1,"")</f>
        <v>#REF!</v>
      </c>
      <c r="N763" s="33" t="str">
        <f>IF('VME Notification'!C788="","","SR/"&amp;'VME Notification'!$C$21&amp;"/"&amp;'VME Notification'!$F$21&amp;"/"&amp;'VME Notification'!$K$21&amp;"/"&amp;'VME Notification'!$N$21&amp;"/"&amp;'VME Notification'!B788&amp;"/ "&amp;"SV/"&amp;'VME Notification'!C788&amp;"/"&amp;'VME Notification'!D788&amp;"/"&amp;TEXT('VME Notification'!E788,"dd-mmm-yy")&amp;"/"&amp;'VME Notification'!F788&amp;"/"&amp;'VME Notification'!G788&amp;"/"&amp;'VME Notification'!H788&amp;"/"&amp;'VME Notification'!I788&amp;"/"&amp;'VME Notification'!J788&amp;"/"&amp;'VME Notification'!K788&amp;"/"&amp;'VME Notification'!L788&amp;"/"&amp;'VME Notification'!M788&amp;"/"&amp;'VME Notification'!N788&amp;"/ER")</f>
        <v/>
      </c>
    </row>
    <row r="764" spans="12:14" x14ac:dyDescent="0.25">
      <c r="L764" s="26" t="e">
        <f>IF(VALUE('VME Notification'!#REF!)&gt;=5,1,"")</f>
        <v>#REF!</v>
      </c>
      <c r="N764" s="33" t="str">
        <f>IF('VME Notification'!C789="","","SR/"&amp;'VME Notification'!$C$21&amp;"/"&amp;'VME Notification'!$F$21&amp;"/"&amp;'VME Notification'!$K$21&amp;"/"&amp;'VME Notification'!$N$21&amp;"/"&amp;'VME Notification'!B789&amp;"/ "&amp;"SV/"&amp;'VME Notification'!C789&amp;"/"&amp;'VME Notification'!D789&amp;"/"&amp;TEXT('VME Notification'!E789,"dd-mmm-yy")&amp;"/"&amp;'VME Notification'!F789&amp;"/"&amp;'VME Notification'!G789&amp;"/"&amp;'VME Notification'!H789&amp;"/"&amp;'VME Notification'!I789&amp;"/"&amp;'VME Notification'!J789&amp;"/"&amp;'VME Notification'!K789&amp;"/"&amp;'VME Notification'!L789&amp;"/"&amp;'VME Notification'!M789&amp;"/"&amp;'VME Notification'!N789&amp;"/ER")</f>
        <v/>
      </c>
    </row>
    <row r="765" spans="12:14" x14ac:dyDescent="0.25">
      <c r="L765" s="26" t="e">
        <f>IF(VALUE('VME Notification'!#REF!)&gt;=5,1,"")</f>
        <v>#REF!</v>
      </c>
      <c r="N765" s="33" t="str">
        <f>IF('VME Notification'!C790="","","SR/"&amp;'VME Notification'!$C$21&amp;"/"&amp;'VME Notification'!$F$21&amp;"/"&amp;'VME Notification'!$K$21&amp;"/"&amp;'VME Notification'!$N$21&amp;"/"&amp;'VME Notification'!B790&amp;"/ "&amp;"SV/"&amp;'VME Notification'!C790&amp;"/"&amp;'VME Notification'!D790&amp;"/"&amp;TEXT('VME Notification'!E790,"dd-mmm-yy")&amp;"/"&amp;'VME Notification'!F790&amp;"/"&amp;'VME Notification'!G790&amp;"/"&amp;'VME Notification'!H790&amp;"/"&amp;'VME Notification'!I790&amp;"/"&amp;'VME Notification'!J790&amp;"/"&amp;'VME Notification'!K790&amp;"/"&amp;'VME Notification'!L790&amp;"/"&amp;'VME Notification'!M790&amp;"/"&amp;'VME Notification'!N790&amp;"/ER")</f>
        <v/>
      </c>
    </row>
    <row r="766" spans="12:14" x14ac:dyDescent="0.25">
      <c r="L766" s="26" t="e">
        <f>IF(VALUE('VME Notification'!#REF!)&gt;=5,1,"")</f>
        <v>#REF!</v>
      </c>
      <c r="N766" s="33" t="str">
        <f>IF('VME Notification'!C791="","","SR/"&amp;'VME Notification'!$C$21&amp;"/"&amp;'VME Notification'!$F$21&amp;"/"&amp;'VME Notification'!$K$21&amp;"/"&amp;'VME Notification'!$N$21&amp;"/"&amp;'VME Notification'!B791&amp;"/ "&amp;"SV/"&amp;'VME Notification'!C791&amp;"/"&amp;'VME Notification'!D791&amp;"/"&amp;TEXT('VME Notification'!E791,"dd-mmm-yy")&amp;"/"&amp;'VME Notification'!F791&amp;"/"&amp;'VME Notification'!G791&amp;"/"&amp;'VME Notification'!H791&amp;"/"&amp;'VME Notification'!I791&amp;"/"&amp;'VME Notification'!J791&amp;"/"&amp;'VME Notification'!K791&amp;"/"&amp;'VME Notification'!L791&amp;"/"&amp;'VME Notification'!M791&amp;"/"&amp;'VME Notification'!N791&amp;"/ER")</f>
        <v/>
      </c>
    </row>
    <row r="767" spans="12:14" x14ac:dyDescent="0.25">
      <c r="L767" s="26" t="e">
        <f>IF(VALUE('VME Notification'!#REF!)&gt;=5,1,"")</f>
        <v>#REF!</v>
      </c>
      <c r="N767" s="33" t="str">
        <f>IF('VME Notification'!C792="","","SR/"&amp;'VME Notification'!$C$21&amp;"/"&amp;'VME Notification'!$F$21&amp;"/"&amp;'VME Notification'!$K$21&amp;"/"&amp;'VME Notification'!$N$21&amp;"/"&amp;'VME Notification'!B792&amp;"/ "&amp;"SV/"&amp;'VME Notification'!C792&amp;"/"&amp;'VME Notification'!D792&amp;"/"&amp;TEXT('VME Notification'!E792,"dd-mmm-yy")&amp;"/"&amp;'VME Notification'!F792&amp;"/"&amp;'VME Notification'!G792&amp;"/"&amp;'VME Notification'!H792&amp;"/"&amp;'VME Notification'!I792&amp;"/"&amp;'VME Notification'!J792&amp;"/"&amp;'VME Notification'!K792&amp;"/"&amp;'VME Notification'!L792&amp;"/"&amp;'VME Notification'!M792&amp;"/"&amp;'VME Notification'!N792&amp;"/ER")</f>
        <v/>
      </c>
    </row>
    <row r="768" spans="12:14" x14ac:dyDescent="0.25">
      <c r="L768" s="26" t="e">
        <f>IF(VALUE('VME Notification'!#REF!)&gt;=5,1,"")</f>
        <v>#REF!</v>
      </c>
      <c r="N768" s="33" t="str">
        <f>IF('VME Notification'!C793="","","SR/"&amp;'VME Notification'!$C$21&amp;"/"&amp;'VME Notification'!$F$21&amp;"/"&amp;'VME Notification'!$K$21&amp;"/"&amp;'VME Notification'!$N$21&amp;"/"&amp;'VME Notification'!B793&amp;"/ "&amp;"SV/"&amp;'VME Notification'!C793&amp;"/"&amp;'VME Notification'!D793&amp;"/"&amp;TEXT('VME Notification'!E793,"dd-mmm-yy")&amp;"/"&amp;'VME Notification'!F793&amp;"/"&amp;'VME Notification'!G793&amp;"/"&amp;'VME Notification'!H793&amp;"/"&amp;'VME Notification'!I793&amp;"/"&amp;'VME Notification'!J793&amp;"/"&amp;'VME Notification'!K793&amp;"/"&amp;'VME Notification'!L793&amp;"/"&amp;'VME Notification'!M793&amp;"/"&amp;'VME Notification'!N793&amp;"/ER")</f>
        <v/>
      </c>
    </row>
    <row r="769" spans="12:14" x14ac:dyDescent="0.25">
      <c r="L769" s="26" t="e">
        <f>IF(VALUE('VME Notification'!#REF!)&gt;=5,1,"")</f>
        <v>#REF!</v>
      </c>
      <c r="N769" s="33" t="str">
        <f>IF('VME Notification'!C794="","","SR/"&amp;'VME Notification'!$C$21&amp;"/"&amp;'VME Notification'!$F$21&amp;"/"&amp;'VME Notification'!$K$21&amp;"/"&amp;'VME Notification'!$N$21&amp;"/"&amp;'VME Notification'!B794&amp;"/ "&amp;"SV/"&amp;'VME Notification'!C794&amp;"/"&amp;'VME Notification'!D794&amp;"/"&amp;TEXT('VME Notification'!E794,"dd-mmm-yy")&amp;"/"&amp;'VME Notification'!F794&amp;"/"&amp;'VME Notification'!G794&amp;"/"&amp;'VME Notification'!H794&amp;"/"&amp;'VME Notification'!I794&amp;"/"&amp;'VME Notification'!J794&amp;"/"&amp;'VME Notification'!K794&amp;"/"&amp;'VME Notification'!L794&amp;"/"&amp;'VME Notification'!M794&amp;"/"&amp;'VME Notification'!N794&amp;"/ER")</f>
        <v/>
      </c>
    </row>
    <row r="770" spans="12:14" x14ac:dyDescent="0.25">
      <c r="L770" s="26" t="e">
        <f>IF(VALUE('VME Notification'!#REF!)&gt;=5,1,"")</f>
        <v>#REF!</v>
      </c>
      <c r="N770" s="33" t="str">
        <f>IF('VME Notification'!C795="","","SR/"&amp;'VME Notification'!$C$21&amp;"/"&amp;'VME Notification'!$F$21&amp;"/"&amp;'VME Notification'!$K$21&amp;"/"&amp;'VME Notification'!$N$21&amp;"/"&amp;'VME Notification'!B795&amp;"/ "&amp;"SV/"&amp;'VME Notification'!C795&amp;"/"&amp;'VME Notification'!D795&amp;"/"&amp;TEXT('VME Notification'!E795,"dd-mmm-yy")&amp;"/"&amp;'VME Notification'!F795&amp;"/"&amp;'VME Notification'!G795&amp;"/"&amp;'VME Notification'!H795&amp;"/"&amp;'VME Notification'!I795&amp;"/"&amp;'VME Notification'!J795&amp;"/"&amp;'VME Notification'!K795&amp;"/"&amp;'VME Notification'!L795&amp;"/"&amp;'VME Notification'!M795&amp;"/"&amp;'VME Notification'!N795&amp;"/ER")</f>
        <v/>
      </c>
    </row>
    <row r="771" spans="12:14" x14ac:dyDescent="0.25">
      <c r="L771" s="26" t="e">
        <f>IF(VALUE('VME Notification'!#REF!)&gt;=5,1,"")</f>
        <v>#REF!</v>
      </c>
      <c r="N771" s="33" t="str">
        <f>IF('VME Notification'!C796="","","SR/"&amp;'VME Notification'!$C$21&amp;"/"&amp;'VME Notification'!$F$21&amp;"/"&amp;'VME Notification'!$K$21&amp;"/"&amp;'VME Notification'!$N$21&amp;"/"&amp;'VME Notification'!B796&amp;"/ "&amp;"SV/"&amp;'VME Notification'!C796&amp;"/"&amp;'VME Notification'!D796&amp;"/"&amp;TEXT('VME Notification'!E796,"dd-mmm-yy")&amp;"/"&amp;'VME Notification'!F796&amp;"/"&amp;'VME Notification'!G796&amp;"/"&amp;'VME Notification'!H796&amp;"/"&amp;'VME Notification'!I796&amp;"/"&amp;'VME Notification'!J796&amp;"/"&amp;'VME Notification'!K796&amp;"/"&amp;'VME Notification'!L796&amp;"/"&amp;'VME Notification'!M796&amp;"/"&amp;'VME Notification'!N796&amp;"/ER")</f>
        <v/>
      </c>
    </row>
    <row r="772" spans="12:14" x14ac:dyDescent="0.25">
      <c r="L772" s="26" t="e">
        <f>IF(VALUE('VME Notification'!#REF!)&gt;=5,1,"")</f>
        <v>#REF!</v>
      </c>
      <c r="N772" s="33" t="str">
        <f>IF('VME Notification'!C797="","","SR/"&amp;'VME Notification'!$C$21&amp;"/"&amp;'VME Notification'!$F$21&amp;"/"&amp;'VME Notification'!$K$21&amp;"/"&amp;'VME Notification'!$N$21&amp;"/"&amp;'VME Notification'!B797&amp;"/ "&amp;"SV/"&amp;'VME Notification'!C797&amp;"/"&amp;'VME Notification'!D797&amp;"/"&amp;TEXT('VME Notification'!E797,"dd-mmm-yy")&amp;"/"&amp;'VME Notification'!F797&amp;"/"&amp;'VME Notification'!G797&amp;"/"&amp;'VME Notification'!H797&amp;"/"&amp;'VME Notification'!I797&amp;"/"&amp;'VME Notification'!J797&amp;"/"&amp;'VME Notification'!K797&amp;"/"&amp;'VME Notification'!L797&amp;"/"&amp;'VME Notification'!M797&amp;"/"&amp;'VME Notification'!N797&amp;"/ER")</f>
        <v/>
      </c>
    </row>
    <row r="773" spans="12:14" x14ac:dyDescent="0.25">
      <c r="L773" s="26" t="e">
        <f>IF(VALUE('VME Notification'!#REF!)&gt;=5,1,"")</f>
        <v>#REF!</v>
      </c>
      <c r="N773" s="33" t="str">
        <f>IF('VME Notification'!C798="","","SR/"&amp;'VME Notification'!$C$21&amp;"/"&amp;'VME Notification'!$F$21&amp;"/"&amp;'VME Notification'!$K$21&amp;"/"&amp;'VME Notification'!$N$21&amp;"/"&amp;'VME Notification'!B798&amp;"/ "&amp;"SV/"&amp;'VME Notification'!C798&amp;"/"&amp;'VME Notification'!D798&amp;"/"&amp;TEXT('VME Notification'!E798,"dd-mmm-yy")&amp;"/"&amp;'VME Notification'!F798&amp;"/"&amp;'VME Notification'!G798&amp;"/"&amp;'VME Notification'!H798&amp;"/"&amp;'VME Notification'!I798&amp;"/"&amp;'VME Notification'!J798&amp;"/"&amp;'VME Notification'!K798&amp;"/"&amp;'VME Notification'!L798&amp;"/"&amp;'VME Notification'!M798&amp;"/"&amp;'VME Notification'!N798&amp;"/ER")</f>
        <v/>
      </c>
    </row>
    <row r="774" spans="12:14" x14ac:dyDescent="0.25">
      <c r="L774" s="26" t="e">
        <f>IF(VALUE('VME Notification'!#REF!)&gt;=5,1,"")</f>
        <v>#REF!</v>
      </c>
      <c r="N774" s="33" t="str">
        <f>IF('VME Notification'!C799="","","SR/"&amp;'VME Notification'!$C$21&amp;"/"&amp;'VME Notification'!$F$21&amp;"/"&amp;'VME Notification'!$K$21&amp;"/"&amp;'VME Notification'!$N$21&amp;"/"&amp;'VME Notification'!B799&amp;"/ "&amp;"SV/"&amp;'VME Notification'!C799&amp;"/"&amp;'VME Notification'!D799&amp;"/"&amp;TEXT('VME Notification'!E799,"dd-mmm-yy")&amp;"/"&amp;'VME Notification'!F799&amp;"/"&amp;'VME Notification'!G799&amp;"/"&amp;'VME Notification'!H799&amp;"/"&amp;'VME Notification'!I799&amp;"/"&amp;'VME Notification'!J799&amp;"/"&amp;'VME Notification'!K799&amp;"/"&amp;'VME Notification'!L799&amp;"/"&amp;'VME Notification'!M799&amp;"/"&amp;'VME Notification'!N799&amp;"/ER")</f>
        <v/>
      </c>
    </row>
    <row r="775" spans="12:14" x14ac:dyDescent="0.25">
      <c r="L775" s="26" t="e">
        <f>IF(VALUE('VME Notification'!#REF!)&gt;=5,1,"")</f>
        <v>#REF!</v>
      </c>
      <c r="N775" s="33" t="str">
        <f>IF('VME Notification'!C800="","","SR/"&amp;'VME Notification'!$C$21&amp;"/"&amp;'VME Notification'!$F$21&amp;"/"&amp;'VME Notification'!$K$21&amp;"/"&amp;'VME Notification'!$N$21&amp;"/"&amp;'VME Notification'!B800&amp;"/ "&amp;"SV/"&amp;'VME Notification'!C800&amp;"/"&amp;'VME Notification'!D800&amp;"/"&amp;TEXT('VME Notification'!E800,"dd-mmm-yy")&amp;"/"&amp;'VME Notification'!F800&amp;"/"&amp;'VME Notification'!G800&amp;"/"&amp;'VME Notification'!H800&amp;"/"&amp;'VME Notification'!I800&amp;"/"&amp;'VME Notification'!J800&amp;"/"&amp;'VME Notification'!K800&amp;"/"&amp;'VME Notification'!L800&amp;"/"&amp;'VME Notification'!M800&amp;"/"&amp;'VME Notification'!N800&amp;"/ER")</f>
        <v/>
      </c>
    </row>
    <row r="776" spans="12:14" x14ac:dyDescent="0.25">
      <c r="L776" s="26" t="e">
        <f>IF(VALUE('VME Notification'!#REF!)&gt;=5,1,"")</f>
        <v>#REF!</v>
      </c>
      <c r="N776" s="33" t="str">
        <f>IF('VME Notification'!C801="","","SR/"&amp;'VME Notification'!$C$21&amp;"/"&amp;'VME Notification'!$F$21&amp;"/"&amp;'VME Notification'!$K$21&amp;"/"&amp;'VME Notification'!$N$21&amp;"/"&amp;'VME Notification'!B801&amp;"/ "&amp;"SV/"&amp;'VME Notification'!C801&amp;"/"&amp;'VME Notification'!D801&amp;"/"&amp;TEXT('VME Notification'!E801,"dd-mmm-yy")&amp;"/"&amp;'VME Notification'!F801&amp;"/"&amp;'VME Notification'!G801&amp;"/"&amp;'VME Notification'!H801&amp;"/"&amp;'VME Notification'!I801&amp;"/"&amp;'VME Notification'!J801&amp;"/"&amp;'VME Notification'!K801&amp;"/"&amp;'VME Notification'!L801&amp;"/"&amp;'VME Notification'!M801&amp;"/"&amp;'VME Notification'!N801&amp;"/ER")</f>
        <v/>
      </c>
    </row>
    <row r="777" spans="12:14" x14ac:dyDescent="0.25">
      <c r="L777" s="26" t="e">
        <f>IF(VALUE('VME Notification'!#REF!)&gt;=5,1,"")</f>
        <v>#REF!</v>
      </c>
      <c r="N777" s="33" t="str">
        <f>IF('VME Notification'!C802="","","SR/"&amp;'VME Notification'!$C$21&amp;"/"&amp;'VME Notification'!$F$21&amp;"/"&amp;'VME Notification'!$K$21&amp;"/"&amp;'VME Notification'!$N$21&amp;"/"&amp;'VME Notification'!B802&amp;"/ "&amp;"SV/"&amp;'VME Notification'!C802&amp;"/"&amp;'VME Notification'!D802&amp;"/"&amp;TEXT('VME Notification'!E802,"dd-mmm-yy")&amp;"/"&amp;'VME Notification'!F802&amp;"/"&amp;'VME Notification'!G802&amp;"/"&amp;'VME Notification'!H802&amp;"/"&amp;'VME Notification'!I802&amp;"/"&amp;'VME Notification'!J802&amp;"/"&amp;'VME Notification'!K802&amp;"/"&amp;'VME Notification'!L802&amp;"/"&amp;'VME Notification'!M802&amp;"/"&amp;'VME Notification'!N802&amp;"/ER")</f>
        <v/>
      </c>
    </row>
    <row r="778" spans="12:14" x14ac:dyDescent="0.25">
      <c r="L778" s="26" t="e">
        <f>IF(VALUE('VME Notification'!#REF!)&gt;=5,1,"")</f>
        <v>#REF!</v>
      </c>
      <c r="N778" s="33" t="str">
        <f>IF('VME Notification'!C803="","","SR/"&amp;'VME Notification'!$C$21&amp;"/"&amp;'VME Notification'!$F$21&amp;"/"&amp;'VME Notification'!$K$21&amp;"/"&amp;'VME Notification'!$N$21&amp;"/"&amp;'VME Notification'!B803&amp;"/ "&amp;"SV/"&amp;'VME Notification'!C803&amp;"/"&amp;'VME Notification'!D803&amp;"/"&amp;TEXT('VME Notification'!E803,"dd-mmm-yy")&amp;"/"&amp;'VME Notification'!F803&amp;"/"&amp;'VME Notification'!G803&amp;"/"&amp;'VME Notification'!H803&amp;"/"&amp;'VME Notification'!I803&amp;"/"&amp;'VME Notification'!J803&amp;"/"&amp;'VME Notification'!K803&amp;"/"&amp;'VME Notification'!L803&amp;"/"&amp;'VME Notification'!M803&amp;"/"&amp;'VME Notification'!N803&amp;"/ER")</f>
        <v/>
      </c>
    </row>
    <row r="779" spans="12:14" x14ac:dyDescent="0.25">
      <c r="L779" s="26" t="e">
        <f>IF(VALUE('VME Notification'!#REF!)&gt;=5,1,"")</f>
        <v>#REF!</v>
      </c>
      <c r="N779" s="33" t="str">
        <f>IF('VME Notification'!C804="","","SR/"&amp;'VME Notification'!$C$21&amp;"/"&amp;'VME Notification'!$F$21&amp;"/"&amp;'VME Notification'!$K$21&amp;"/"&amp;'VME Notification'!$N$21&amp;"/"&amp;'VME Notification'!B804&amp;"/ "&amp;"SV/"&amp;'VME Notification'!C804&amp;"/"&amp;'VME Notification'!D804&amp;"/"&amp;TEXT('VME Notification'!E804,"dd-mmm-yy")&amp;"/"&amp;'VME Notification'!F804&amp;"/"&amp;'VME Notification'!G804&amp;"/"&amp;'VME Notification'!H804&amp;"/"&amp;'VME Notification'!I804&amp;"/"&amp;'VME Notification'!J804&amp;"/"&amp;'VME Notification'!K804&amp;"/"&amp;'VME Notification'!L804&amp;"/"&amp;'VME Notification'!M804&amp;"/"&amp;'VME Notification'!N804&amp;"/ER")</f>
        <v/>
      </c>
    </row>
    <row r="780" spans="12:14" x14ac:dyDescent="0.25">
      <c r="L780" s="26" t="e">
        <f>IF(VALUE('VME Notification'!#REF!)&gt;=5,1,"")</f>
        <v>#REF!</v>
      </c>
      <c r="N780" s="33" t="str">
        <f>IF('VME Notification'!C805="","","SR/"&amp;'VME Notification'!$C$21&amp;"/"&amp;'VME Notification'!$F$21&amp;"/"&amp;'VME Notification'!$K$21&amp;"/"&amp;'VME Notification'!$N$21&amp;"/"&amp;'VME Notification'!B805&amp;"/ "&amp;"SV/"&amp;'VME Notification'!C805&amp;"/"&amp;'VME Notification'!D805&amp;"/"&amp;TEXT('VME Notification'!E805,"dd-mmm-yy")&amp;"/"&amp;'VME Notification'!F805&amp;"/"&amp;'VME Notification'!G805&amp;"/"&amp;'VME Notification'!H805&amp;"/"&amp;'VME Notification'!I805&amp;"/"&amp;'VME Notification'!J805&amp;"/"&amp;'VME Notification'!K805&amp;"/"&amp;'VME Notification'!L805&amp;"/"&amp;'VME Notification'!M805&amp;"/"&amp;'VME Notification'!N805&amp;"/ER")</f>
        <v/>
      </c>
    </row>
    <row r="781" spans="12:14" x14ac:dyDescent="0.25">
      <c r="L781" s="26" t="e">
        <f>IF(VALUE('VME Notification'!#REF!)&gt;=5,1,"")</f>
        <v>#REF!</v>
      </c>
      <c r="N781" s="33" t="str">
        <f>IF('VME Notification'!C806="","","SR/"&amp;'VME Notification'!$C$21&amp;"/"&amp;'VME Notification'!$F$21&amp;"/"&amp;'VME Notification'!$K$21&amp;"/"&amp;'VME Notification'!$N$21&amp;"/"&amp;'VME Notification'!B806&amp;"/ "&amp;"SV/"&amp;'VME Notification'!C806&amp;"/"&amp;'VME Notification'!D806&amp;"/"&amp;TEXT('VME Notification'!E806,"dd-mmm-yy")&amp;"/"&amp;'VME Notification'!F806&amp;"/"&amp;'VME Notification'!G806&amp;"/"&amp;'VME Notification'!H806&amp;"/"&amp;'VME Notification'!I806&amp;"/"&amp;'VME Notification'!J806&amp;"/"&amp;'VME Notification'!K806&amp;"/"&amp;'VME Notification'!L806&amp;"/"&amp;'VME Notification'!M806&amp;"/"&amp;'VME Notification'!N806&amp;"/ER")</f>
        <v/>
      </c>
    </row>
    <row r="782" spans="12:14" x14ac:dyDescent="0.25">
      <c r="L782" s="26" t="e">
        <f>IF(VALUE('VME Notification'!#REF!)&gt;=5,1,"")</f>
        <v>#REF!</v>
      </c>
      <c r="N782" s="33" t="str">
        <f>IF('VME Notification'!C807="","","SR/"&amp;'VME Notification'!$C$21&amp;"/"&amp;'VME Notification'!$F$21&amp;"/"&amp;'VME Notification'!$K$21&amp;"/"&amp;'VME Notification'!$N$21&amp;"/"&amp;'VME Notification'!B807&amp;"/ "&amp;"SV/"&amp;'VME Notification'!C807&amp;"/"&amp;'VME Notification'!D807&amp;"/"&amp;TEXT('VME Notification'!E807,"dd-mmm-yy")&amp;"/"&amp;'VME Notification'!F807&amp;"/"&amp;'VME Notification'!G807&amp;"/"&amp;'VME Notification'!H807&amp;"/"&amp;'VME Notification'!I807&amp;"/"&amp;'VME Notification'!J807&amp;"/"&amp;'VME Notification'!K807&amp;"/"&amp;'VME Notification'!L807&amp;"/"&amp;'VME Notification'!M807&amp;"/"&amp;'VME Notification'!N807&amp;"/ER")</f>
        <v/>
      </c>
    </row>
    <row r="783" spans="12:14" x14ac:dyDescent="0.25">
      <c r="L783" s="26" t="e">
        <f>IF(VALUE('VME Notification'!#REF!)&gt;=5,1,"")</f>
        <v>#REF!</v>
      </c>
      <c r="N783" s="33" t="str">
        <f>IF('VME Notification'!C808="","","SR/"&amp;'VME Notification'!$C$21&amp;"/"&amp;'VME Notification'!$F$21&amp;"/"&amp;'VME Notification'!$K$21&amp;"/"&amp;'VME Notification'!$N$21&amp;"/"&amp;'VME Notification'!B808&amp;"/ "&amp;"SV/"&amp;'VME Notification'!C808&amp;"/"&amp;'VME Notification'!D808&amp;"/"&amp;TEXT('VME Notification'!E808,"dd-mmm-yy")&amp;"/"&amp;'VME Notification'!F808&amp;"/"&amp;'VME Notification'!G808&amp;"/"&amp;'VME Notification'!H808&amp;"/"&amp;'VME Notification'!I808&amp;"/"&amp;'VME Notification'!J808&amp;"/"&amp;'VME Notification'!K808&amp;"/"&amp;'VME Notification'!L808&amp;"/"&amp;'VME Notification'!M808&amp;"/"&amp;'VME Notification'!N808&amp;"/ER")</f>
        <v/>
      </c>
    </row>
    <row r="784" spans="12:14" x14ac:dyDescent="0.25">
      <c r="L784" s="26" t="e">
        <f>IF(VALUE('VME Notification'!#REF!)&gt;=5,1,"")</f>
        <v>#REF!</v>
      </c>
      <c r="N784" s="33" t="str">
        <f>IF('VME Notification'!C809="","","SR/"&amp;'VME Notification'!$C$21&amp;"/"&amp;'VME Notification'!$F$21&amp;"/"&amp;'VME Notification'!$K$21&amp;"/"&amp;'VME Notification'!$N$21&amp;"/"&amp;'VME Notification'!B809&amp;"/ "&amp;"SV/"&amp;'VME Notification'!C809&amp;"/"&amp;'VME Notification'!D809&amp;"/"&amp;TEXT('VME Notification'!E809,"dd-mmm-yy")&amp;"/"&amp;'VME Notification'!F809&amp;"/"&amp;'VME Notification'!G809&amp;"/"&amp;'VME Notification'!H809&amp;"/"&amp;'VME Notification'!I809&amp;"/"&amp;'VME Notification'!J809&amp;"/"&amp;'VME Notification'!K809&amp;"/"&amp;'VME Notification'!L809&amp;"/"&amp;'VME Notification'!M809&amp;"/"&amp;'VME Notification'!N809&amp;"/ER")</f>
        <v/>
      </c>
    </row>
    <row r="785" spans="12:14" x14ac:dyDescent="0.25">
      <c r="L785" s="26" t="e">
        <f>IF(VALUE('VME Notification'!#REF!)&gt;=5,1,"")</f>
        <v>#REF!</v>
      </c>
      <c r="N785" s="33" t="str">
        <f>IF('VME Notification'!C810="","","SR/"&amp;'VME Notification'!$C$21&amp;"/"&amp;'VME Notification'!$F$21&amp;"/"&amp;'VME Notification'!$K$21&amp;"/"&amp;'VME Notification'!$N$21&amp;"/"&amp;'VME Notification'!B810&amp;"/ "&amp;"SV/"&amp;'VME Notification'!C810&amp;"/"&amp;'VME Notification'!D810&amp;"/"&amp;TEXT('VME Notification'!E810,"dd-mmm-yy")&amp;"/"&amp;'VME Notification'!F810&amp;"/"&amp;'VME Notification'!G810&amp;"/"&amp;'VME Notification'!H810&amp;"/"&amp;'VME Notification'!I810&amp;"/"&amp;'VME Notification'!J810&amp;"/"&amp;'VME Notification'!K810&amp;"/"&amp;'VME Notification'!L810&amp;"/"&amp;'VME Notification'!M810&amp;"/"&amp;'VME Notification'!N810&amp;"/ER")</f>
        <v/>
      </c>
    </row>
    <row r="786" spans="12:14" x14ac:dyDescent="0.25">
      <c r="L786" s="26" t="e">
        <f>IF(VALUE('VME Notification'!#REF!)&gt;=5,1,"")</f>
        <v>#REF!</v>
      </c>
      <c r="N786" s="33" t="str">
        <f>IF('VME Notification'!C811="","","SR/"&amp;'VME Notification'!$C$21&amp;"/"&amp;'VME Notification'!$F$21&amp;"/"&amp;'VME Notification'!$K$21&amp;"/"&amp;'VME Notification'!$N$21&amp;"/"&amp;'VME Notification'!B811&amp;"/ "&amp;"SV/"&amp;'VME Notification'!C811&amp;"/"&amp;'VME Notification'!D811&amp;"/"&amp;TEXT('VME Notification'!E811,"dd-mmm-yy")&amp;"/"&amp;'VME Notification'!F811&amp;"/"&amp;'VME Notification'!G811&amp;"/"&amp;'VME Notification'!H811&amp;"/"&amp;'VME Notification'!I811&amp;"/"&amp;'VME Notification'!J811&amp;"/"&amp;'VME Notification'!K811&amp;"/"&amp;'VME Notification'!L811&amp;"/"&amp;'VME Notification'!M811&amp;"/"&amp;'VME Notification'!N811&amp;"/ER")</f>
        <v/>
      </c>
    </row>
    <row r="787" spans="12:14" x14ac:dyDescent="0.25">
      <c r="L787" s="26" t="e">
        <f>IF(VALUE('VME Notification'!#REF!)&gt;=5,1,"")</f>
        <v>#REF!</v>
      </c>
      <c r="N787" s="33" t="str">
        <f>IF('VME Notification'!C812="","","SR/"&amp;'VME Notification'!$C$21&amp;"/"&amp;'VME Notification'!$F$21&amp;"/"&amp;'VME Notification'!$K$21&amp;"/"&amp;'VME Notification'!$N$21&amp;"/"&amp;'VME Notification'!B812&amp;"/ "&amp;"SV/"&amp;'VME Notification'!C812&amp;"/"&amp;'VME Notification'!D812&amp;"/"&amp;TEXT('VME Notification'!E812,"dd-mmm-yy")&amp;"/"&amp;'VME Notification'!F812&amp;"/"&amp;'VME Notification'!G812&amp;"/"&amp;'VME Notification'!H812&amp;"/"&amp;'VME Notification'!I812&amp;"/"&amp;'VME Notification'!J812&amp;"/"&amp;'VME Notification'!K812&amp;"/"&amp;'VME Notification'!L812&amp;"/"&amp;'VME Notification'!M812&amp;"/"&amp;'VME Notification'!N812&amp;"/ER")</f>
        <v/>
      </c>
    </row>
    <row r="788" spans="12:14" x14ac:dyDescent="0.25">
      <c r="L788" s="26" t="e">
        <f>IF(VALUE('VME Notification'!#REF!)&gt;=5,1,"")</f>
        <v>#REF!</v>
      </c>
      <c r="N788" s="33" t="str">
        <f>IF('VME Notification'!C813="","","SR/"&amp;'VME Notification'!$C$21&amp;"/"&amp;'VME Notification'!$F$21&amp;"/"&amp;'VME Notification'!$K$21&amp;"/"&amp;'VME Notification'!$N$21&amp;"/"&amp;'VME Notification'!B813&amp;"/ "&amp;"SV/"&amp;'VME Notification'!C813&amp;"/"&amp;'VME Notification'!D813&amp;"/"&amp;TEXT('VME Notification'!E813,"dd-mmm-yy")&amp;"/"&amp;'VME Notification'!F813&amp;"/"&amp;'VME Notification'!G813&amp;"/"&amp;'VME Notification'!H813&amp;"/"&amp;'VME Notification'!I813&amp;"/"&amp;'VME Notification'!J813&amp;"/"&amp;'VME Notification'!K813&amp;"/"&amp;'VME Notification'!L813&amp;"/"&amp;'VME Notification'!M813&amp;"/"&amp;'VME Notification'!N813&amp;"/ER")</f>
        <v/>
      </c>
    </row>
    <row r="789" spans="12:14" x14ac:dyDescent="0.25">
      <c r="L789" s="26" t="e">
        <f>IF(VALUE('VME Notification'!#REF!)&gt;=5,1,"")</f>
        <v>#REF!</v>
      </c>
      <c r="N789" s="33" t="str">
        <f>IF('VME Notification'!C814="","","SR/"&amp;'VME Notification'!$C$21&amp;"/"&amp;'VME Notification'!$F$21&amp;"/"&amp;'VME Notification'!$K$21&amp;"/"&amp;'VME Notification'!$N$21&amp;"/"&amp;'VME Notification'!B814&amp;"/ "&amp;"SV/"&amp;'VME Notification'!C814&amp;"/"&amp;'VME Notification'!D814&amp;"/"&amp;TEXT('VME Notification'!E814,"dd-mmm-yy")&amp;"/"&amp;'VME Notification'!F814&amp;"/"&amp;'VME Notification'!G814&amp;"/"&amp;'VME Notification'!H814&amp;"/"&amp;'VME Notification'!I814&amp;"/"&amp;'VME Notification'!J814&amp;"/"&amp;'VME Notification'!K814&amp;"/"&amp;'VME Notification'!L814&amp;"/"&amp;'VME Notification'!M814&amp;"/"&amp;'VME Notification'!N814&amp;"/ER")</f>
        <v/>
      </c>
    </row>
    <row r="790" spans="12:14" x14ac:dyDescent="0.25">
      <c r="L790" s="26" t="e">
        <f>IF(VALUE('VME Notification'!#REF!)&gt;=5,1,"")</f>
        <v>#REF!</v>
      </c>
      <c r="N790" s="33" t="str">
        <f>IF('VME Notification'!C815="","","SR/"&amp;'VME Notification'!$C$21&amp;"/"&amp;'VME Notification'!$F$21&amp;"/"&amp;'VME Notification'!$K$21&amp;"/"&amp;'VME Notification'!$N$21&amp;"/"&amp;'VME Notification'!B815&amp;"/ "&amp;"SV/"&amp;'VME Notification'!C815&amp;"/"&amp;'VME Notification'!D815&amp;"/"&amp;TEXT('VME Notification'!E815,"dd-mmm-yy")&amp;"/"&amp;'VME Notification'!F815&amp;"/"&amp;'VME Notification'!G815&amp;"/"&amp;'VME Notification'!H815&amp;"/"&amp;'VME Notification'!I815&amp;"/"&amp;'VME Notification'!J815&amp;"/"&amp;'VME Notification'!K815&amp;"/"&amp;'VME Notification'!L815&amp;"/"&amp;'VME Notification'!M815&amp;"/"&amp;'VME Notification'!N815&amp;"/ER")</f>
        <v/>
      </c>
    </row>
    <row r="791" spans="12:14" x14ac:dyDescent="0.25">
      <c r="L791" s="26" t="e">
        <f>IF(VALUE('VME Notification'!#REF!)&gt;=5,1,"")</f>
        <v>#REF!</v>
      </c>
      <c r="N791" s="33" t="str">
        <f>IF('VME Notification'!C816="","","SR/"&amp;'VME Notification'!$C$21&amp;"/"&amp;'VME Notification'!$F$21&amp;"/"&amp;'VME Notification'!$K$21&amp;"/"&amp;'VME Notification'!$N$21&amp;"/"&amp;'VME Notification'!B816&amp;"/ "&amp;"SV/"&amp;'VME Notification'!C816&amp;"/"&amp;'VME Notification'!D816&amp;"/"&amp;TEXT('VME Notification'!E816,"dd-mmm-yy")&amp;"/"&amp;'VME Notification'!F816&amp;"/"&amp;'VME Notification'!G816&amp;"/"&amp;'VME Notification'!H816&amp;"/"&amp;'VME Notification'!I816&amp;"/"&amp;'VME Notification'!J816&amp;"/"&amp;'VME Notification'!K816&amp;"/"&amp;'VME Notification'!L816&amp;"/"&amp;'VME Notification'!M816&amp;"/"&amp;'VME Notification'!N816&amp;"/ER")</f>
        <v/>
      </c>
    </row>
    <row r="792" spans="12:14" x14ac:dyDescent="0.25">
      <c r="L792" s="26" t="e">
        <f>IF(VALUE('VME Notification'!#REF!)&gt;=5,1,"")</f>
        <v>#REF!</v>
      </c>
      <c r="N792" s="33" t="str">
        <f>IF('VME Notification'!C817="","","SR/"&amp;'VME Notification'!$C$21&amp;"/"&amp;'VME Notification'!$F$21&amp;"/"&amp;'VME Notification'!$K$21&amp;"/"&amp;'VME Notification'!$N$21&amp;"/"&amp;'VME Notification'!B817&amp;"/ "&amp;"SV/"&amp;'VME Notification'!C817&amp;"/"&amp;'VME Notification'!D817&amp;"/"&amp;TEXT('VME Notification'!E817,"dd-mmm-yy")&amp;"/"&amp;'VME Notification'!F817&amp;"/"&amp;'VME Notification'!G817&amp;"/"&amp;'VME Notification'!H817&amp;"/"&amp;'VME Notification'!I817&amp;"/"&amp;'VME Notification'!J817&amp;"/"&amp;'VME Notification'!K817&amp;"/"&amp;'VME Notification'!L817&amp;"/"&amp;'VME Notification'!M817&amp;"/"&amp;'VME Notification'!N817&amp;"/ER")</f>
        <v/>
      </c>
    </row>
    <row r="793" spans="12:14" x14ac:dyDescent="0.25">
      <c r="L793" s="26" t="e">
        <f>IF(VALUE('VME Notification'!#REF!)&gt;=5,1,"")</f>
        <v>#REF!</v>
      </c>
      <c r="N793" s="33" t="str">
        <f>IF('VME Notification'!C818="","","SR/"&amp;'VME Notification'!$C$21&amp;"/"&amp;'VME Notification'!$F$21&amp;"/"&amp;'VME Notification'!$K$21&amp;"/"&amp;'VME Notification'!$N$21&amp;"/"&amp;'VME Notification'!B818&amp;"/ "&amp;"SV/"&amp;'VME Notification'!C818&amp;"/"&amp;'VME Notification'!D818&amp;"/"&amp;TEXT('VME Notification'!E818,"dd-mmm-yy")&amp;"/"&amp;'VME Notification'!F818&amp;"/"&amp;'VME Notification'!G818&amp;"/"&amp;'VME Notification'!H818&amp;"/"&amp;'VME Notification'!I818&amp;"/"&amp;'VME Notification'!J818&amp;"/"&amp;'VME Notification'!K818&amp;"/"&amp;'VME Notification'!L818&amp;"/"&amp;'VME Notification'!M818&amp;"/"&amp;'VME Notification'!N818&amp;"/ER")</f>
        <v/>
      </c>
    </row>
    <row r="794" spans="12:14" x14ac:dyDescent="0.25">
      <c r="L794" s="26" t="e">
        <f>IF(VALUE('VME Notification'!#REF!)&gt;=5,1,"")</f>
        <v>#REF!</v>
      </c>
      <c r="N794" s="33" t="str">
        <f>IF('VME Notification'!C819="","","SR/"&amp;'VME Notification'!$C$21&amp;"/"&amp;'VME Notification'!$F$21&amp;"/"&amp;'VME Notification'!$K$21&amp;"/"&amp;'VME Notification'!$N$21&amp;"/"&amp;'VME Notification'!B819&amp;"/ "&amp;"SV/"&amp;'VME Notification'!C819&amp;"/"&amp;'VME Notification'!D819&amp;"/"&amp;TEXT('VME Notification'!E819,"dd-mmm-yy")&amp;"/"&amp;'VME Notification'!F819&amp;"/"&amp;'VME Notification'!G819&amp;"/"&amp;'VME Notification'!H819&amp;"/"&amp;'VME Notification'!I819&amp;"/"&amp;'VME Notification'!J819&amp;"/"&amp;'VME Notification'!K819&amp;"/"&amp;'VME Notification'!L819&amp;"/"&amp;'VME Notification'!M819&amp;"/"&amp;'VME Notification'!N819&amp;"/ER")</f>
        <v/>
      </c>
    </row>
    <row r="795" spans="12:14" x14ac:dyDescent="0.25">
      <c r="L795" s="26" t="e">
        <f>IF(VALUE('VME Notification'!#REF!)&gt;=5,1,"")</f>
        <v>#REF!</v>
      </c>
      <c r="N795" s="33" t="str">
        <f>IF('VME Notification'!C820="","","SR/"&amp;'VME Notification'!$C$21&amp;"/"&amp;'VME Notification'!$F$21&amp;"/"&amp;'VME Notification'!$K$21&amp;"/"&amp;'VME Notification'!$N$21&amp;"/"&amp;'VME Notification'!B820&amp;"/ "&amp;"SV/"&amp;'VME Notification'!C820&amp;"/"&amp;'VME Notification'!D820&amp;"/"&amp;TEXT('VME Notification'!E820,"dd-mmm-yy")&amp;"/"&amp;'VME Notification'!F820&amp;"/"&amp;'VME Notification'!G820&amp;"/"&amp;'VME Notification'!H820&amp;"/"&amp;'VME Notification'!I820&amp;"/"&amp;'VME Notification'!J820&amp;"/"&amp;'VME Notification'!K820&amp;"/"&amp;'VME Notification'!L820&amp;"/"&amp;'VME Notification'!M820&amp;"/"&amp;'VME Notification'!N820&amp;"/ER")</f>
        <v/>
      </c>
    </row>
    <row r="796" spans="12:14" x14ac:dyDescent="0.25">
      <c r="L796" s="26" t="e">
        <f>IF(VALUE('VME Notification'!#REF!)&gt;=5,1,"")</f>
        <v>#REF!</v>
      </c>
      <c r="N796" s="33" t="str">
        <f>IF('VME Notification'!C821="","","SR/"&amp;'VME Notification'!$C$21&amp;"/"&amp;'VME Notification'!$F$21&amp;"/"&amp;'VME Notification'!$K$21&amp;"/"&amp;'VME Notification'!$N$21&amp;"/"&amp;'VME Notification'!B821&amp;"/ "&amp;"SV/"&amp;'VME Notification'!C821&amp;"/"&amp;'VME Notification'!D821&amp;"/"&amp;TEXT('VME Notification'!E821,"dd-mmm-yy")&amp;"/"&amp;'VME Notification'!F821&amp;"/"&amp;'VME Notification'!G821&amp;"/"&amp;'VME Notification'!H821&amp;"/"&amp;'VME Notification'!I821&amp;"/"&amp;'VME Notification'!J821&amp;"/"&amp;'VME Notification'!K821&amp;"/"&amp;'VME Notification'!L821&amp;"/"&amp;'VME Notification'!M821&amp;"/"&amp;'VME Notification'!N821&amp;"/ER")</f>
        <v/>
      </c>
    </row>
    <row r="797" spans="12:14" x14ac:dyDescent="0.25">
      <c r="L797" s="26" t="e">
        <f>IF(VALUE('VME Notification'!#REF!)&gt;=5,1,"")</f>
        <v>#REF!</v>
      </c>
      <c r="N797" s="33" t="str">
        <f>IF('VME Notification'!C822="","","SR/"&amp;'VME Notification'!$C$21&amp;"/"&amp;'VME Notification'!$F$21&amp;"/"&amp;'VME Notification'!$K$21&amp;"/"&amp;'VME Notification'!$N$21&amp;"/"&amp;'VME Notification'!B822&amp;"/ "&amp;"SV/"&amp;'VME Notification'!C822&amp;"/"&amp;'VME Notification'!D822&amp;"/"&amp;TEXT('VME Notification'!E822,"dd-mmm-yy")&amp;"/"&amp;'VME Notification'!F822&amp;"/"&amp;'VME Notification'!G822&amp;"/"&amp;'VME Notification'!H822&amp;"/"&amp;'VME Notification'!I822&amp;"/"&amp;'VME Notification'!J822&amp;"/"&amp;'VME Notification'!K822&amp;"/"&amp;'VME Notification'!L822&amp;"/"&amp;'VME Notification'!M822&amp;"/"&amp;'VME Notification'!N822&amp;"/ER")</f>
        <v/>
      </c>
    </row>
    <row r="798" spans="12:14" x14ac:dyDescent="0.25">
      <c r="L798" s="26" t="e">
        <f>IF(VALUE('VME Notification'!#REF!)&gt;=5,1,"")</f>
        <v>#REF!</v>
      </c>
      <c r="N798" s="33" t="str">
        <f>IF('VME Notification'!C823="","","SR/"&amp;'VME Notification'!$C$21&amp;"/"&amp;'VME Notification'!$F$21&amp;"/"&amp;'VME Notification'!$K$21&amp;"/"&amp;'VME Notification'!$N$21&amp;"/"&amp;'VME Notification'!B823&amp;"/ "&amp;"SV/"&amp;'VME Notification'!C823&amp;"/"&amp;'VME Notification'!D823&amp;"/"&amp;TEXT('VME Notification'!E823,"dd-mmm-yy")&amp;"/"&amp;'VME Notification'!F823&amp;"/"&amp;'VME Notification'!G823&amp;"/"&amp;'VME Notification'!H823&amp;"/"&amp;'VME Notification'!I823&amp;"/"&amp;'VME Notification'!J823&amp;"/"&amp;'VME Notification'!K823&amp;"/"&amp;'VME Notification'!L823&amp;"/"&amp;'VME Notification'!M823&amp;"/"&amp;'VME Notification'!N823&amp;"/ER")</f>
        <v/>
      </c>
    </row>
    <row r="799" spans="12:14" x14ac:dyDescent="0.25">
      <c r="L799" s="26" t="e">
        <f>IF(VALUE('VME Notification'!#REF!)&gt;=5,1,"")</f>
        <v>#REF!</v>
      </c>
      <c r="N799" s="33" t="str">
        <f>IF('VME Notification'!C824="","","SR/"&amp;'VME Notification'!$C$21&amp;"/"&amp;'VME Notification'!$F$21&amp;"/"&amp;'VME Notification'!$K$21&amp;"/"&amp;'VME Notification'!$N$21&amp;"/"&amp;'VME Notification'!B824&amp;"/ "&amp;"SV/"&amp;'VME Notification'!C824&amp;"/"&amp;'VME Notification'!D824&amp;"/"&amp;TEXT('VME Notification'!E824,"dd-mmm-yy")&amp;"/"&amp;'VME Notification'!F824&amp;"/"&amp;'VME Notification'!G824&amp;"/"&amp;'VME Notification'!H824&amp;"/"&amp;'VME Notification'!I824&amp;"/"&amp;'VME Notification'!J824&amp;"/"&amp;'VME Notification'!K824&amp;"/"&amp;'VME Notification'!L824&amp;"/"&amp;'VME Notification'!M824&amp;"/"&amp;'VME Notification'!N824&amp;"/ER")</f>
        <v/>
      </c>
    </row>
    <row r="800" spans="12:14" x14ac:dyDescent="0.25">
      <c r="L800" s="26" t="e">
        <f>IF(VALUE('VME Notification'!#REF!)&gt;=5,1,"")</f>
        <v>#REF!</v>
      </c>
      <c r="N800" s="33" t="str">
        <f>IF('VME Notification'!C825="","","SR/"&amp;'VME Notification'!$C$21&amp;"/"&amp;'VME Notification'!$F$21&amp;"/"&amp;'VME Notification'!$K$21&amp;"/"&amp;'VME Notification'!$N$21&amp;"/"&amp;'VME Notification'!B825&amp;"/ "&amp;"SV/"&amp;'VME Notification'!C825&amp;"/"&amp;'VME Notification'!D825&amp;"/"&amp;TEXT('VME Notification'!E825,"dd-mmm-yy")&amp;"/"&amp;'VME Notification'!F825&amp;"/"&amp;'VME Notification'!G825&amp;"/"&amp;'VME Notification'!H825&amp;"/"&amp;'VME Notification'!I825&amp;"/"&amp;'VME Notification'!J825&amp;"/"&amp;'VME Notification'!K825&amp;"/"&amp;'VME Notification'!L825&amp;"/"&amp;'VME Notification'!M825&amp;"/"&amp;'VME Notification'!N825&amp;"/ER")</f>
        <v/>
      </c>
    </row>
    <row r="801" spans="12:14" x14ac:dyDescent="0.25">
      <c r="L801" s="26" t="e">
        <f>IF(VALUE('VME Notification'!#REF!)&gt;=5,1,"")</f>
        <v>#REF!</v>
      </c>
      <c r="N801" s="33" t="str">
        <f>IF('VME Notification'!C826="","","SR/"&amp;'VME Notification'!$C$21&amp;"/"&amp;'VME Notification'!$F$21&amp;"/"&amp;'VME Notification'!$K$21&amp;"/"&amp;'VME Notification'!$N$21&amp;"/"&amp;'VME Notification'!B826&amp;"/ "&amp;"SV/"&amp;'VME Notification'!C826&amp;"/"&amp;'VME Notification'!D826&amp;"/"&amp;TEXT('VME Notification'!E826,"dd-mmm-yy")&amp;"/"&amp;'VME Notification'!F826&amp;"/"&amp;'VME Notification'!G826&amp;"/"&amp;'VME Notification'!H826&amp;"/"&amp;'VME Notification'!I826&amp;"/"&amp;'VME Notification'!J826&amp;"/"&amp;'VME Notification'!K826&amp;"/"&amp;'VME Notification'!L826&amp;"/"&amp;'VME Notification'!M826&amp;"/"&amp;'VME Notification'!N826&amp;"/ER")</f>
        <v/>
      </c>
    </row>
    <row r="802" spans="12:14" x14ac:dyDescent="0.25">
      <c r="L802" s="26" t="e">
        <f>IF(VALUE('VME Notification'!#REF!)&gt;=5,1,"")</f>
        <v>#REF!</v>
      </c>
      <c r="N802" s="33" t="str">
        <f>IF('VME Notification'!C827="","","SR/"&amp;'VME Notification'!$C$21&amp;"/"&amp;'VME Notification'!$F$21&amp;"/"&amp;'VME Notification'!$K$21&amp;"/"&amp;'VME Notification'!$N$21&amp;"/"&amp;'VME Notification'!B827&amp;"/ "&amp;"SV/"&amp;'VME Notification'!C827&amp;"/"&amp;'VME Notification'!D827&amp;"/"&amp;TEXT('VME Notification'!E827,"dd-mmm-yy")&amp;"/"&amp;'VME Notification'!F827&amp;"/"&amp;'VME Notification'!G827&amp;"/"&amp;'VME Notification'!H827&amp;"/"&amp;'VME Notification'!I827&amp;"/"&amp;'VME Notification'!J827&amp;"/"&amp;'VME Notification'!K827&amp;"/"&amp;'VME Notification'!L827&amp;"/"&amp;'VME Notification'!M827&amp;"/"&amp;'VME Notification'!N827&amp;"/ER")</f>
        <v/>
      </c>
    </row>
    <row r="803" spans="12:14" x14ac:dyDescent="0.25">
      <c r="L803" s="26" t="e">
        <f>IF(VALUE('VME Notification'!#REF!)&gt;=5,1,"")</f>
        <v>#REF!</v>
      </c>
      <c r="N803" s="33" t="str">
        <f>IF('VME Notification'!C828="","","SR/"&amp;'VME Notification'!$C$21&amp;"/"&amp;'VME Notification'!$F$21&amp;"/"&amp;'VME Notification'!$K$21&amp;"/"&amp;'VME Notification'!$N$21&amp;"/"&amp;'VME Notification'!B828&amp;"/ "&amp;"SV/"&amp;'VME Notification'!C828&amp;"/"&amp;'VME Notification'!D828&amp;"/"&amp;TEXT('VME Notification'!E828,"dd-mmm-yy")&amp;"/"&amp;'VME Notification'!F828&amp;"/"&amp;'VME Notification'!G828&amp;"/"&amp;'VME Notification'!H828&amp;"/"&amp;'VME Notification'!I828&amp;"/"&amp;'VME Notification'!J828&amp;"/"&amp;'VME Notification'!K828&amp;"/"&amp;'VME Notification'!L828&amp;"/"&amp;'VME Notification'!M828&amp;"/"&amp;'VME Notification'!N828&amp;"/ER")</f>
        <v/>
      </c>
    </row>
    <row r="804" spans="12:14" x14ac:dyDescent="0.25">
      <c r="L804" s="26" t="e">
        <f>IF(VALUE('VME Notification'!#REF!)&gt;=5,1,"")</f>
        <v>#REF!</v>
      </c>
      <c r="N804" s="33" t="str">
        <f>IF('VME Notification'!C829="","","SR/"&amp;'VME Notification'!$C$21&amp;"/"&amp;'VME Notification'!$F$21&amp;"/"&amp;'VME Notification'!$K$21&amp;"/"&amp;'VME Notification'!$N$21&amp;"/"&amp;'VME Notification'!B829&amp;"/ "&amp;"SV/"&amp;'VME Notification'!C829&amp;"/"&amp;'VME Notification'!D829&amp;"/"&amp;TEXT('VME Notification'!E829,"dd-mmm-yy")&amp;"/"&amp;'VME Notification'!F829&amp;"/"&amp;'VME Notification'!G829&amp;"/"&amp;'VME Notification'!H829&amp;"/"&amp;'VME Notification'!I829&amp;"/"&amp;'VME Notification'!J829&amp;"/"&amp;'VME Notification'!K829&amp;"/"&amp;'VME Notification'!L829&amp;"/"&amp;'VME Notification'!M829&amp;"/"&amp;'VME Notification'!N829&amp;"/ER")</f>
        <v/>
      </c>
    </row>
    <row r="805" spans="12:14" x14ac:dyDescent="0.25">
      <c r="L805" s="26" t="e">
        <f>IF(VALUE('VME Notification'!#REF!)&gt;=5,1,"")</f>
        <v>#REF!</v>
      </c>
      <c r="N805" s="33" t="str">
        <f>IF('VME Notification'!C830="","","SR/"&amp;'VME Notification'!$C$21&amp;"/"&amp;'VME Notification'!$F$21&amp;"/"&amp;'VME Notification'!$K$21&amp;"/"&amp;'VME Notification'!$N$21&amp;"/"&amp;'VME Notification'!B830&amp;"/ "&amp;"SV/"&amp;'VME Notification'!C830&amp;"/"&amp;'VME Notification'!D830&amp;"/"&amp;TEXT('VME Notification'!E830,"dd-mmm-yy")&amp;"/"&amp;'VME Notification'!F830&amp;"/"&amp;'VME Notification'!G830&amp;"/"&amp;'VME Notification'!H830&amp;"/"&amp;'VME Notification'!I830&amp;"/"&amp;'VME Notification'!J830&amp;"/"&amp;'VME Notification'!K830&amp;"/"&amp;'VME Notification'!L830&amp;"/"&amp;'VME Notification'!M830&amp;"/"&amp;'VME Notification'!N830&amp;"/ER")</f>
        <v/>
      </c>
    </row>
    <row r="806" spans="12:14" x14ac:dyDescent="0.25">
      <c r="L806" s="26" t="e">
        <f>IF(VALUE('VME Notification'!#REF!)&gt;=5,1,"")</f>
        <v>#REF!</v>
      </c>
      <c r="N806" s="33" t="str">
        <f>IF('VME Notification'!C831="","","SR/"&amp;'VME Notification'!$C$21&amp;"/"&amp;'VME Notification'!$F$21&amp;"/"&amp;'VME Notification'!$K$21&amp;"/"&amp;'VME Notification'!$N$21&amp;"/"&amp;'VME Notification'!B831&amp;"/ "&amp;"SV/"&amp;'VME Notification'!C831&amp;"/"&amp;'VME Notification'!D831&amp;"/"&amp;TEXT('VME Notification'!E831,"dd-mmm-yy")&amp;"/"&amp;'VME Notification'!F831&amp;"/"&amp;'VME Notification'!G831&amp;"/"&amp;'VME Notification'!H831&amp;"/"&amp;'VME Notification'!I831&amp;"/"&amp;'VME Notification'!J831&amp;"/"&amp;'VME Notification'!K831&amp;"/"&amp;'VME Notification'!L831&amp;"/"&amp;'VME Notification'!M831&amp;"/"&amp;'VME Notification'!N831&amp;"/ER")</f>
        <v/>
      </c>
    </row>
    <row r="807" spans="12:14" x14ac:dyDescent="0.25">
      <c r="L807" s="26" t="e">
        <f>IF(VALUE('VME Notification'!#REF!)&gt;=5,1,"")</f>
        <v>#REF!</v>
      </c>
      <c r="N807" s="33" t="str">
        <f>IF('VME Notification'!C832="","","SR/"&amp;'VME Notification'!$C$21&amp;"/"&amp;'VME Notification'!$F$21&amp;"/"&amp;'VME Notification'!$K$21&amp;"/"&amp;'VME Notification'!$N$21&amp;"/"&amp;'VME Notification'!B832&amp;"/ "&amp;"SV/"&amp;'VME Notification'!C832&amp;"/"&amp;'VME Notification'!D832&amp;"/"&amp;TEXT('VME Notification'!E832,"dd-mmm-yy")&amp;"/"&amp;'VME Notification'!F832&amp;"/"&amp;'VME Notification'!G832&amp;"/"&amp;'VME Notification'!H832&amp;"/"&amp;'VME Notification'!I832&amp;"/"&amp;'VME Notification'!J832&amp;"/"&amp;'VME Notification'!K832&amp;"/"&amp;'VME Notification'!L832&amp;"/"&amp;'VME Notification'!M832&amp;"/"&amp;'VME Notification'!N832&amp;"/ER")</f>
        <v/>
      </c>
    </row>
    <row r="808" spans="12:14" x14ac:dyDescent="0.25">
      <c r="L808" s="26" t="e">
        <f>IF(VALUE('VME Notification'!#REF!)&gt;=5,1,"")</f>
        <v>#REF!</v>
      </c>
      <c r="N808" s="33" t="str">
        <f>IF('VME Notification'!C833="","","SR/"&amp;'VME Notification'!$C$21&amp;"/"&amp;'VME Notification'!$F$21&amp;"/"&amp;'VME Notification'!$K$21&amp;"/"&amp;'VME Notification'!$N$21&amp;"/"&amp;'VME Notification'!B833&amp;"/ "&amp;"SV/"&amp;'VME Notification'!C833&amp;"/"&amp;'VME Notification'!D833&amp;"/"&amp;TEXT('VME Notification'!E833,"dd-mmm-yy")&amp;"/"&amp;'VME Notification'!F833&amp;"/"&amp;'VME Notification'!G833&amp;"/"&amp;'VME Notification'!H833&amp;"/"&amp;'VME Notification'!I833&amp;"/"&amp;'VME Notification'!J833&amp;"/"&amp;'VME Notification'!K833&amp;"/"&amp;'VME Notification'!L833&amp;"/"&amp;'VME Notification'!M833&amp;"/"&amp;'VME Notification'!N833&amp;"/ER")</f>
        <v/>
      </c>
    </row>
    <row r="809" spans="12:14" x14ac:dyDescent="0.25">
      <c r="L809" s="26" t="e">
        <f>IF(VALUE('VME Notification'!#REF!)&gt;=5,1,"")</f>
        <v>#REF!</v>
      </c>
      <c r="N809" s="33" t="str">
        <f>IF('VME Notification'!C834="","","SR/"&amp;'VME Notification'!$C$21&amp;"/"&amp;'VME Notification'!$F$21&amp;"/"&amp;'VME Notification'!$K$21&amp;"/"&amp;'VME Notification'!$N$21&amp;"/"&amp;'VME Notification'!B834&amp;"/ "&amp;"SV/"&amp;'VME Notification'!C834&amp;"/"&amp;'VME Notification'!D834&amp;"/"&amp;TEXT('VME Notification'!E834,"dd-mmm-yy")&amp;"/"&amp;'VME Notification'!F834&amp;"/"&amp;'VME Notification'!G834&amp;"/"&amp;'VME Notification'!H834&amp;"/"&amp;'VME Notification'!I834&amp;"/"&amp;'VME Notification'!J834&amp;"/"&amp;'VME Notification'!K834&amp;"/"&amp;'VME Notification'!L834&amp;"/"&amp;'VME Notification'!M834&amp;"/"&amp;'VME Notification'!N834&amp;"/ER")</f>
        <v/>
      </c>
    </row>
    <row r="810" spans="12:14" x14ac:dyDescent="0.25">
      <c r="L810" s="26" t="e">
        <f>IF(VALUE('VME Notification'!#REF!)&gt;=5,1,"")</f>
        <v>#REF!</v>
      </c>
      <c r="N810" s="33" t="str">
        <f>IF('VME Notification'!C835="","","SR/"&amp;'VME Notification'!$C$21&amp;"/"&amp;'VME Notification'!$F$21&amp;"/"&amp;'VME Notification'!$K$21&amp;"/"&amp;'VME Notification'!$N$21&amp;"/"&amp;'VME Notification'!B835&amp;"/ "&amp;"SV/"&amp;'VME Notification'!C835&amp;"/"&amp;'VME Notification'!D835&amp;"/"&amp;TEXT('VME Notification'!E835,"dd-mmm-yy")&amp;"/"&amp;'VME Notification'!F835&amp;"/"&amp;'VME Notification'!G835&amp;"/"&amp;'VME Notification'!H835&amp;"/"&amp;'VME Notification'!I835&amp;"/"&amp;'VME Notification'!J835&amp;"/"&amp;'VME Notification'!K835&amp;"/"&amp;'VME Notification'!L835&amp;"/"&amp;'VME Notification'!M835&amp;"/"&amp;'VME Notification'!N835&amp;"/ER")</f>
        <v/>
      </c>
    </row>
    <row r="811" spans="12:14" x14ac:dyDescent="0.25">
      <c r="L811" s="26" t="e">
        <f>IF(VALUE('VME Notification'!#REF!)&gt;=5,1,"")</f>
        <v>#REF!</v>
      </c>
      <c r="N811" s="33" t="str">
        <f>IF('VME Notification'!C836="","","SR/"&amp;'VME Notification'!$C$21&amp;"/"&amp;'VME Notification'!$F$21&amp;"/"&amp;'VME Notification'!$K$21&amp;"/"&amp;'VME Notification'!$N$21&amp;"/"&amp;'VME Notification'!B836&amp;"/ "&amp;"SV/"&amp;'VME Notification'!C836&amp;"/"&amp;'VME Notification'!D836&amp;"/"&amp;TEXT('VME Notification'!E836,"dd-mmm-yy")&amp;"/"&amp;'VME Notification'!F836&amp;"/"&amp;'VME Notification'!G836&amp;"/"&amp;'VME Notification'!H836&amp;"/"&amp;'VME Notification'!I836&amp;"/"&amp;'VME Notification'!J836&amp;"/"&amp;'VME Notification'!K836&amp;"/"&amp;'VME Notification'!L836&amp;"/"&amp;'VME Notification'!M836&amp;"/"&amp;'VME Notification'!N836&amp;"/ER")</f>
        <v/>
      </c>
    </row>
    <row r="812" spans="12:14" x14ac:dyDescent="0.25">
      <c r="L812" s="26" t="e">
        <f>IF(VALUE('VME Notification'!#REF!)&gt;=5,1,"")</f>
        <v>#REF!</v>
      </c>
      <c r="N812" s="33" t="str">
        <f>IF('VME Notification'!C837="","","SR/"&amp;'VME Notification'!$C$21&amp;"/"&amp;'VME Notification'!$F$21&amp;"/"&amp;'VME Notification'!$K$21&amp;"/"&amp;'VME Notification'!$N$21&amp;"/"&amp;'VME Notification'!B837&amp;"/ "&amp;"SV/"&amp;'VME Notification'!C837&amp;"/"&amp;'VME Notification'!D837&amp;"/"&amp;TEXT('VME Notification'!E837,"dd-mmm-yy")&amp;"/"&amp;'VME Notification'!F837&amp;"/"&amp;'VME Notification'!G837&amp;"/"&amp;'VME Notification'!H837&amp;"/"&amp;'VME Notification'!I837&amp;"/"&amp;'VME Notification'!J837&amp;"/"&amp;'VME Notification'!K837&amp;"/"&amp;'VME Notification'!L837&amp;"/"&amp;'VME Notification'!M837&amp;"/"&amp;'VME Notification'!N837&amp;"/ER")</f>
        <v/>
      </c>
    </row>
    <row r="813" spans="12:14" x14ac:dyDescent="0.25">
      <c r="L813" s="26" t="e">
        <f>IF(VALUE('VME Notification'!#REF!)&gt;=5,1,"")</f>
        <v>#REF!</v>
      </c>
      <c r="N813" s="33" t="str">
        <f>IF('VME Notification'!C838="","","SR/"&amp;'VME Notification'!$C$21&amp;"/"&amp;'VME Notification'!$F$21&amp;"/"&amp;'VME Notification'!$K$21&amp;"/"&amp;'VME Notification'!$N$21&amp;"/"&amp;'VME Notification'!B838&amp;"/ "&amp;"SV/"&amp;'VME Notification'!C838&amp;"/"&amp;'VME Notification'!D838&amp;"/"&amp;TEXT('VME Notification'!E838,"dd-mmm-yy")&amp;"/"&amp;'VME Notification'!F838&amp;"/"&amp;'VME Notification'!G838&amp;"/"&amp;'VME Notification'!H838&amp;"/"&amp;'VME Notification'!I838&amp;"/"&amp;'VME Notification'!J838&amp;"/"&amp;'VME Notification'!K838&amp;"/"&amp;'VME Notification'!L838&amp;"/"&amp;'VME Notification'!M838&amp;"/"&amp;'VME Notification'!N838&amp;"/ER")</f>
        <v/>
      </c>
    </row>
    <row r="814" spans="12:14" x14ac:dyDescent="0.25">
      <c r="L814" s="26" t="e">
        <f>IF(VALUE('VME Notification'!#REF!)&gt;=5,1,"")</f>
        <v>#REF!</v>
      </c>
      <c r="N814" s="33" t="str">
        <f>IF('VME Notification'!C839="","","SR/"&amp;'VME Notification'!$C$21&amp;"/"&amp;'VME Notification'!$F$21&amp;"/"&amp;'VME Notification'!$K$21&amp;"/"&amp;'VME Notification'!$N$21&amp;"/"&amp;'VME Notification'!B839&amp;"/ "&amp;"SV/"&amp;'VME Notification'!C839&amp;"/"&amp;'VME Notification'!D839&amp;"/"&amp;TEXT('VME Notification'!E839,"dd-mmm-yy")&amp;"/"&amp;'VME Notification'!F839&amp;"/"&amp;'VME Notification'!G839&amp;"/"&amp;'VME Notification'!H839&amp;"/"&amp;'VME Notification'!I839&amp;"/"&amp;'VME Notification'!J839&amp;"/"&amp;'VME Notification'!K839&amp;"/"&amp;'VME Notification'!L839&amp;"/"&amp;'VME Notification'!M839&amp;"/"&amp;'VME Notification'!N839&amp;"/ER")</f>
        <v/>
      </c>
    </row>
    <row r="815" spans="12:14" x14ac:dyDescent="0.25">
      <c r="L815" s="26" t="e">
        <f>IF(VALUE('VME Notification'!#REF!)&gt;=5,1,"")</f>
        <v>#REF!</v>
      </c>
      <c r="N815" s="33" t="str">
        <f>IF('VME Notification'!C840="","","SR/"&amp;'VME Notification'!$C$21&amp;"/"&amp;'VME Notification'!$F$21&amp;"/"&amp;'VME Notification'!$K$21&amp;"/"&amp;'VME Notification'!$N$21&amp;"/"&amp;'VME Notification'!B840&amp;"/ "&amp;"SV/"&amp;'VME Notification'!C840&amp;"/"&amp;'VME Notification'!D840&amp;"/"&amp;TEXT('VME Notification'!E840,"dd-mmm-yy")&amp;"/"&amp;'VME Notification'!F840&amp;"/"&amp;'VME Notification'!G840&amp;"/"&amp;'VME Notification'!H840&amp;"/"&amp;'VME Notification'!I840&amp;"/"&amp;'VME Notification'!J840&amp;"/"&amp;'VME Notification'!K840&amp;"/"&amp;'VME Notification'!L840&amp;"/"&amp;'VME Notification'!M840&amp;"/"&amp;'VME Notification'!N840&amp;"/ER")</f>
        <v/>
      </c>
    </row>
    <row r="816" spans="12:14" x14ac:dyDescent="0.25">
      <c r="L816" s="26" t="e">
        <f>IF(VALUE('VME Notification'!#REF!)&gt;=5,1,"")</f>
        <v>#REF!</v>
      </c>
      <c r="N816" s="33" t="str">
        <f>IF('VME Notification'!C841="","","SR/"&amp;'VME Notification'!$C$21&amp;"/"&amp;'VME Notification'!$F$21&amp;"/"&amp;'VME Notification'!$K$21&amp;"/"&amp;'VME Notification'!$N$21&amp;"/"&amp;'VME Notification'!B841&amp;"/ "&amp;"SV/"&amp;'VME Notification'!C841&amp;"/"&amp;'VME Notification'!D841&amp;"/"&amp;TEXT('VME Notification'!E841,"dd-mmm-yy")&amp;"/"&amp;'VME Notification'!F841&amp;"/"&amp;'VME Notification'!G841&amp;"/"&amp;'VME Notification'!H841&amp;"/"&amp;'VME Notification'!I841&amp;"/"&amp;'VME Notification'!J841&amp;"/"&amp;'VME Notification'!K841&amp;"/"&amp;'VME Notification'!L841&amp;"/"&amp;'VME Notification'!M841&amp;"/"&amp;'VME Notification'!N841&amp;"/ER")</f>
        <v/>
      </c>
    </row>
    <row r="817" spans="12:14" x14ac:dyDescent="0.25">
      <c r="L817" s="26" t="e">
        <f>IF(VALUE('VME Notification'!#REF!)&gt;=5,1,"")</f>
        <v>#REF!</v>
      </c>
      <c r="N817" s="33" t="str">
        <f>IF('VME Notification'!C842="","","SR/"&amp;'VME Notification'!$C$21&amp;"/"&amp;'VME Notification'!$F$21&amp;"/"&amp;'VME Notification'!$K$21&amp;"/"&amp;'VME Notification'!$N$21&amp;"/"&amp;'VME Notification'!B842&amp;"/ "&amp;"SV/"&amp;'VME Notification'!C842&amp;"/"&amp;'VME Notification'!D842&amp;"/"&amp;TEXT('VME Notification'!E842,"dd-mmm-yy")&amp;"/"&amp;'VME Notification'!F842&amp;"/"&amp;'VME Notification'!G842&amp;"/"&amp;'VME Notification'!H842&amp;"/"&amp;'VME Notification'!I842&amp;"/"&amp;'VME Notification'!J842&amp;"/"&amp;'VME Notification'!K842&amp;"/"&amp;'VME Notification'!L842&amp;"/"&amp;'VME Notification'!M842&amp;"/"&amp;'VME Notification'!N842&amp;"/ER")</f>
        <v/>
      </c>
    </row>
    <row r="818" spans="12:14" x14ac:dyDescent="0.25">
      <c r="L818" s="26" t="e">
        <f>IF(VALUE('VME Notification'!#REF!)&gt;=5,1,"")</f>
        <v>#REF!</v>
      </c>
      <c r="N818" s="33" t="str">
        <f>IF('VME Notification'!C843="","","SR/"&amp;'VME Notification'!$C$21&amp;"/"&amp;'VME Notification'!$F$21&amp;"/"&amp;'VME Notification'!$K$21&amp;"/"&amp;'VME Notification'!$N$21&amp;"/"&amp;'VME Notification'!B843&amp;"/ "&amp;"SV/"&amp;'VME Notification'!C843&amp;"/"&amp;'VME Notification'!D843&amp;"/"&amp;TEXT('VME Notification'!E843,"dd-mmm-yy")&amp;"/"&amp;'VME Notification'!F843&amp;"/"&amp;'VME Notification'!G843&amp;"/"&amp;'VME Notification'!H843&amp;"/"&amp;'VME Notification'!I843&amp;"/"&amp;'VME Notification'!J843&amp;"/"&amp;'VME Notification'!K843&amp;"/"&amp;'VME Notification'!L843&amp;"/"&amp;'VME Notification'!M843&amp;"/"&amp;'VME Notification'!N843&amp;"/ER")</f>
        <v/>
      </c>
    </row>
    <row r="819" spans="12:14" x14ac:dyDescent="0.25">
      <c r="L819" s="26" t="e">
        <f>IF(VALUE('VME Notification'!#REF!)&gt;=5,1,"")</f>
        <v>#REF!</v>
      </c>
      <c r="N819" s="33" t="str">
        <f>IF('VME Notification'!C844="","","SR/"&amp;'VME Notification'!$C$21&amp;"/"&amp;'VME Notification'!$F$21&amp;"/"&amp;'VME Notification'!$K$21&amp;"/"&amp;'VME Notification'!$N$21&amp;"/"&amp;'VME Notification'!B844&amp;"/ "&amp;"SV/"&amp;'VME Notification'!C844&amp;"/"&amp;'VME Notification'!D844&amp;"/"&amp;TEXT('VME Notification'!E844,"dd-mmm-yy")&amp;"/"&amp;'VME Notification'!F844&amp;"/"&amp;'VME Notification'!G844&amp;"/"&amp;'VME Notification'!H844&amp;"/"&amp;'VME Notification'!I844&amp;"/"&amp;'VME Notification'!J844&amp;"/"&amp;'VME Notification'!K844&amp;"/"&amp;'VME Notification'!L844&amp;"/"&amp;'VME Notification'!M844&amp;"/"&amp;'VME Notification'!N844&amp;"/ER")</f>
        <v/>
      </c>
    </row>
    <row r="820" spans="12:14" x14ac:dyDescent="0.25">
      <c r="L820" s="26" t="e">
        <f>IF(VALUE('VME Notification'!#REF!)&gt;=5,1,"")</f>
        <v>#REF!</v>
      </c>
      <c r="N820" s="33" t="str">
        <f>IF('VME Notification'!C845="","","SR/"&amp;'VME Notification'!$C$21&amp;"/"&amp;'VME Notification'!$F$21&amp;"/"&amp;'VME Notification'!$K$21&amp;"/"&amp;'VME Notification'!$N$21&amp;"/"&amp;'VME Notification'!B845&amp;"/ "&amp;"SV/"&amp;'VME Notification'!C845&amp;"/"&amp;'VME Notification'!D845&amp;"/"&amp;TEXT('VME Notification'!E845,"dd-mmm-yy")&amp;"/"&amp;'VME Notification'!F845&amp;"/"&amp;'VME Notification'!G845&amp;"/"&amp;'VME Notification'!H845&amp;"/"&amp;'VME Notification'!I845&amp;"/"&amp;'VME Notification'!J845&amp;"/"&amp;'VME Notification'!K845&amp;"/"&amp;'VME Notification'!L845&amp;"/"&amp;'VME Notification'!M845&amp;"/"&amp;'VME Notification'!N845&amp;"/ER")</f>
        <v/>
      </c>
    </row>
    <row r="821" spans="12:14" x14ac:dyDescent="0.25">
      <c r="L821" s="26" t="e">
        <f>IF(VALUE('VME Notification'!#REF!)&gt;=5,1,"")</f>
        <v>#REF!</v>
      </c>
      <c r="N821" s="33" t="str">
        <f>IF('VME Notification'!C846="","","SR/"&amp;'VME Notification'!$C$21&amp;"/"&amp;'VME Notification'!$F$21&amp;"/"&amp;'VME Notification'!$K$21&amp;"/"&amp;'VME Notification'!$N$21&amp;"/"&amp;'VME Notification'!B846&amp;"/ "&amp;"SV/"&amp;'VME Notification'!C846&amp;"/"&amp;'VME Notification'!D846&amp;"/"&amp;TEXT('VME Notification'!E846,"dd-mmm-yy")&amp;"/"&amp;'VME Notification'!F846&amp;"/"&amp;'VME Notification'!G846&amp;"/"&amp;'VME Notification'!H846&amp;"/"&amp;'VME Notification'!I846&amp;"/"&amp;'VME Notification'!J846&amp;"/"&amp;'VME Notification'!K846&amp;"/"&amp;'VME Notification'!L846&amp;"/"&amp;'VME Notification'!M846&amp;"/"&amp;'VME Notification'!N846&amp;"/ER")</f>
        <v/>
      </c>
    </row>
    <row r="822" spans="12:14" x14ac:dyDescent="0.25">
      <c r="L822" s="26" t="e">
        <f>IF(VALUE('VME Notification'!#REF!)&gt;=5,1,"")</f>
        <v>#REF!</v>
      </c>
      <c r="N822" s="33" t="str">
        <f>IF('VME Notification'!C847="","","SR/"&amp;'VME Notification'!$C$21&amp;"/"&amp;'VME Notification'!$F$21&amp;"/"&amp;'VME Notification'!$K$21&amp;"/"&amp;'VME Notification'!$N$21&amp;"/"&amp;'VME Notification'!B847&amp;"/ "&amp;"SV/"&amp;'VME Notification'!C847&amp;"/"&amp;'VME Notification'!D847&amp;"/"&amp;TEXT('VME Notification'!E847,"dd-mmm-yy")&amp;"/"&amp;'VME Notification'!F847&amp;"/"&amp;'VME Notification'!G847&amp;"/"&amp;'VME Notification'!H847&amp;"/"&amp;'VME Notification'!I847&amp;"/"&amp;'VME Notification'!J847&amp;"/"&amp;'VME Notification'!K847&amp;"/"&amp;'VME Notification'!L847&amp;"/"&amp;'VME Notification'!M847&amp;"/"&amp;'VME Notification'!N847&amp;"/ER")</f>
        <v/>
      </c>
    </row>
    <row r="823" spans="12:14" x14ac:dyDescent="0.25">
      <c r="L823" s="26" t="e">
        <f>IF(VALUE('VME Notification'!#REF!)&gt;=5,1,"")</f>
        <v>#REF!</v>
      </c>
      <c r="N823" s="33" t="str">
        <f>IF('VME Notification'!C848="","","SR/"&amp;'VME Notification'!$C$21&amp;"/"&amp;'VME Notification'!$F$21&amp;"/"&amp;'VME Notification'!$K$21&amp;"/"&amp;'VME Notification'!$N$21&amp;"/"&amp;'VME Notification'!B848&amp;"/ "&amp;"SV/"&amp;'VME Notification'!C848&amp;"/"&amp;'VME Notification'!D848&amp;"/"&amp;TEXT('VME Notification'!E848,"dd-mmm-yy")&amp;"/"&amp;'VME Notification'!F848&amp;"/"&amp;'VME Notification'!G848&amp;"/"&amp;'VME Notification'!H848&amp;"/"&amp;'VME Notification'!I848&amp;"/"&amp;'VME Notification'!J848&amp;"/"&amp;'VME Notification'!K848&amp;"/"&amp;'VME Notification'!L848&amp;"/"&amp;'VME Notification'!M848&amp;"/"&amp;'VME Notification'!N848&amp;"/ER")</f>
        <v/>
      </c>
    </row>
    <row r="824" spans="12:14" x14ac:dyDescent="0.25">
      <c r="L824" s="26" t="e">
        <f>IF(VALUE('VME Notification'!#REF!)&gt;=5,1,"")</f>
        <v>#REF!</v>
      </c>
      <c r="N824" s="33" t="str">
        <f>IF('VME Notification'!C849="","","SR/"&amp;'VME Notification'!$C$21&amp;"/"&amp;'VME Notification'!$F$21&amp;"/"&amp;'VME Notification'!$K$21&amp;"/"&amp;'VME Notification'!$N$21&amp;"/"&amp;'VME Notification'!B849&amp;"/ "&amp;"SV/"&amp;'VME Notification'!C849&amp;"/"&amp;'VME Notification'!D849&amp;"/"&amp;TEXT('VME Notification'!E849,"dd-mmm-yy")&amp;"/"&amp;'VME Notification'!F849&amp;"/"&amp;'VME Notification'!G849&amp;"/"&amp;'VME Notification'!H849&amp;"/"&amp;'VME Notification'!I849&amp;"/"&amp;'VME Notification'!J849&amp;"/"&amp;'VME Notification'!K849&amp;"/"&amp;'VME Notification'!L849&amp;"/"&amp;'VME Notification'!M849&amp;"/"&amp;'VME Notification'!N849&amp;"/ER")</f>
        <v/>
      </c>
    </row>
    <row r="825" spans="12:14" x14ac:dyDescent="0.25">
      <c r="L825" s="26" t="e">
        <f>IF(VALUE('VME Notification'!#REF!)&gt;=5,1,"")</f>
        <v>#REF!</v>
      </c>
      <c r="N825" s="33" t="str">
        <f>IF('VME Notification'!C850="","","SR/"&amp;'VME Notification'!$C$21&amp;"/"&amp;'VME Notification'!$F$21&amp;"/"&amp;'VME Notification'!$K$21&amp;"/"&amp;'VME Notification'!$N$21&amp;"/"&amp;'VME Notification'!B850&amp;"/ "&amp;"SV/"&amp;'VME Notification'!C850&amp;"/"&amp;'VME Notification'!D850&amp;"/"&amp;TEXT('VME Notification'!E850,"dd-mmm-yy")&amp;"/"&amp;'VME Notification'!F850&amp;"/"&amp;'VME Notification'!G850&amp;"/"&amp;'VME Notification'!H850&amp;"/"&amp;'VME Notification'!I850&amp;"/"&amp;'VME Notification'!J850&amp;"/"&amp;'VME Notification'!K850&amp;"/"&amp;'VME Notification'!L850&amp;"/"&amp;'VME Notification'!M850&amp;"/"&amp;'VME Notification'!N850&amp;"/ER")</f>
        <v/>
      </c>
    </row>
    <row r="826" spans="12:14" x14ac:dyDescent="0.25">
      <c r="L826" s="26" t="e">
        <f>IF(VALUE('VME Notification'!#REF!)&gt;=5,1,"")</f>
        <v>#REF!</v>
      </c>
      <c r="N826" s="33" t="str">
        <f>IF('VME Notification'!C851="","","SR/"&amp;'VME Notification'!$C$21&amp;"/"&amp;'VME Notification'!$F$21&amp;"/"&amp;'VME Notification'!$K$21&amp;"/"&amp;'VME Notification'!$N$21&amp;"/"&amp;'VME Notification'!B851&amp;"/ "&amp;"SV/"&amp;'VME Notification'!C851&amp;"/"&amp;'VME Notification'!D851&amp;"/"&amp;TEXT('VME Notification'!E851,"dd-mmm-yy")&amp;"/"&amp;'VME Notification'!F851&amp;"/"&amp;'VME Notification'!G851&amp;"/"&amp;'VME Notification'!H851&amp;"/"&amp;'VME Notification'!I851&amp;"/"&amp;'VME Notification'!J851&amp;"/"&amp;'VME Notification'!K851&amp;"/"&amp;'VME Notification'!L851&amp;"/"&amp;'VME Notification'!M851&amp;"/"&amp;'VME Notification'!N851&amp;"/ER")</f>
        <v/>
      </c>
    </row>
    <row r="827" spans="12:14" x14ac:dyDescent="0.25">
      <c r="L827" s="26" t="e">
        <f>IF(VALUE('VME Notification'!#REF!)&gt;=5,1,"")</f>
        <v>#REF!</v>
      </c>
      <c r="N827" s="33" t="str">
        <f>IF('VME Notification'!C852="","","SR/"&amp;'VME Notification'!$C$21&amp;"/"&amp;'VME Notification'!$F$21&amp;"/"&amp;'VME Notification'!$K$21&amp;"/"&amp;'VME Notification'!$N$21&amp;"/"&amp;'VME Notification'!B852&amp;"/ "&amp;"SV/"&amp;'VME Notification'!C852&amp;"/"&amp;'VME Notification'!D852&amp;"/"&amp;TEXT('VME Notification'!E852,"dd-mmm-yy")&amp;"/"&amp;'VME Notification'!F852&amp;"/"&amp;'VME Notification'!G852&amp;"/"&amp;'VME Notification'!H852&amp;"/"&amp;'VME Notification'!I852&amp;"/"&amp;'VME Notification'!J852&amp;"/"&amp;'VME Notification'!K852&amp;"/"&amp;'VME Notification'!L852&amp;"/"&amp;'VME Notification'!M852&amp;"/"&amp;'VME Notification'!N852&amp;"/ER")</f>
        <v/>
      </c>
    </row>
    <row r="828" spans="12:14" x14ac:dyDescent="0.25">
      <c r="L828" s="26" t="e">
        <f>IF(VALUE('VME Notification'!#REF!)&gt;=5,1,"")</f>
        <v>#REF!</v>
      </c>
      <c r="N828" s="33" t="str">
        <f>IF('VME Notification'!C853="","","SR/"&amp;'VME Notification'!$C$21&amp;"/"&amp;'VME Notification'!$F$21&amp;"/"&amp;'VME Notification'!$K$21&amp;"/"&amp;'VME Notification'!$N$21&amp;"/"&amp;'VME Notification'!B853&amp;"/ "&amp;"SV/"&amp;'VME Notification'!C853&amp;"/"&amp;'VME Notification'!D853&amp;"/"&amp;TEXT('VME Notification'!E853,"dd-mmm-yy")&amp;"/"&amp;'VME Notification'!F853&amp;"/"&amp;'VME Notification'!G853&amp;"/"&amp;'VME Notification'!H853&amp;"/"&amp;'VME Notification'!I853&amp;"/"&amp;'VME Notification'!J853&amp;"/"&amp;'VME Notification'!K853&amp;"/"&amp;'VME Notification'!L853&amp;"/"&amp;'VME Notification'!M853&amp;"/"&amp;'VME Notification'!N853&amp;"/ER")</f>
        <v/>
      </c>
    </row>
    <row r="829" spans="12:14" x14ac:dyDescent="0.25">
      <c r="L829" s="26" t="e">
        <f>IF(VALUE('VME Notification'!#REF!)&gt;=5,1,"")</f>
        <v>#REF!</v>
      </c>
      <c r="N829" s="33" t="str">
        <f>IF('VME Notification'!C854="","","SR/"&amp;'VME Notification'!$C$21&amp;"/"&amp;'VME Notification'!$F$21&amp;"/"&amp;'VME Notification'!$K$21&amp;"/"&amp;'VME Notification'!$N$21&amp;"/"&amp;'VME Notification'!B854&amp;"/ "&amp;"SV/"&amp;'VME Notification'!C854&amp;"/"&amp;'VME Notification'!D854&amp;"/"&amp;TEXT('VME Notification'!E854,"dd-mmm-yy")&amp;"/"&amp;'VME Notification'!F854&amp;"/"&amp;'VME Notification'!G854&amp;"/"&amp;'VME Notification'!H854&amp;"/"&amp;'VME Notification'!I854&amp;"/"&amp;'VME Notification'!J854&amp;"/"&amp;'VME Notification'!K854&amp;"/"&amp;'VME Notification'!L854&amp;"/"&amp;'VME Notification'!M854&amp;"/"&amp;'VME Notification'!N854&amp;"/ER")</f>
        <v/>
      </c>
    </row>
    <row r="830" spans="12:14" x14ac:dyDescent="0.25">
      <c r="L830" s="26" t="e">
        <f>IF(VALUE('VME Notification'!#REF!)&gt;=5,1,"")</f>
        <v>#REF!</v>
      </c>
      <c r="N830" s="33" t="str">
        <f>IF('VME Notification'!C855="","","SR/"&amp;'VME Notification'!$C$21&amp;"/"&amp;'VME Notification'!$F$21&amp;"/"&amp;'VME Notification'!$K$21&amp;"/"&amp;'VME Notification'!$N$21&amp;"/"&amp;'VME Notification'!B855&amp;"/ "&amp;"SV/"&amp;'VME Notification'!C855&amp;"/"&amp;'VME Notification'!D855&amp;"/"&amp;TEXT('VME Notification'!E855,"dd-mmm-yy")&amp;"/"&amp;'VME Notification'!F855&amp;"/"&amp;'VME Notification'!G855&amp;"/"&amp;'VME Notification'!H855&amp;"/"&amp;'VME Notification'!I855&amp;"/"&amp;'VME Notification'!J855&amp;"/"&amp;'VME Notification'!K855&amp;"/"&amp;'VME Notification'!L855&amp;"/"&amp;'VME Notification'!M855&amp;"/"&amp;'VME Notification'!N855&amp;"/ER")</f>
        <v/>
      </c>
    </row>
    <row r="831" spans="12:14" x14ac:dyDescent="0.25">
      <c r="L831" s="26" t="e">
        <f>IF(VALUE('VME Notification'!#REF!)&gt;=5,1,"")</f>
        <v>#REF!</v>
      </c>
      <c r="N831" s="33" t="str">
        <f>IF('VME Notification'!C856="","","SR/"&amp;'VME Notification'!$C$21&amp;"/"&amp;'VME Notification'!$F$21&amp;"/"&amp;'VME Notification'!$K$21&amp;"/"&amp;'VME Notification'!$N$21&amp;"/"&amp;'VME Notification'!B856&amp;"/ "&amp;"SV/"&amp;'VME Notification'!C856&amp;"/"&amp;'VME Notification'!D856&amp;"/"&amp;TEXT('VME Notification'!E856,"dd-mmm-yy")&amp;"/"&amp;'VME Notification'!F856&amp;"/"&amp;'VME Notification'!G856&amp;"/"&amp;'VME Notification'!H856&amp;"/"&amp;'VME Notification'!I856&amp;"/"&amp;'VME Notification'!J856&amp;"/"&amp;'VME Notification'!K856&amp;"/"&amp;'VME Notification'!L856&amp;"/"&amp;'VME Notification'!M856&amp;"/"&amp;'VME Notification'!N856&amp;"/ER")</f>
        <v/>
      </c>
    </row>
    <row r="832" spans="12:14" x14ac:dyDescent="0.25">
      <c r="L832" s="26" t="e">
        <f>IF(VALUE('VME Notification'!#REF!)&gt;=5,1,"")</f>
        <v>#REF!</v>
      </c>
      <c r="N832" s="33" t="str">
        <f>IF('VME Notification'!C857="","","SR/"&amp;'VME Notification'!$C$21&amp;"/"&amp;'VME Notification'!$F$21&amp;"/"&amp;'VME Notification'!$K$21&amp;"/"&amp;'VME Notification'!$N$21&amp;"/"&amp;'VME Notification'!B857&amp;"/ "&amp;"SV/"&amp;'VME Notification'!C857&amp;"/"&amp;'VME Notification'!D857&amp;"/"&amp;TEXT('VME Notification'!E857,"dd-mmm-yy")&amp;"/"&amp;'VME Notification'!F857&amp;"/"&amp;'VME Notification'!G857&amp;"/"&amp;'VME Notification'!H857&amp;"/"&amp;'VME Notification'!I857&amp;"/"&amp;'VME Notification'!J857&amp;"/"&amp;'VME Notification'!K857&amp;"/"&amp;'VME Notification'!L857&amp;"/"&amp;'VME Notification'!M857&amp;"/"&amp;'VME Notification'!N857&amp;"/ER")</f>
        <v/>
      </c>
    </row>
    <row r="833" spans="12:14" x14ac:dyDescent="0.25">
      <c r="L833" s="26" t="e">
        <f>IF(VALUE('VME Notification'!#REF!)&gt;=5,1,"")</f>
        <v>#REF!</v>
      </c>
      <c r="N833" s="33" t="str">
        <f>IF('VME Notification'!C858="","","SR/"&amp;'VME Notification'!$C$21&amp;"/"&amp;'VME Notification'!$F$21&amp;"/"&amp;'VME Notification'!$K$21&amp;"/"&amp;'VME Notification'!$N$21&amp;"/"&amp;'VME Notification'!B858&amp;"/ "&amp;"SV/"&amp;'VME Notification'!C858&amp;"/"&amp;'VME Notification'!D858&amp;"/"&amp;TEXT('VME Notification'!E858,"dd-mmm-yy")&amp;"/"&amp;'VME Notification'!F858&amp;"/"&amp;'VME Notification'!G858&amp;"/"&amp;'VME Notification'!H858&amp;"/"&amp;'VME Notification'!I858&amp;"/"&amp;'VME Notification'!J858&amp;"/"&amp;'VME Notification'!K858&amp;"/"&amp;'VME Notification'!L858&amp;"/"&amp;'VME Notification'!M858&amp;"/"&amp;'VME Notification'!N858&amp;"/ER")</f>
        <v/>
      </c>
    </row>
    <row r="834" spans="12:14" x14ac:dyDescent="0.25">
      <c r="L834" s="26" t="e">
        <f>IF(VALUE('VME Notification'!#REF!)&gt;=5,1,"")</f>
        <v>#REF!</v>
      </c>
      <c r="N834" s="33" t="str">
        <f>IF('VME Notification'!C859="","","SR/"&amp;'VME Notification'!$C$21&amp;"/"&amp;'VME Notification'!$F$21&amp;"/"&amp;'VME Notification'!$K$21&amp;"/"&amp;'VME Notification'!$N$21&amp;"/"&amp;'VME Notification'!B859&amp;"/ "&amp;"SV/"&amp;'VME Notification'!C859&amp;"/"&amp;'VME Notification'!D859&amp;"/"&amp;TEXT('VME Notification'!E859,"dd-mmm-yy")&amp;"/"&amp;'VME Notification'!F859&amp;"/"&amp;'VME Notification'!G859&amp;"/"&amp;'VME Notification'!H859&amp;"/"&amp;'VME Notification'!I859&amp;"/"&amp;'VME Notification'!J859&amp;"/"&amp;'VME Notification'!K859&amp;"/"&amp;'VME Notification'!L859&amp;"/"&amp;'VME Notification'!M859&amp;"/"&amp;'VME Notification'!N859&amp;"/ER")</f>
        <v/>
      </c>
    </row>
    <row r="835" spans="12:14" x14ac:dyDescent="0.25">
      <c r="L835" s="26" t="e">
        <f>IF(VALUE('VME Notification'!#REF!)&gt;=5,1,"")</f>
        <v>#REF!</v>
      </c>
      <c r="N835" s="33" t="str">
        <f>IF('VME Notification'!C860="","","SR/"&amp;'VME Notification'!$C$21&amp;"/"&amp;'VME Notification'!$F$21&amp;"/"&amp;'VME Notification'!$K$21&amp;"/"&amp;'VME Notification'!$N$21&amp;"/"&amp;'VME Notification'!B860&amp;"/ "&amp;"SV/"&amp;'VME Notification'!C860&amp;"/"&amp;'VME Notification'!D860&amp;"/"&amp;TEXT('VME Notification'!E860,"dd-mmm-yy")&amp;"/"&amp;'VME Notification'!F860&amp;"/"&amp;'VME Notification'!G860&amp;"/"&amp;'VME Notification'!H860&amp;"/"&amp;'VME Notification'!I860&amp;"/"&amp;'VME Notification'!J860&amp;"/"&amp;'VME Notification'!K860&amp;"/"&amp;'VME Notification'!L860&amp;"/"&amp;'VME Notification'!M860&amp;"/"&amp;'VME Notification'!N860&amp;"/ER")</f>
        <v/>
      </c>
    </row>
    <row r="836" spans="12:14" x14ac:dyDescent="0.25">
      <c r="L836" s="26" t="e">
        <f>IF(VALUE('VME Notification'!#REF!)&gt;=5,1,"")</f>
        <v>#REF!</v>
      </c>
      <c r="N836" s="33" t="str">
        <f>IF('VME Notification'!C861="","","SR/"&amp;'VME Notification'!$C$21&amp;"/"&amp;'VME Notification'!$F$21&amp;"/"&amp;'VME Notification'!$K$21&amp;"/"&amp;'VME Notification'!$N$21&amp;"/"&amp;'VME Notification'!B861&amp;"/ "&amp;"SV/"&amp;'VME Notification'!C861&amp;"/"&amp;'VME Notification'!D861&amp;"/"&amp;TEXT('VME Notification'!E861,"dd-mmm-yy")&amp;"/"&amp;'VME Notification'!F861&amp;"/"&amp;'VME Notification'!G861&amp;"/"&amp;'VME Notification'!H861&amp;"/"&amp;'VME Notification'!I861&amp;"/"&amp;'VME Notification'!J861&amp;"/"&amp;'VME Notification'!K861&amp;"/"&amp;'VME Notification'!L861&amp;"/"&amp;'VME Notification'!M861&amp;"/"&amp;'VME Notification'!N861&amp;"/ER")</f>
        <v/>
      </c>
    </row>
    <row r="837" spans="12:14" x14ac:dyDescent="0.25">
      <c r="L837" s="26" t="e">
        <f>IF(VALUE('VME Notification'!#REF!)&gt;=5,1,"")</f>
        <v>#REF!</v>
      </c>
      <c r="N837" s="33" t="str">
        <f>IF('VME Notification'!C862="","","SR/"&amp;'VME Notification'!$C$21&amp;"/"&amp;'VME Notification'!$F$21&amp;"/"&amp;'VME Notification'!$K$21&amp;"/"&amp;'VME Notification'!$N$21&amp;"/"&amp;'VME Notification'!B862&amp;"/ "&amp;"SV/"&amp;'VME Notification'!C862&amp;"/"&amp;'VME Notification'!D862&amp;"/"&amp;TEXT('VME Notification'!E862,"dd-mmm-yy")&amp;"/"&amp;'VME Notification'!F862&amp;"/"&amp;'VME Notification'!G862&amp;"/"&amp;'VME Notification'!H862&amp;"/"&amp;'VME Notification'!I862&amp;"/"&amp;'VME Notification'!J862&amp;"/"&amp;'VME Notification'!K862&amp;"/"&amp;'VME Notification'!L862&amp;"/"&amp;'VME Notification'!M862&amp;"/"&amp;'VME Notification'!N862&amp;"/ER")</f>
        <v/>
      </c>
    </row>
    <row r="838" spans="12:14" x14ac:dyDescent="0.25">
      <c r="L838" s="26" t="e">
        <f>IF(VALUE('VME Notification'!#REF!)&gt;=5,1,"")</f>
        <v>#REF!</v>
      </c>
      <c r="N838" s="33" t="str">
        <f>IF('VME Notification'!C863="","","SR/"&amp;'VME Notification'!$C$21&amp;"/"&amp;'VME Notification'!$F$21&amp;"/"&amp;'VME Notification'!$K$21&amp;"/"&amp;'VME Notification'!$N$21&amp;"/"&amp;'VME Notification'!B863&amp;"/ "&amp;"SV/"&amp;'VME Notification'!C863&amp;"/"&amp;'VME Notification'!D863&amp;"/"&amp;TEXT('VME Notification'!E863,"dd-mmm-yy")&amp;"/"&amp;'VME Notification'!F863&amp;"/"&amp;'VME Notification'!G863&amp;"/"&amp;'VME Notification'!H863&amp;"/"&amp;'VME Notification'!I863&amp;"/"&amp;'VME Notification'!J863&amp;"/"&amp;'VME Notification'!K863&amp;"/"&amp;'VME Notification'!L863&amp;"/"&amp;'VME Notification'!M863&amp;"/"&amp;'VME Notification'!N863&amp;"/ER")</f>
        <v/>
      </c>
    </row>
    <row r="839" spans="12:14" x14ac:dyDescent="0.25">
      <c r="L839" s="26" t="e">
        <f>IF(VALUE('VME Notification'!#REF!)&gt;=5,1,"")</f>
        <v>#REF!</v>
      </c>
      <c r="N839" s="33" t="str">
        <f>IF('VME Notification'!C864="","","SR/"&amp;'VME Notification'!$C$21&amp;"/"&amp;'VME Notification'!$F$21&amp;"/"&amp;'VME Notification'!$K$21&amp;"/"&amp;'VME Notification'!$N$21&amp;"/"&amp;'VME Notification'!B864&amp;"/ "&amp;"SV/"&amp;'VME Notification'!C864&amp;"/"&amp;'VME Notification'!D864&amp;"/"&amp;TEXT('VME Notification'!E864,"dd-mmm-yy")&amp;"/"&amp;'VME Notification'!F864&amp;"/"&amp;'VME Notification'!G864&amp;"/"&amp;'VME Notification'!H864&amp;"/"&amp;'VME Notification'!I864&amp;"/"&amp;'VME Notification'!J864&amp;"/"&amp;'VME Notification'!K864&amp;"/"&amp;'VME Notification'!L864&amp;"/"&amp;'VME Notification'!M864&amp;"/"&amp;'VME Notification'!N864&amp;"/ER")</f>
        <v/>
      </c>
    </row>
    <row r="840" spans="12:14" x14ac:dyDescent="0.25">
      <c r="L840" s="26" t="e">
        <f>IF(VALUE('VME Notification'!#REF!)&gt;=5,1,"")</f>
        <v>#REF!</v>
      </c>
      <c r="N840" s="33" t="str">
        <f>IF('VME Notification'!C865="","","SR/"&amp;'VME Notification'!$C$21&amp;"/"&amp;'VME Notification'!$F$21&amp;"/"&amp;'VME Notification'!$K$21&amp;"/"&amp;'VME Notification'!$N$21&amp;"/"&amp;'VME Notification'!B865&amp;"/ "&amp;"SV/"&amp;'VME Notification'!C865&amp;"/"&amp;'VME Notification'!D865&amp;"/"&amp;TEXT('VME Notification'!E865,"dd-mmm-yy")&amp;"/"&amp;'VME Notification'!F865&amp;"/"&amp;'VME Notification'!G865&amp;"/"&amp;'VME Notification'!H865&amp;"/"&amp;'VME Notification'!I865&amp;"/"&amp;'VME Notification'!J865&amp;"/"&amp;'VME Notification'!K865&amp;"/"&amp;'VME Notification'!L865&amp;"/"&amp;'VME Notification'!M865&amp;"/"&amp;'VME Notification'!N865&amp;"/ER")</f>
        <v/>
      </c>
    </row>
    <row r="841" spans="12:14" x14ac:dyDescent="0.25">
      <c r="L841" s="26" t="e">
        <f>IF(VALUE('VME Notification'!#REF!)&gt;=5,1,"")</f>
        <v>#REF!</v>
      </c>
      <c r="N841" s="33" t="str">
        <f>IF('VME Notification'!C866="","","SR/"&amp;'VME Notification'!$C$21&amp;"/"&amp;'VME Notification'!$F$21&amp;"/"&amp;'VME Notification'!$K$21&amp;"/"&amp;'VME Notification'!$N$21&amp;"/"&amp;'VME Notification'!B866&amp;"/ "&amp;"SV/"&amp;'VME Notification'!C866&amp;"/"&amp;'VME Notification'!D866&amp;"/"&amp;TEXT('VME Notification'!E866,"dd-mmm-yy")&amp;"/"&amp;'VME Notification'!F866&amp;"/"&amp;'VME Notification'!G866&amp;"/"&amp;'VME Notification'!H866&amp;"/"&amp;'VME Notification'!I866&amp;"/"&amp;'VME Notification'!J866&amp;"/"&amp;'VME Notification'!K866&amp;"/"&amp;'VME Notification'!L866&amp;"/"&amp;'VME Notification'!M866&amp;"/"&amp;'VME Notification'!N866&amp;"/ER")</f>
        <v/>
      </c>
    </row>
    <row r="842" spans="12:14" x14ac:dyDescent="0.25">
      <c r="L842" s="26" t="e">
        <f>IF(VALUE('VME Notification'!#REF!)&gt;=5,1,"")</f>
        <v>#REF!</v>
      </c>
      <c r="N842" s="33" t="str">
        <f>IF('VME Notification'!C867="","","SR/"&amp;'VME Notification'!$C$21&amp;"/"&amp;'VME Notification'!$F$21&amp;"/"&amp;'VME Notification'!$K$21&amp;"/"&amp;'VME Notification'!$N$21&amp;"/"&amp;'VME Notification'!B867&amp;"/ "&amp;"SV/"&amp;'VME Notification'!C867&amp;"/"&amp;'VME Notification'!D867&amp;"/"&amp;TEXT('VME Notification'!E867,"dd-mmm-yy")&amp;"/"&amp;'VME Notification'!F867&amp;"/"&amp;'VME Notification'!G867&amp;"/"&amp;'VME Notification'!H867&amp;"/"&amp;'VME Notification'!I867&amp;"/"&amp;'VME Notification'!J867&amp;"/"&amp;'VME Notification'!K867&amp;"/"&amp;'VME Notification'!L867&amp;"/"&amp;'VME Notification'!M867&amp;"/"&amp;'VME Notification'!N867&amp;"/ER")</f>
        <v/>
      </c>
    </row>
    <row r="843" spans="12:14" x14ac:dyDescent="0.25">
      <c r="L843" s="26" t="e">
        <f>IF(VALUE('VME Notification'!#REF!)&gt;=5,1,"")</f>
        <v>#REF!</v>
      </c>
      <c r="N843" s="33" t="str">
        <f>IF('VME Notification'!C868="","","SR/"&amp;'VME Notification'!$C$21&amp;"/"&amp;'VME Notification'!$F$21&amp;"/"&amp;'VME Notification'!$K$21&amp;"/"&amp;'VME Notification'!$N$21&amp;"/"&amp;'VME Notification'!B868&amp;"/ "&amp;"SV/"&amp;'VME Notification'!C868&amp;"/"&amp;'VME Notification'!D868&amp;"/"&amp;TEXT('VME Notification'!E868,"dd-mmm-yy")&amp;"/"&amp;'VME Notification'!F868&amp;"/"&amp;'VME Notification'!G868&amp;"/"&amp;'VME Notification'!H868&amp;"/"&amp;'VME Notification'!I868&amp;"/"&amp;'VME Notification'!J868&amp;"/"&amp;'VME Notification'!K868&amp;"/"&amp;'VME Notification'!L868&amp;"/"&amp;'VME Notification'!M868&amp;"/"&amp;'VME Notification'!N868&amp;"/ER")</f>
        <v/>
      </c>
    </row>
    <row r="844" spans="12:14" x14ac:dyDescent="0.25">
      <c r="L844" s="26" t="e">
        <f>IF(VALUE('VME Notification'!#REF!)&gt;=5,1,"")</f>
        <v>#REF!</v>
      </c>
      <c r="N844" s="33" t="str">
        <f>IF('VME Notification'!C869="","","SR/"&amp;'VME Notification'!$C$21&amp;"/"&amp;'VME Notification'!$F$21&amp;"/"&amp;'VME Notification'!$K$21&amp;"/"&amp;'VME Notification'!$N$21&amp;"/"&amp;'VME Notification'!B869&amp;"/ "&amp;"SV/"&amp;'VME Notification'!C869&amp;"/"&amp;'VME Notification'!D869&amp;"/"&amp;TEXT('VME Notification'!E869,"dd-mmm-yy")&amp;"/"&amp;'VME Notification'!F869&amp;"/"&amp;'VME Notification'!G869&amp;"/"&amp;'VME Notification'!H869&amp;"/"&amp;'VME Notification'!I869&amp;"/"&amp;'VME Notification'!J869&amp;"/"&amp;'VME Notification'!K869&amp;"/"&amp;'VME Notification'!L869&amp;"/"&amp;'VME Notification'!M869&amp;"/"&amp;'VME Notification'!N869&amp;"/ER")</f>
        <v/>
      </c>
    </row>
    <row r="845" spans="12:14" x14ac:dyDescent="0.25">
      <c r="L845" s="26" t="e">
        <f>IF(VALUE('VME Notification'!#REF!)&gt;=5,1,"")</f>
        <v>#REF!</v>
      </c>
      <c r="N845" s="33" t="str">
        <f>IF('VME Notification'!C870="","","SR/"&amp;'VME Notification'!$C$21&amp;"/"&amp;'VME Notification'!$F$21&amp;"/"&amp;'VME Notification'!$K$21&amp;"/"&amp;'VME Notification'!$N$21&amp;"/"&amp;'VME Notification'!B870&amp;"/ "&amp;"SV/"&amp;'VME Notification'!C870&amp;"/"&amp;'VME Notification'!D870&amp;"/"&amp;TEXT('VME Notification'!E870,"dd-mmm-yy")&amp;"/"&amp;'VME Notification'!F870&amp;"/"&amp;'VME Notification'!G870&amp;"/"&amp;'VME Notification'!H870&amp;"/"&amp;'VME Notification'!I870&amp;"/"&amp;'VME Notification'!J870&amp;"/"&amp;'VME Notification'!K870&amp;"/"&amp;'VME Notification'!L870&amp;"/"&amp;'VME Notification'!M870&amp;"/"&amp;'VME Notification'!N870&amp;"/ER")</f>
        <v/>
      </c>
    </row>
    <row r="846" spans="12:14" x14ac:dyDescent="0.25">
      <c r="L846" s="26" t="e">
        <f>IF(VALUE('VME Notification'!#REF!)&gt;=5,1,"")</f>
        <v>#REF!</v>
      </c>
      <c r="N846" s="33" t="str">
        <f>IF('VME Notification'!C871="","","SR/"&amp;'VME Notification'!$C$21&amp;"/"&amp;'VME Notification'!$F$21&amp;"/"&amp;'VME Notification'!$K$21&amp;"/"&amp;'VME Notification'!$N$21&amp;"/"&amp;'VME Notification'!B871&amp;"/ "&amp;"SV/"&amp;'VME Notification'!C871&amp;"/"&amp;'VME Notification'!D871&amp;"/"&amp;TEXT('VME Notification'!E871,"dd-mmm-yy")&amp;"/"&amp;'VME Notification'!F871&amp;"/"&amp;'VME Notification'!G871&amp;"/"&amp;'VME Notification'!H871&amp;"/"&amp;'VME Notification'!I871&amp;"/"&amp;'VME Notification'!J871&amp;"/"&amp;'VME Notification'!K871&amp;"/"&amp;'VME Notification'!L871&amp;"/"&amp;'VME Notification'!M871&amp;"/"&amp;'VME Notification'!N871&amp;"/ER")</f>
        <v/>
      </c>
    </row>
    <row r="847" spans="12:14" x14ac:dyDescent="0.25">
      <c r="L847" s="26" t="e">
        <f>IF(VALUE('VME Notification'!#REF!)&gt;=5,1,"")</f>
        <v>#REF!</v>
      </c>
      <c r="N847" s="33" t="str">
        <f>IF('VME Notification'!C872="","","SR/"&amp;'VME Notification'!$C$21&amp;"/"&amp;'VME Notification'!$F$21&amp;"/"&amp;'VME Notification'!$K$21&amp;"/"&amp;'VME Notification'!$N$21&amp;"/"&amp;'VME Notification'!B872&amp;"/ "&amp;"SV/"&amp;'VME Notification'!C872&amp;"/"&amp;'VME Notification'!D872&amp;"/"&amp;TEXT('VME Notification'!E872,"dd-mmm-yy")&amp;"/"&amp;'VME Notification'!F872&amp;"/"&amp;'VME Notification'!G872&amp;"/"&amp;'VME Notification'!H872&amp;"/"&amp;'VME Notification'!I872&amp;"/"&amp;'VME Notification'!J872&amp;"/"&amp;'VME Notification'!K872&amp;"/"&amp;'VME Notification'!L872&amp;"/"&amp;'VME Notification'!M872&amp;"/"&amp;'VME Notification'!N872&amp;"/ER")</f>
        <v/>
      </c>
    </row>
    <row r="848" spans="12:14" x14ac:dyDescent="0.25">
      <c r="L848" s="26" t="e">
        <f>IF(VALUE('VME Notification'!#REF!)&gt;=5,1,"")</f>
        <v>#REF!</v>
      </c>
      <c r="N848" s="33" t="str">
        <f>IF('VME Notification'!C873="","","SR/"&amp;'VME Notification'!$C$21&amp;"/"&amp;'VME Notification'!$F$21&amp;"/"&amp;'VME Notification'!$K$21&amp;"/"&amp;'VME Notification'!$N$21&amp;"/"&amp;'VME Notification'!B873&amp;"/ "&amp;"SV/"&amp;'VME Notification'!C873&amp;"/"&amp;'VME Notification'!D873&amp;"/"&amp;TEXT('VME Notification'!E873,"dd-mmm-yy")&amp;"/"&amp;'VME Notification'!F873&amp;"/"&amp;'VME Notification'!G873&amp;"/"&amp;'VME Notification'!H873&amp;"/"&amp;'VME Notification'!I873&amp;"/"&amp;'VME Notification'!J873&amp;"/"&amp;'VME Notification'!K873&amp;"/"&amp;'VME Notification'!L873&amp;"/"&amp;'VME Notification'!M873&amp;"/"&amp;'VME Notification'!N873&amp;"/ER")</f>
        <v/>
      </c>
    </row>
    <row r="849" spans="12:14" x14ac:dyDescent="0.25">
      <c r="L849" s="26" t="e">
        <f>IF(VALUE('VME Notification'!#REF!)&gt;=5,1,"")</f>
        <v>#REF!</v>
      </c>
      <c r="N849" s="33" t="str">
        <f>IF('VME Notification'!C874="","","SR/"&amp;'VME Notification'!$C$21&amp;"/"&amp;'VME Notification'!$F$21&amp;"/"&amp;'VME Notification'!$K$21&amp;"/"&amp;'VME Notification'!$N$21&amp;"/"&amp;'VME Notification'!B874&amp;"/ "&amp;"SV/"&amp;'VME Notification'!C874&amp;"/"&amp;'VME Notification'!D874&amp;"/"&amp;TEXT('VME Notification'!E874,"dd-mmm-yy")&amp;"/"&amp;'VME Notification'!F874&amp;"/"&amp;'VME Notification'!G874&amp;"/"&amp;'VME Notification'!H874&amp;"/"&amp;'VME Notification'!I874&amp;"/"&amp;'VME Notification'!J874&amp;"/"&amp;'VME Notification'!K874&amp;"/"&amp;'VME Notification'!L874&amp;"/"&amp;'VME Notification'!M874&amp;"/"&amp;'VME Notification'!N874&amp;"/ER")</f>
        <v/>
      </c>
    </row>
    <row r="850" spans="12:14" x14ac:dyDescent="0.25">
      <c r="L850" s="26" t="e">
        <f>IF(VALUE('VME Notification'!#REF!)&gt;=5,1,"")</f>
        <v>#REF!</v>
      </c>
      <c r="N850" s="33" t="str">
        <f>IF('VME Notification'!C875="","","SR/"&amp;'VME Notification'!$C$21&amp;"/"&amp;'VME Notification'!$F$21&amp;"/"&amp;'VME Notification'!$K$21&amp;"/"&amp;'VME Notification'!$N$21&amp;"/"&amp;'VME Notification'!B875&amp;"/ "&amp;"SV/"&amp;'VME Notification'!C875&amp;"/"&amp;'VME Notification'!D875&amp;"/"&amp;TEXT('VME Notification'!E875,"dd-mmm-yy")&amp;"/"&amp;'VME Notification'!F875&amp;"/"&amp;'VME Notification'!G875&amp;"/"&amp;'VME Notification'!H875&amp;"/"&amp;'VME Notification'!I875&amp;"/"&amp;'VME Notification'!J875&amp;"/"&amp;'VME Notification'!K875&amp;"/"&amp;'VME Notification'!L875&amp;"/"&amp;'VME Notification'!M875&amp;"/"&amp;'VME Notification'!N875&amp;"/ER")</f>
        <v/>
      </c>
    </row>
    <row r="851" spans="12:14" x14ac:dyDescent="0.25">
      <c r="L851" s="26" t="e">
        <f>IF(VALUE('VME Notification'!#REF!)&gt;=5,1,"")</f>
        <v>#REF!</v>
      </c>
      <c r="N851" s="33" t="str">
        <f>IF('VME Notification'!C876="","","SR/"&amp;'VME Notification'!$C$21&amp;"/"&amp;'VME Notification'!$F$21&amp;"/"&amp;'VME Notification'!$K$21&amp;"/"&amp;'VME Notification'!$N$21&amp;"/"&amp;'VME Notification'!B876&amp;"/ "&amp;"SV/"&amp;'VME Notification'!C876&amp;"/"&amp;'VME Notification'!D876&amp;"/"&amp;TEXT('VME Notification'!E876,"dd-mmm-yy")&amp;"/"&amp;'VME Notification'!F876&amp;"/"&amp;'VME Notification'!G876&amp;"/"&amp;'VME Notification'!H876&amp;"/"&amp;'VME Notification'!I876&amp;"/"&amp;'VME Notification'!J876&amp;"/"&amp;'VME Notification'!K876&amp;"/"&amp;'VME Notification'!L876&amp;"/"&amp;'VME Notification'!M876&amp;"/"&amp;'VME Notification'!N876&amp;"/ER")</f>
        <v/>
      </c>
    </row>
    <row r="852" spans="12:14" x14ac:dyDescent="0.25">
      <c r="L852" s="26" t="e">
        <f>IF(VALUE('VME Notification'!#REF!)&gt;=5,1,"")</f>
        <v>#REF!</v>
      </c>
      <c r="N852" s="33" t="str">
        <f>IF('VME Notification'!C877="","","SR/"&amp;'VME Notification'!$C$21&amp;"/"&amp;'VME Notification'!$F$21&amp;"/"&amp;'VME Notification'!$K$21&amp;"/"&amp;'VME Notification'!$N$21&amp;"/"&amp;'VME Notification'!B877&amp;"/ "&amp;"SV/"&amp;'VME Notification'!C877&amp;"/"&amp;'VME Notification'!D877&amp;"/"&amp;TEXT('VME Notification'!E877,"dd-mmm-yy")&amp;"/"&amp;'VME Notification'!F877&amp;"/"&amp;'VME Notification'!G877&amp;"/"&amp;'VME Notification'!H877&amp;"/"&amp;'VME Notification'!I877&amp;"/"&amp;'VME Notification'!J877&amp;"/"&amp;'VME Notification'!K877&amp;"/"&amp;'VME Notification'!L877&amp;"/"&amp;'VME Notification'!M877&amp;"/"&amp;'VME Notification'!N877&amp;"/ER")</f>
        <v/>
      </c>
    </row>
    <row r="853" spans="12:14" x14ac:dyDescent="0.25">
      <c r="L853" s="26" t="e">
        <f>IF(VALUE('VME Notification'!#REF!)&gt;=5,1,"")</f>
        <v>#REF!</v>
      </c>
      <c r="N853" s="33" t="str">
        <f>IF('VME Notification'!C878="","","SR/"&amp;'VME Notification'!$C$21&amp;"/"&amp;'VME Notification'!$F$21&amp;"/"&amp;'VME Notification'!$K$21&amp;"/"&amp;'VME Notification'!$N$21&amp;"/"&amp;'VME Notification'!B878&amp;"/ "&amp;"SV/"&amp;'VME Notification'!C878&amp;"/"&amp;'VME Notification'!D878&amp;"/"&amp;TEXT('VME Notification'!E878,"dd-mmm-yy")&amp;"/"&amp;'VME Notification'!F878&amp;"/"&amp;'VME Notification'!G878&amp;"/"&amp;'VME Notification'!H878&amp;"/"&amp;'VME Notification'!I878&amp;"/"&amp;'VME Notification'!J878&amp;"/"&amp;'VME Notification'!K878&amp;"/"&amp;'VME Notification'!L878&amp;"/"&amp;'VME Notification'!M878&amp;"/"&amp;'VME Notification'!N878&amp;"/ER")</f>
        <v/>
      </c>
    </row>
    <row r="854" spans="12:14" x14ac:dyDescent="0.25">
      <c r="L854" s="26" t="e">
        <f>IF(VALUE('VME Notification'!#REF!)&gt;=5,1,"")</f>
        <v>#REF!</v>
      </c>
      <c r="N854" s="33" t="str">
        <f>IF('VME Notification'!C879="","","SR/"&amp;'VME Notification'!$C$21&amp;"/"&amp;'VME Notification'!$F$21&amp;"/"&amp;'VME Notification'!$K$21&amp;"/"&amp;'VME Notification'!$N$21&amp;"/"&amp;'VME Notification'!B879&amp;"/ "&amp;"SV/"&amp;'VME Notification'!C879&amp;"/"&amp;'VME Notification'!D879&amp;"/"&amp;TEXT('VME Notification'!E879,"dd-mmm-yy")&amp;"/"&amp;'VME Notification'!F879&amp;"/"&amp;'VME Notification'!G879&amp;"/"&amp;'VME Notification'!H879&amp;"/"&amp;'VME Notification'!I879&amp;"/"&amp;'VME Notification'!J879&amp;"/"&amp;'VME Notification'!K879&amp;"/"&amp;'VME Notification'!L879&amp;"/"&amp;'VME Notification'!M879&amp;"/"&amp;'VME Notification'!N879&amp;"/ER")</f>
        <v/>
      </c>
    </row>
    <row r="855" spans="12:14" x14ac:dyDescent="0.25">
      <c r="L855" s="26" t="e">
        <f>IF(VALUE('VME Notification'!#REF!)&gt;=5,1,"")</f>
        <v>#REF!</v>
      </c>
      <c r="N855" s="33" t="str">
        <f>IF('VME Notification'!C880="","","SR/"&amp;'VME Notification'!$C$21&amp;"/"&amp;'VME Notification'!$F$21&amp;"/"&amp;'VME Notification'!$K$21&amp;"/"&amp;'VME Notification'!$N$21&amp;"/"&amp;'VME Notification'!B880&amp;"/ "&amp;"SV/"&amp;'VME Notification'!C880&amp;"/"&amp;'VME Notification'!D880&amp;"/"&amp;TEXT('VME Notification'!E880,"dd-mmm-yy")&amp;"/"&amp;'VME Notification'!F880&amp;"/"&amp;'VME Notification'!G880&amp;"/"&amp;'VME Notification'!H880&amp;"/"&amp;'VME Notification'!I880&amp;"/"&amp;'VME Notification'!J880&amp;"/"&amp;'VME Notification'!K880&amp;"/"&amp;'VME Notification'!L880&amp;"/"&amp;'VME Notification'!M880&amp;"/"&amp;'VME Notification'!N880&amp;"/ER")</f>
        <v/>
      </c>
    </row>
    <row r="856" spans="12:14" x14ac:dyDescent="0.25">
      <c r="L856" s="26" t="e">
        <f>IF(VALUE('VME Notification'!#REF!)&gt;=5,1,"")</f>
        <v>#REF!</v>
      </c>
      <c r="N856" s="33" t="str">
        <f>IF('VME Notification'!C881="","","SR/"&amp;'VME Notification'!$C$21&amp;"/"&amp;'VME Notification'!$F$21&amp;"/"&amp;'VME Notification'!$K$21&amp;"/"&amp;'VME Notification'!$N$21&amp;"/"&amp;'VME Notification'!B881&amp;"/ "&amp;"SV/"&amp;'VME Notification'!C881&amp;"/"&amp;'VME Notification'!D881&amp;"/"&amp;TEXT('VME Notification'!E881,"dd-mmm-yy")&amp;"/"&amp;'VME Notification'!F881&amp;"/"&amp;'VME Notification'!G881&amp;"/"&amp;'VME Notification'!H881&amp;"/"&amp;'VME Notification'!I881&amp;"/"&amp;'VME Notification'!J881&amp;"/"&amp;'VME Notification'!K881&amp;"/"&amp;'VME Notification'!L881&amp;"/"&amp;'VME Notification'!M881&amp;"/"&amp;'VME Notification'!N881&amp;"/ER")</f>
        <v/>
      </c>
    </row>
    <row r="857" spans="12:14" x14ac:dyDescent="0.25">
      <c r="L857" s="26" t="e">
        <f>IF(VALUE('VME Notification'!#REF!)&gt;=5,1,"")</f>
        <v>#REF!</v>
      </c>
      <c r="N857" s="33" t="str">
        <f>IF('VME Notification'!C882="","","SR/"&amp;'VME Notification'!$C$21&amp;"/"&amp;'VME Notification'!$F$21&amp;"/"&amp;'VME Notification'!$K$21&amp;"/"&amp;'VME Notification'!$N$21&amp;"/"&amp;'VME Notification'!B882&amp;"/ "&amp;"SV/"&amp;'VME Notification'!C882&amp;"/"&amp;'VME Notification'!D882&amp;"/"&amp;TEXT('VME Notification'!E882,"dd-mmm-yy")&amp;"/"&amp;'VME Notification'!F882&amp;"/"&amp;'VME Notification'!G882&amp;"/"&amp;'VME Notification'!H882&amp;"/"&amp;'VME Notification'!I882&amp;"/"&amp;'VME Notification'!J882&amp;"/"&amp;'VME Notification'!K882&amp;"/"&amp;'VME Notification'!L882&amp;"/"&amp;'VME Notification'!M882&amp;"/"&amp;'VME Notification'!N882&amp;"/ER")</f>
        <v/>
      </c>
    </row>
    <row r="858" spans="12:14" x14ac:dyDescent="0.25">
      <c r="L858" s="26" t="e">
        <f>IF(VALUE('VME Notification'!#REF!)&gt;=5,1,"")</f>
        <v>#REF!</v>
      </c>
      <c r="N858" s="33" t="str">
        <f>IF('VME Notification'!C883="","","SR/"&amp;'VME Notification'!$C$21&amp;"/"&amp;'VME Notification'!$F$21&amp;"/"&amp;'VME Notification'!$K$21&amp;"/"&amp;'VME Notification'!$N$21&amp;"/"&amp;'VME Notification'!B883&amp;"/ "&amp;"SV/"&amp;'VME Notification'!C883&amp;"/"&amp;'VME Notification'!D883&amp;"/"&amp;TEXT('VME Notification'!E883,"dd-mmm-yy")&amp;"/"&amp;'VME Notification'!F883&amp;"/"&amp;'VME Notification'!G883&amp;"/"&amp;'VME Notification'!H883&amp;"/"&amp;'VME Notification'!I883&amp;"/"&amp;'VME Notification'!J883&amp;"/"&amp;'VME Notification'!K883&amp;"/"&amp;'VME Notification'!L883&amp;"/"&amp;'VME Notification'!M883&amp;"/"&amp;'VME Notification'!N883&amp;"/ER")</f>
        <v/>
      </c>
    </row>
    <row r="859" spans="12:14" x14ac:dyDescent="0.25">
      <c r="L859" s="26" t="e">
        <f>IF(VALUE('VME Notification'!#REF!)&gt;=5,1,"")</f>
        <v>#REF!</v>
      </c>
      <c r="N859" s="33" t="str">
        <f>IF('VME Notification'!C884="","","SR/"&amp;'VME Notification'!$C$21&amp;"/"&amp;'VME Notification'!$F$21&amp;"/"&amp;'VME Notification'!$K$21&amp;"/"&amp;'VME Notification'!$N$21&amp;"/"&amp;'VME Notification'!B884&amp;"/ "&amp;"SV/"&amp;'VME Notification'!C884&amp;"/"&amp;'VME Notification'!D884&amp;"/"&amp;TEXT('VME Notification'!E884,"dd-mmm-yy")&amp;"/"&amp;'VME Notification'!F884&amp;"/"&amp;'VME Notification'!G884&amp;"/"&amp;'VME Notification'!H884&amp;"/"&amp;'VME Notification'!I884&amp;"/"&amp;'VME Notification'!J884&amp;"/"&amp;'VME Notification'!K884&amp;"/"&amp;'VME Notification'!L884&amp;"/"&amp;'VME Notification'!M884&amp;"/"&amp;'VME Notification'!N884&amp;"/ER")</f>
        <v/>
      </c>
    </row>
    <row r="860" spans="12:14" x14ac:dyDescent="0.25">
      <c r="L860" s="26" t="e">
        <f>IF(VALUE('VME Notification'!#REF!)&gt;=5,1,"")</f>
        <v>#REF!</v>
      </c>
      <c r="N860" s="33" t="str">
        <f>IF('VME Notification'!C885="","","SR/"&amp;'VME Notification'!$C$21&amp;"/"&amp;'VME Notification'!$F$21&amp;"/"&amp;'VME Notification'!$K$21&amp;"/"&amp;'VME Notification'!$N$21&amp;"/"&amp;'VME Notification'!B885&amp;"/ "&amp;"SV/"&amp;'VME Notification'!C885&amp;"/"&amp;'VME Notification'!D885&amp;"/"&amp;TEXT('VME Notification'!E885,"dd-mmm-yy")&amp;"/"&amp;'VME Notification'!F885&amp;"/"&amp;'VME Notification'!G885&amp;"/"&amp;'VME Notification'!H885&amp;"/"&amp;'VME Notification'!I885&amp;"/"&amp;'VME Notification'!J885&amp;"/"&amp;'VME Notification'!K885&amp;"/"&amp;'VME Notification'!L885&amp;"/"&amp;'VME Notification'!M885&amp;"/"&amp;'VME Notification'!N885&amp;"/ER")</f>
        <v/>
      </c>
    </row>
    <row r="861" spans="12:14" x14ac:dyDescent="0.25">
      <c r="L861" s="26" t="e">
        <f>IF(VALUE('VME Notification'!#REF!)&gt;=5,1,"")</f>
        <v>#REF!</v>
      </c>
      <c r="N861" s="33" t="str">
        <f>IF('VME Notification'!C886="","","SR/"&amp;'VME Notification'!$C$21&amp;"/"&amp;'VME Notification'!$F$21&amp;"/"&amp;'VME Notification'!$K$21&amp;"/"&amp;'VME Notification'!$N$21&amp;"/"&amp;'VME Notification'!B886&amp;"/ "&amp;"SV/"&amp;'VME Notification'!C886&amp;"/"&amp;'VME Notification'!D886&amp;"/"&amp;TEXT('VME Notification'!E886,"dd-mmm-yy")&amp;"/"&amp;'VME Notification'!F886&amp;"/"&amp;'VME Notification'!G886&amp;"/"&amp;'VME Notification'!H886&amp;"/"&amp;'VME Notification'!I886&amp;"/"&amp;'VME Notification'!J886&amp;"/"&amp;'VME Notification'!K886&amp;"/"&amp;'VME Notification'!L886&amp;"/"&amp;'VME Notification'!M886&amp;"/"&amp;'VME Notification'!N886&amp;"/ER")</f>
        <v/>
      </c>
    </row>
    <row r="862" spans="12:14" x14ac:dyDescent="0.25">
      <c r="L862" s="26" t="e">
        <f>IF(VALUE('VME Notification'!#REF!)&gt;=5,1,"")</f>
        <v>#REF!</v>
      </c>
      <c r="N862" s="33" t="str">
        <f>IF('VME Notification'!C887="","","SR/"&amp;'VME Notification'!$C$21&amp;"/"&amp;'VME Notification'!$F$21&amp;"/"&amp;'VME Notification'!$K$21&amp;"/"&amp;'VME Notification'!$N$21&amp;"/"&amp;'VME Notification'!B887&amp;"/ "&amp;"SV/"&amp;'VME Notification'!C887&amp;"/"&amp;'VME Notification'!D887&amp;"/"&amp;TEXT('VME Notification'!E887,"dd-mmm-yy")&amp;"/"&amp;'VME Notification'!F887&amp;"/"&amp;'VME Notification'!G887&amp;"/"&amp;'VME Notification'!H887&amp;"/"&amp;'VME Notification'!I887&amp;"/"&amp;'VME Notification'!J887&amp;"/"&amp;'VME Notification'!K887&amp;"/"&amp;'VME Notification'!L887&amp;"/"&amp;'VME Notification'!M887&amp;"/"&amp;'VME Notification'!N887&amp;"/ER")</f>
        <v/>
      </c>
    </row>
    <row r="863" spans="12:14" x14ac:dyDescent="0.25">
      <c r="L863" s="26" t="e">
        <f>IF(VALUE('VME Notification'!#REF!)&gt;=5,1,"")</f>
        <v>#REF!</v>
      </c>
      <c r="N863" s="33" t="str">
        <f>IF('VME Notification'!C888="","","SR/"&amp;'VME Notification'!$C$21&amp;"/"&amp;'VME Notification'!$F$21&amp;"/"&amp;'VME Notification'!$K$21&amp;"/"&amp;'VME Notification'!$N$21&amp;"/"&amp;'VME Notification'!B888&amp;"/ "&amp;"SV/"&amp;'VME Notification'!C888&amp;"/"&amp;'VME Notification'!D888&amp;"/"&amp;TEXT('VME Notification'!E888,"dd-mmm-yy")&amp;"/"&amp;'VME Notification'!F888&amp;"/"&amp;'VME Notification'!G888&amp;"/"&amp;'VME Notification'!H888&amp;"/"&amp;'VME Notification'!I888&amp;"/"&amp;'VME Notification'!J888&amp;"/"&amp;'VME Notification'!K888&amp;"/"&amp;'VME Notification'!L888&amp;"/"&amp;'VME Notification'!M888&amp;"/"&amp;'VME Notification'!N888&amp;"/ER")</f>
        <v/>
      </c>
    </row>
    <row r="864" spans="12:14" x14ac:dyDescent="0.25">
      <c r="L864" s="26" t="e">
        <f>IF(VALUE('VME Notification'!#REF!)&gt;=5,1,"")</f>
        <v>#REF!</v>
      </c>
      <c r="N864" s="33" t="str">
        <f>IF('VME Notification'!C889="","","SR/"&amp;'VME Notification'!$C$21&amp;"/"&amp;'VME Notification'!$F$21&amp;"/"&amp;'VME Notification'!$K$21&amp;"/"&amp;'VME Notification'!$N$21&amp;"/"&amp;'VME Notification'!B889&amp;"/ "&amp;"SV/"&amp;'VME Notification'!C889&amp;"/"&amp;'VME Notification'!D889&amp;"/"&amp;TEXT('VME Notification'!E889,"dd-mmm-yy")&amp;"/"&amp;'VME Notification'!F889&amp;"/"&amp;'VME Notification'!G889&amp;"/"&amp;'VME Notification'!H889&amp;"/"&amp;'VME Notification'!I889&amp;"/"&amp;'VME Notification'!J889&amp;"/"&amp;'VME Notification'!K889&amp;"/"&amp;'VME Notification'!L889&amp;"/"&amp;'VME Notification'!M889&amp;"/"&amp;'VME Notification'!N889&amp;"/ER")</f>
        <v/>
      </c>
    </row>
    <row r="865" spans="12:14" x14ac:dyDescent="0.25">
      <c r="L865" s="26" t="e">
        <f>IF(VALUE('VME Notification'!#REF!)&gt;=5,1,"")</f>
        <v>#REF!</v>
      </c>
      <c r="N865" s="33" t="str">
        <f>IF('VME Notification'!C890="","","SR/"&amp;'VME Notification'!$C$21&amp;"/"&amp;'VME Notification'!$F$21&amp;"/"&amp;'VME Notification'!$K$21&amp;"/"&amp;'VME Notification'!$N$21&amp;"/"&amp;'VME Notification'!B890&amp;"/ "&amp;"SV/"&amp;'VME Notification'!C890&amp;"/"&amp;'VME Notification'!D890&amp;"/"&amp;TEXT('VME Notification'!E890,"dd-mmm-yy")&amp;"/"&amp;'VME Notification'!F890&amp;"/"&amp;'VME Notification'!G890&amp;"/"&amp;'VME Notification'!H890&amp;"/"&amp;'VME Notification'!I890&amp;"/"&amp;'VME Notification'!J890&amp;"/"&amp;'VME Notification'!K890&amp;"/"&amp;'VME Notification'!L890&amp;"/"&amp;'VME Notification'!M890&amp;"/"&amp;'VME Notification'!N890&amp;"/ER")</f>
        <v/>
      </c>
    </row>
    <row r="866" spans="12:14" x14ac:dyDescent="0.25">
      <c r="L866" s="26" t="e">
        <f>IF(VALUE('VME Notification'!#REF!)&gt;=5,1,"")</f>
        <v>#REF!</v>
      </c>
      <c r="N866" s="33" t="str">
        <f>IF('VME Notification'!C891="","","SR/"&amp;'VME Notification'!$C$21&amp;"/"&amp;'VME Notification'!$F$21&amp;"/"&amp;'VME Notification'!$K$21&amp;"/"&amp;'VME Notification'!$N$21&amp;"/"&amp;'VME Notification'!B891&amp;"/ "&amp;"SV/"&amp;'VME Notification'!C891&amp;"/"&amp;'VME Notification'!D891&amp;"/"&amp;TEXT('VME Notification'!E891,"dd-mmm-yy")&amp;"/"&amp;'VME Notification'!F891&amp;"/"&amp;'VME Notification'!G891&amp;"/"&amp;'VME Notification'!H891&amp;"/"&amp;'VME Notification'!I891&amp;"/"&amp;'VME Notification'!J891&amp;"/"&amp;'VME Notification'!K891&amp;"/"&amp;'VME Notification'!L891&amp;"/"&amp;'VME Notification'!M891&amp;"/"&amp;'VME Notification'!N891&amp;"/ER")</f>
        <v/>
      </c>
    </row>
    <row r="867" spans="12:14" x14ac:dyDescent="0.25">
      <c r="L867" s="26" t="e">
        <f>IF(VALUE('VME Notification'!#REF!)&gt;=5,1,"")</f>
        <v>#REF!</v>
      </c>
      <c r="N867" s="33" t="str">
        <f>IF('VME Notification'!C892="","","SR/"&amp;'VME Notification'!$C$21&amp;"/"&amp;'VME Notification'!$F$21&amp;"/"&amp;'VME Notification'!$K$21&amp;"/"&amp;'VME Notification'!$N$21&amp;"/"&amp;'VME Notification'!B892&amp;"/ "&amp;"SV/"&amp;'VME Notification'!C892&amp;"/"&amp;'VME Notification'!D892&amp;"/"&amp;TEXT('VME Notification'!E892,"dd-mmm-yy")&amp;"/"&amp;'VME Notification'!F892&amp;"/"&amp;'VME Notification'!G892&amp;"/"&amp;'VME Notification'!H892&amp;"/"&amp;'VME Notification'!I892&amp;"/"&amp;'VME Notification'!J892&amp;"/"&amp;'VME Notification'!K892&amp;"/"&amp;'VME Notification'!L892&amp;"/"&amp;'VME Notification'!M892&amp;"/"&amp;'VME Notification'!N892&amp;"/ER")</f>
        <v/>
      </c>
    </row>
    <row r="868" spans="12:14" x14ac:dyDescent="0.25">
      <c r="L868" s="26" t="e">
        <f>IF(VALUE('VME Notification'!#REF!)&gt;=5,1,"")</f>
        <v>#REF!</v>
      </c>
      <c r="N868" s="33" t="str">
        <f>IF('VME Notification'!C893="","","SR/"&amp;'VME Notification'!$C$21&amp;"/"&amp;'VME Notification'!$F$21&amp;"/"&amp;'VME Notification'!$K$21&amp;"/"&amp;'VME Notification'!$N$21&amp;"/"&amp;'VME Notification'!B893&amp;"/ "&amp;"SV/"&amp;'VME Notification'!C893&amp;"/"&amp;'VME Notification'!D893&amp;"/"&amp;TEXT('VME Notification'!E893,"dd-mmm-yy")&amp;"/"&amp;'VME Notification'!F893&amp;"/"&amp;'VME Notification'!G893&amp;"/"&amp;'VME Notification'!H893&amp;"/"&amp;'VME Notification'!I893&amp;"/"&amp;'VME Notification'!J893&amp;"/"&amp;'VME Notification'!K893&amp;"/"&amp;'VME Notification'!L893&amp;"/"&amp;'VME Notification'!M893&amp;"/"&amp;'VME Notification'!N893&amp;"/ER")</f>
        <v/>
      </c>
    </row>
    <row r="869" spans="12:14" x14ac:dyDescent="0.25">
      <c r="L869" s="26" t="e">
        <f>IF(VALUE('VME Notification'!#REF!)&gt;=5,1,"")</f>
        <v>#REF!</v>
      </c>
      <c r="N869" s="33" t="str">
        <f>IF('VME Notification'!C894="","","SR/"&amp;'VME Notification'!$C$21&amp;"/"&amp;'VME Notification'!$F$21&amp;"/"&amp;'VME Notification'!$K$21&amp;"/"&amp;'VME Notification'!$N$21&amp;"/"&amp;'VME Notification'!B894&amp;"/ "&amp;"SV/"&amp;'VME Notification'!C894&amp;"/"&amp;'VME Notification'!D894&amp;"/"&amp;TEXT('VME Notification'!E894,"dd-mmm-yy")&amp;"/"&amp;'VME Notification'!F894&amp;"/"&amp;'VME Notification'!G894&amp;"/"&amp;'VME Notification'!H894&amp;"/"&amp;'VME Notification'!I894&amp;"/"&amp;'VME Notification'!J894&amp;"/"&amp;'VME Notification'!K894&amp;"/"&amp;'VME Notification'!L894&amp;"/"&amp;'VME Notification'!M894&amp;"/"&amp;'VME Notification'!N894&amp;"/ER")</f>
        <v/>
      </c>
    </row>
    <row r="870" spans="12:14" x14ac:dyDescent="0.25">
      <c r="L870" s="26" t="e">
        <f>IF(VALUE('VME Notification'!#REF!)&gt;=5,1,"")</f>
        <v>#REF!</v>
      </c>
      <c r="N870" s="33" t="str">
        <f>IF('VME Notification'!C895="","","SR/"&amp;'VME Notification'!$C$21&amp;"/"&amp;'VME Notification'!$F$21&amp;"/"&amp;'VME Notification'!$K$21&amp;"/"&amp;'VME Notification'!$N$21&amp;"/"&amp;'VME Notification'!B895&amp;"/ "&amp;"SV/"&amp;'VME Notification'!C895&amp;"/"&amp;'VME Notification'!D895&amp;"/"&amp;TEXT('VME Notification'!E895,"dd-mmm-yy")&amp;"/"&amp;'VME Notification'!F895&amp;"/"&amp;'VME Notification'!G895&amp;"/"&amp;'VME Notification'!H895&amp;"/"&amp;'VME Notification'!I895&amp;"/"&amp;'VME Notification'!J895&amp;"/"&amp;'VME Notification'!K895&amp;"/"&amp;'VME Notification'!L895&amp;"/"&amp;'VME Notification'!M895&amp;"/"&amp;'VME Notification'!N895&amp;"/ER")</f>
        <v/>
      </c>
    </row>
    <row r="871" spans="12:14" x14ac:dyDescent="0.25">
      <c r="L871" s="26" t="e">
        <f>IF(VALUE('VME Notification'!#REF!)&gt;=5,1,"")</f>
        <v>#REF!</v>
      </c>
      <c r="N871" s="33" t="str">
        <f>IF('VME Notification'!C896="","","SR/"&amp;'VME Notification'!$C$21&amp;"/"&amp;'VME Notification'!$F$21&amp;"/"&amp;'VME Notification'!$K$21&amp;"/"&amp;'VME Notification'!$N$21&amp;"/"&amp;'VME Notification'!B896&amp;"/ "&amp;"SV/"&amp;'VME Notification'!C896&amp;"/"&amp;'VME Notification'!D896&amp;"/"&amp;TEXT('VME Notification'!E896,"dd-mmm-yy")&amp;"/"&amp;'VME Notification'!F896&amp;"/"&amp;'VME Notification'!G896&amp;"/"&amp;'VME Notification'!H896&amp;"/"&amp;'VME Notification'!I896&amp;"/"&amp;'VME Notification'!J896&amp;"/"&amp;'VME Notification'!K896&amp;"/"&amp;'VME Notification'!L896&amp;"/"&amp;'VME Notification'!M896&amp;"/"&amp;'VME Notification'!N896&amp;"/ER")</f>
        <v/>
      </c>
    </row>
    <row r="872" spans="12:14" x14ac:dyDescent="0.25">
      <c r="L872" s="26" t="e">
        <f>IF(VALUE('VME Notification'!#REF!)&gt;=5,1,"")</f>
        <v>#REF!</v>
      </c>
      <c r="N872" s="33" t="str">
        <f>IF('VME Notification'!C897="","","SR/"&amp;'VME Notification'!$C$21&amp;"/"&amp;'VME Notification'!$F$21&amp;"/"&amp;'VME Notification'!$K$21&amp;"/"&amp;'VME Notification'!$N$21&amp;"/"&amp;'VME Notification'!B897&amp;"/ "&amp;"SV/"&amp;'VME Notification'!C897&amp;"/"&amp;'VME Notification'!D897&amp;"/"&amp;TEXT('VME Notification'!E897,"dd-mmm-yy")&amp;"/"&amp;'VME Notification'!F897&amp;"/"&amp;'VME Notification'!G897&amp;"/"&amp;'VME Notification'!H897&amp;"/"&amp;'VME Notification'!I897&amp;"/"&amp;'VME Notification'!J897&amp;"/"&amp;'VME Notification'!K897&amp;"/"&amp;'VME Notification'!L897&amp;"/"&amp;'VME Notification'!M897&amp;"/"&amp;'VME Notification'!N897&amp;"/ER")</f>
        <v/>
      </c>
    </row>
    <row r="873" spans="12:14" x14ac:dyDescent="0.25">
      <c r="L873" s="26" t="e">
        <f>IF(VALUE('VME Notification'!#REF!)&gt;=5,1,"")</f>
        <v>#REF!</v>
      </c>
      <c r="N873" s="33" t="str">
        <f>IF('VME Notification'!C898="","","SR/"&amp;'VME Notification'!$C$21&amp;"/"&amp;'VME Notification'!$F$21&amp;"/"&amp;'VME Notification'!$K$21&amp;"/"&amp;'VME Notification'!$N$21&amp;"/"&amp;'VME Notification'!B898&amp;"/ "&amp;"SV/"&amp;'VME Notification'!C898&amp;"/"&amp;'VME Notification'!D898&amp;"/"&amp;TEXT('VME Notification'!E898,"dd-mmm-yy")&amp;"/"&amp;'VME Notification'!F898&amp;"/"&amp;'VME Notification'!G898&amp;"/"&amp;'VME Notification'!H898&amp;"/"&amp;'VME Notification'!I898&amp;"/"&amp;'VME Notification'!J898&amp;"/"&amp;'VME Notification'!K898&amp;"/"&amp;'VME Notification'!L898&amp;"/"&amp;'VME Notification'!M898&amp;"/"&amp;'VME Notification'!N898&amp;"/ER")</f>
        <v/>
      </c>
    </row>
    <row r="874" spans="12:14" x14ac:dyDescent="0.25">
      <c r="L874" s="26" t="e">
        <f>IF(VALUE('VME Notification'!#REF!)&gt;=5,1,"")</f>
        <v>#REF!</v>
      </c>
      <c r="N874" s="33" t="str">
        <f>IF('VME Notification'!C899="","","SR/"&amp;'VME Notification'!$C$21&amp;"/"&amp;'VME Notification'!$F$21&amp;"/"&amp;'VME Notification'!$K$21&amp;"/"&amp;'VME Notification'!$N$21&amp;"/"&amp;'VME Notification'!B899&amp;"/ "&amp;"SV/"&amp;'VME Notification'!C899&amp;"/"&amp;'VME Notification'!D899&amp;"/"&amp;TEXT('VME Notification'!E899,"dd-mmm-yy")&amp;"/"&amp;'VME Notification'!F899&amp;"/"&amp;'VME Notification'!G899&amp;"/"&amp;'VME Notification'!H899&amp;"/"&amp;'VME Notification'!I899&amp;"/"&amp;'VME Notification'!J899&amp;"/"&amp;'VME Notification'!K899&amp;"/"&amp;'VME Notification'!L899&amp;"/"&amp;'VME Notification'!M899&amp;"/"&amp;'VME Notification'!N899&amp;"/ER")</f>
        <v/>
      </c>
    </row>
    <row r="875" spans="12:14" x14ac:dyDescent="0.25">
      <c r="L875" s="26" t="e">
        <f>IF(VALUE('VME Notification'!#REF!)&gt;=5,1,"")</f>
        <v>#REF!</v>
      </c>
      <c r="N875" s="33" t="str">
        <f>IF('VME Notification'!C900="","","SR/"&amp;'VME Notification'!$C$21&amp;"/"&amp;'VME Notification'!$F$21&amp;"/"&amp;'VME Notification'!$K$21&amp;"/"&amp;'VME Notification'!$N$21&amp;"/"&amp;'VME Notification'!B900&amp;"/ "&amp;"SV/"&amp;'VME Notification'!C900&amp;"/"&amp;'VME Notification'!D900&amp;"/"&amp;TEXT('VME Notification'!E900,"dd-mmm-yy")&amp;"/"&amp;'VME Notification'!F900&amp;"/"&amp;'VME Notification'!G900&amp;"/"&amp;'VME Notification'!H900&amp;"/"&amp;'VME Notification'!I900&amp;"/"&amp;'VME Notification'!J900&amp;"/"&amp;'VME Notification'!K900&amp;"/"&amp;'VME Notification'!L900&amp;"/"&amp;'VME Notification'!M900&amp;"/"&amp;'VME Notification'!N900&amp;"/ER")</f>
        <v/>
      </c>
    </row>
    <row r="876" spans="12:14" x14ac:dyDescent="0.25">
      <c r="L876" s="26" t="e">
        <f>IF(VALUE('VME Notification'!#REF!)&gt;=5,1,"")</f>
        <v>#REF!</v>
      </c>
      <c r="N876" s="33" t="str">
        <f>IF('VME Notification'!C901="","","SR/"&amp;'VME Notification'!$C$21&amp;"/"&amp;'VME Notification'!$F$21&amp;"/"&amp;'VME Notification'!$K$21&amp;"/"&amp;'VME Notification'!$N$21&amp;"/"&amp;'VME Notification'!B901&amp;"/ "&amp;"SV/"&amp;'VME Notification'!C901&amp;"/"&amp;'VME Notification'!D901&amp;"/"&amp;TEXT('VME Notification'!E901,"dd-mmm-yy")&amp;"/"&amp;'VME Notification'!F901&amp;"/"&amp;'VME Notification'!G901&amp;"/"&amp;'VME Notification'!H901&amp;"/"&amp;'VME Notification'!I901&amp;"/"&amp;'VME Notification'!J901&amp;"/"&amp;'VME Notification'!K901&amp;"/"&amp;'VME Notification'!L901&amp;"/"&amp;'VME Notification'!M901&amp;"/"&amp;'VME Notification'!N901&amp;"/ER")</f>
        <v/>
      </c>
    </row>
    <row r="877" spans="12:14" x14ac:dyDescent="0.25">
      <c r="L877" s="26" t="e">
        <f>IF(VALUE('VME Notification'!#REF!)&gt;=5,1,"")</f>
        <v>#REF!</v>
      </c>
      <c r="N877" s="33" t="str">
        <f>IF('VME Notification'!C902="","","SR/"&amp;'VME Notification'!$C$21&amp;"/"&amp;'VME Notification'!$F$21&amp;"/"&amp;'VME Notification'!$K$21&amp;"/"&amp;'VME Notification'!$N$21&amp;"/"&amp;'VME Notification'!B902&amp;"/ "&amp;"SV/"&amp;'VME Notification'!C902&amp;"/"&amp;'VME Notification'!D902&amp;"/"&amp;TEXT('VME Notification'!E902,"dd-mmm-yy")&amp;"/"&amp;'VME Notification'!F902&amp;"/"&amp;'VME Notification'!G902&amp;"/"&amp;'VME Notification'!H902&amp;"/"&amp;'VME Notification'!I902&amp;"/"&amp;'VME Notification'!J902&amp;"/"&amp;'VME Notification'!K902&amp;"/"&amp;'VME Notification'!L902&amp;"/"&amp;'VME Notification'!M902&amp;"/"&amp;'VME Notification'!N902&amp;"/ER")</f>
        <v/>
      </c>
    </row>
    <row r="878" spans="12:14" x14ac:dyDescent="0.25">
      <c r="L878" s="26" t="e">
        <f>IF(VALUE('VME Notification'!#REF!)&gt;=5,1,"")</f>
        <v>#REF!</v>
      </c>
      <c r="N878" s="33" t="str">
        <f>IF('VME Notification'!C903="","","SR/"&amp;'VME Notification'!$C$21&amp;"/"&amp;'VME Notification'!$F$21&amp;"/"&amp;'VME Notification'!$K$21&amp;"/"&amp;'VME Notification'!$N$21&amp;"/"&amp;'VME Notification'!B903&amp;"/ "&amp;"SV/"&amp;'VME Notification'!C903&amp;"/"&amp;'VME Notification'!D903&amp;"/"&amp;TEXT('VME Notification'!E903,"dd-mmm-yy")&amp;"/"&amp;'VME Notification'!F903&amp;"/"&amp;'VME Notification'!G903&amp;"/"&amp;'VME Notification'!H903&amp;"/"&amp;'VME Notification'!I903&amp;"/"&amp;'VME Notification'!J903&amp;"/"&amp;'VME Notification'!K903&amp;"/"&amp;'VME Notification'!L903&amp;"/"&amp;'VME Notification'!M903&amp;"/"&amp;'VME Notification'!N903&amp;"/ER")</f>
        <v/>
      </c>
    </row>
    <row r="879" spans="12:14" x14ac:dyDescent="0.25">
      <c r="L879" s="26" t="e">
        <f>IF(VALUE('VME Notification'!#REF!)&gt;=5,1,"")</f>
        <v>#REF!</v>
      </c>
      <c r="N879" s="33" t="str">
        <f>IF('VME Notification'!C904="","","SR/"&amp;'VME Notification'!$C$21&amp;"/"&amp;'VME Notification'!$F$21&amp;"/"&amp;'VME Notification'!$K$21&amp;"/"&amp;'VME Notification'!$N$21&amp;"/"&amp;'VME Notification'!B904&amp;"/ "&amp;"SV/"&amp;'VME Notification'!C904&amp;"/"&amp;'VME Notification'!D904&amp;"/"&amp;TEXT('VME Notification'!E904,"dd-mmm-yy")&amp;"/"&amp;'VME Notification'!F904&amp;"/"&amp;'VME Notification'!G904&amp;"/"&amp;'VME Notification'!H904&amp;"/"&amp;'VME Notification'!I904&amp;"/"&amp;'VME Notification'!J904&amp;"/"&amp;'VME Notification'!K904&amp;"/"&amp;'VME Notification'!L904&amp;"/"&amp;'VME Notification'!M904&amp;"/"&amp;'VME Notification'!N904&amp;"/ER")</f>
        <v/>
      </c>
    </row>
    <row r="880" spans="12:14" x14ac:dyDescent="0.25">
      <c r="L880" s="26" t="e">
        <f>IF(VALUE('VME Notification'!#REF!)&gt;=5,1,"")</f>
        <v>#REF!</v>
      </c>
      <c r="N880" s="33" t="str">
        <f>IF('VME Notification'!C905="","","SR/"&amp;'VME Notification'!$C$21&amp;"/"&amp;'VME Notification'!$F$21&amp;"/"&amp;'VME Notification'!$K$21&amp;"/"&amp;'VME Notification'!$N$21&amp;"/"&amp;'VME Notification'!B905&amp;"/ "&amp;"SV/"&amp;'VME Notification'!C905&amp;"/"&amp;'VME Notification'!D905&amp;"/"&amp;TEXT('VME Notification'!E905,"dd-mmm-yy")&amp;"/"&amp;'VME Notification'!F905&amp;"/"&amp;'VME Notification'!G905&amp;"/"&amp;'VME Notification'!H905&amp;"/"&amp;'VME Notification'!I905&amp;"/"&amp;'VME Notification'!J905&amp;"/"&amp;'VME Notification'!K905&amp;"/"&amp;'VME Notification'!L905&amp;"/"&amp;'VME Notification'!M905&amp;"/"&amp;'VME Notification'!N905&amp;"/ER")</f>
        <v/>
      </c>
    </row>
    <row r="881" spans="12:14" x14ac:dyDescent="0.25">
      <c r="L881" s="26" t="e">
        <f>IF(VALUE('VME Notification'!#REF!)&gt;=5,1,"")</f>
        <v>#REF!</v>
      </c>
      <c r="N881" s="33" t="str">
        <f>IF('VME Notification'!C906="","","SR/"&amp;'VME Notification'!$C$21&amp;"/"&amp;'VME Notification'!$F$21&amp;"/"&amp;'VME Notification'!$K$21&amp;"/"&amp;'VME Notification'!$N$21&amp;"/"&amp;'VME Notification'!B906&amp;"/ "&amp;"SV/"&amp;'VME Notification'!C906&amp;"/"&amp;'VME Notification'!D906&amp;"/"&amp;TEXT('VME Notification'!E906,"dd-mmm-yy")&amp;"/"&amp;'VME Notification'!F906&amp;"/"&amp;'VME Notification'!G906&amp;"/"&amp;'VME Notification'!H906&amp;"/"&amp;'VME Notification'!I906&amp;"/"&amp;'VME Notification'!J906&amp;"/"&amp;'VME Notification'!K906&amp;"/"&amp;'VME Notification'!L906&amp;"/"&amp;'VME Notification'!M906&amp;"/"&amp;'VME Notification'!N906&amp;"/ER")</f>
        <v/>
      </c>
    </row>
    <row r="882" spans="12:14" x14ac:dyDescent="0.25">
      <c r="L882" s="26" t="e">
        <f>IF(VALUE('VME Notification'!#REF!)&gt;=5,1,"")</f>
        <v>#REF!</v>
      </c>
      <c r="N882" s="33" t="str">
        <f>IF('VME Notification'!C907="","","SR/"&amp;'VME Notification'!$C$21&amp;"/"&amp;'VME Notification'!$F$21&amp;"/"&amp;'VME Notification'!$K$21&amp;"/"&amp;'VME Notification'!$N$21&amp;"/"&amp;'VME Notification'!B907&amp;"/ "&amp;"SV/"&amp;'VME Notification'!C907&amp;"/"&amp;'VME Notification'!D907&amp;"/"&amp;TEXT('VME Notification'!E907,"dd-mmm-yy")&amp;"/"&amp;'VME Notification'!F907&amp;"/"&amp;'VME Notification'!G907&amp;"/"&amp;'VME Notification'!H907&amp;"/"&amp;'VME Notification'!I907&amp;"/"&amp;'VME Notification'!J907&amp;"/"&amp;'VME Notification'!K907&amp;"/"&amp;'VME Notification'!L907&amp;"/"&amp;'VME Notification'!M907&amp;"/"&amp;'VME Notification'!N907&amp;"/ER")</f>
        <v/>
      </c>
    </row>
    <row r="883" spans="12:14" x14ac:dyDescent="0.25">
      <c r="L883" s="26" t="e">
        <f>IF(VALUE('VME Notification'!#REF!)&gt;=5,1,"")</f>
        <v>#REF!</v>
      </c>
      <c r="N883" s="33" t="str">
        <f>IF('VME Notification'!C908="","","SR/"&amp;'VME Notification'!$C$21&amp;"/"&amp;'VME Notification'!$F$21&amp;"/"&amp;'VME Notification'!$K$21&amp;"/"&amp;'VME Notification'!$N$21&amp;"/"&amp;'VME Notification'!B908&amp;"/ "&amp;"SV/"&amp;'VME Notification'!C908&amp;"/"&amp;'VME Notification'!D908&amp;"/"&amp;TEXT('VME Notification'!E908,"dd-mmm-yy")&amp;"/"&amp;'VME Notification'!F908&amp;"/"&amp;'VME Notification'!G908&amp;"/"&amp;'VME Notification'!H908&amp;"/"&amp;'VME Notification'!I908&amp;"/"&amp;'VME Notification'!J908&amp;"/"&amp;'VME Notification'!K908&amp;"/"&amp;'VME Notification'!L908&amp;"/"&amp;'VME Notification'!M908&amp;"/"&amp;'VME Notification'!N908&amp;"/ER")</f>
        <v/>
      </c>
    </row>
    <row r="884" spans="12:14" x14ac:dyDescent="0.25">
      <c r="L884" s="26" t="e">
        <f>IF(VALUE('VME Notification'!#REF!)&gt;=5,1,"")</f>
        <v>#REF!</v>
      </c>
      <c r="N884" s="33" t="str">
        <f>IF('VME Notification'!C909="","","SR/"&amp;'VME Notification'!$C$21&amp;"/"&amp;'VME Notification'!$F$21&amp;"/"&amp;'VME Notification'!$K$21&amp;"/"&amp;'VME Notification'!$N$21&amp;"/"&amp;'VME Notification'!B909&amp;"/ "&amp;"SV/"&amp;'VME Notification'!C909&amp;"/"&amp;'VME Notification'!D909&amp;"/"&amp;TEXT('VME Notification'!E909,"dd-mmm-yy")&amp;"/"&amp;'VME Notification'!F909&amp;"/"&amp;'VME Notification'!G909&amp;"/"&amp;'VME Notification'!H909&amp;"/"&amp;'VME Notification'!I909&amp;"/"&amp;'VME Notification'!J909&amp;"/"&amp;'VME Notification'!K909&amp;"/"&amp;'VME Notification'!L909&amp;"/"&amp;'VME Notification'!M909&amp;"/"&amp;'VME Notification'!N909&amp;"/ER")</f>
        <v/>
      </c>
    </row>
    <row r="885" spans="12:14" x14ac:dyDescent="0.25">
      <c r="L885" s="26" t="e">
        <f>IF(VALUE('VME Notification'!#REF!)&gt;=5,1,"")</f>
        <v>#REF!</v>
      </c>
      <c r="N885" s="33" t="str">
        <f>IF('VME Notification'!C910="","","SR/"&amp;'VME Notification'!$C$21&amp;"/"&amp;'VME Notification'!$F$21&amp;"/"&amp;'VME Notification'!$K$21&amp;"/"&amp;'VME Notification'!$N$21&amp;"/"&amp;'VME Notification'!B910&amp;"/ "&amp;"SV/"&amp;'VME Notification'!C910&amp;"/"&amp;'VME Notification'!D910&amp;"/"&amp;TEXT('VME Notification'!E910,"dd-mmm-yy")&amp;"/"&amp;'VME Notification'!F910&amp;"/"&amp;'VME Notification'!G910&amp;"/"&amp;'VME Notification'!H910&amp;"/"&amp;'VME Notification'!I910&amp;"/"&amp;'VME Notification'!J910&amp;"/"&amp;'VME Notification'!K910&amp;"/"&amp;'VME Notification'!L910&amp;"/"&amp;'VME Notification'!M910&amp;"/"&amp;'VME Notification'!N910&amp;"/ER")</f>
        <v/>
      </c>
    </row>
    <row r="886" spans="12:14" x14ac:dyDescent="0.25">
      <c r="L886" s="26" t="e">
        <f>IF(VALUE('VME Notification'!#REF!)&gt;=5,1,"")</f>
        <v>#REF!</v>
      </c>
      <c r="N886" s="33" t="str">
        <f>IF('VME Notification'!C911="","","SR/"&amp;'VME Notification'!$C$21&amp;"/"&amp;'VME Notification'!$F$21&amp;"/"&amp;'VME Notification'!$K$21&amp;"/"&amp;'VME Notification'!$N$21&amp;"/"&amp;'VME Notification'!B911&amp;"/ "&amp;"SV/"&amp;'VME Notification'!C911&amp;"/"&amp;'VME Notification'!D911&amp;"/"&amp;TEXT('VME Notification'!E911,"dd-mmm-yy")&amp;"/"&amp;'VME Notification'!F911&amp;"/"&amp;'VME Notification'!G911&amp;"/"&amp;'VME Notification'!H911&amp;"/"&amp;'VME Notification'!I911&amp;"/"&amp;'VME Notification'!J911&amp;"/"&amp;'VME Notification'!K911&amp;"/"&amp;'VME Notification'!L911&amp;"/"&amp;'VME Notification'!M911&amp;"/"&amp;'VME Notification'!N911&amp;"/ER")</f>
        <v/>
      </c>
    </row>
    <row r="887" spans="12:14" x14ac:dyDescent="0.25">
      <c r="L887" s="26" t="e">
        <f>IF(VALUE('VME Notification'!#REF!)&gt;=5,1,"")</f>
        <v>#REF!</v>
      </c>
      <c r="N887" s="33" t="str">
        <f>IF('VME Notification'!C912="","","SR/"&amp;'VME Notification'!$C$21&amp;"/"&amp;'VME Notification'!$F$21&amp;"/"&amp;'VME Notification'!$K$21&amp;"/"&amp;'VME Notification'!$N$21&amp;"/"&amp;'VME Notification'!B912&amp;"/ "&amp;"SV/"&amp;'VME Notification'!C912&amp;"/"&amp;'VME Notification'!D912&amp;"/"&amp;TEXT('VME Notification'!E912,"dd-mmm-yy")&amp;"/"&amp;'VME Notification'!F912&amp;"/"&amp;'VME Notification'!G912&amp;"/"&amp;'VME Notification'!H912&amp;"/"&amp;'VME Notification'!I912&amp;"/"&amp;'VME Notification'!J912&amp;"/"&amp;'VME Notification'!K912&amp;"/"&amp;'VME Notification'!L912&amp;"/"&amp;'VME Notification'!M912&amp;"/"&amp;'VME Notification'!N912&amp;"/ER")</f>
        <v/>
      </c>
    </row>
    <row r="888" spans="12:14" x14ac:dyDescent="0.25">
      <c r="L888" s="26" t="e">
        <f>IF(VALUE('VME Notification'!#REF!)&gt;=5,1,"")</f>
        <v>#REF!</v>
      </c>
      <c r="N888" s="33" t="str">
        <f>IF('VME Notification'!C913="","","SR/"&amp;'VME Notification'!$C$21&amp;"/"&amp;'VME Notification'!$F$21&amp;"/"&amp;'VME Notification'!$K$21&amp;"/"&amp;'VME Notification'!$N$21&amp;"/"&amp;'VME Notification'!B913&amp;"/ "&amp;"SV/"&amp;'VME Notification'!C913&amp;"/"&amp;'VME Notification'!D913&amp;"/"&amp;TEXT('VME Notification'!E913,"dd-mmm-yy")&amp;"/"&amp;'VME Notification'!F913&amp;"/"&amp;'VME Notification'!G913&amp;"/"&amp;'VME Notification'!H913&amp;"/"&amp;'VME Notification'!I913&amp;"/"&amp;'VME Notification'!J913&amp;"/"&amp;'VME Notification'!K913&amp;"/"&amp;'VME Notification'!L913&amp;"/"&amp;'VME Notification'!M913&amp;"/"&amp;'VME Notification'!N913&amp;"/ER")</f>
        <v/>
      </c>
    </row>
    <row r="889" spans="12:14" x14ac:dyDescent="0.25">
      <c r="L889" s="26" t="e">
        <f>IF(VALUE('VME Notification'!#REF!)&gt;=5,1,"")</f>
        <v>#REF!</v>
      </c>
      <c r="N889" s="33" t="str">
        <f>IF('VME Notification'!C914="","","SR/"&amp;'VME Notification'!$C$21&amp;"/"&amp;'VME Notification'!$F$21&amp;"/"&amp;'VME Notification'!$K$21&amp;"/"&amp;'VME Notification'!$N$21&amp;"/"&amp;'VME Notification'!B914&amp;"/ "&amp;"SV/"&amp;'VME Notification'!C914&amp;"/"&amp;'VME Notification'!D914&amp;"/"&amp;TEXT('VME Notification'!E914,"dd-mmm-yy")&amp;"/"&amp;'VME Notification'!F914&amp;"/"&amp;'VME Notification'!G914&amp;"/"&amp;'VME Notification'!H914&amp;"/"&amp;'VME Notification'!I914&amp;"/"&amp;'VME Notification'!J914&amp;"/"&amp;'VME Notification'!K914&amp;"/"&amp;'VME Notification'!L914&amp;"/"&amp;'VME Notification'!M914&amp;"/"&amp;'VME Notification'!N914&amp;"/ER")</f>
        <v/>
      </c>
    </row>
    <row r="890" spans="12:14" x14ac:dyDescent="0.25">
      <c r="L890" s="26" t="e">
        <f>IF(VALUE('VME Notification'!#REF!)&gt;=5,1,"")</f>
        <v>#REF!</v>
      </c>
      <c r="N890" s="33" t="str">
        <f>IF('VME Notification'!C915="","","SR/"&amp;'VME Notification'!$C$21&amp;"/"&amp;'VME Notification'!$F$21&amp;"/"&amp;'VME Notification'!$K$21&amp;"/"&amp;'VME Notification'!$N$21&amp;"/"&amp;'VME Notification'!B915&amp;"/ "&amp;"SV/"&amp;'VME Notification'!C915&amp;"/"&amp;'VME Notification'!D915&amp;"/"&amp;TEXT('VME Notification'!E915,"dd-mmm-yy")&amp;"/"&amp;'VME Notification'!F915&amp;"/"&amp;'VME Notification'!G915&amp;"/"&amp;'VME Notification'!H915&amp;"/"&amp;'VME Notification'!I915&amp;"/"&amp;'VME Notification'!J915&amp;"/"&amp;'VME Notification'!K915&amp;"/"&amp;'VME Notification'!L915&amp;"/"&amp;'VME Notification'!M915&amp;"/"&amp;'VME Notification'!N915&amp;"/ER")</f>
        <v/>
      </c>
    </row>
    <row r="891" spans="12:14" x14ac:dyDescent="0.25">
      <c r="L891" s="26" t="e">
        <f>IF(VALUE('VME Notification'!#REF!)&gt;=5,1,"")</f>
        <v>#REF!</v>
      </c>
      <c r="N891" s="33" t="str">
        <f>IF('VME Notification'!C916="","","SR/"&amp;'VME Notification'!$C$21&amp;"/"&amp;'VME Notification'!$F$21&amp;"/"&amp;'VME Notification'!$K$21&amp;"/"&amp;'VME Notification'!$N$21&amp;"/"&amp;'VME Notification'!B916&amp;"/ "&amp;"SV/"&amp;'VME Notification'!C916&amp;"/"&amp;'VME Notification'!D916&amp;"/"&amp;TEXT('VME Notification'!E916,"dd-mmm-yy")&amp;"/"&amp;'VME Notification'!F916&amp;"/"&amp;'VME Notification'!G916&amp;"/"&amp;'VME Notification'!H916&amp;"/"&amp;'VME Notification'!I916&amp;"/"&amp;'VME Notification'!J916&amp;"/"&amp;'VME Notification'!K916&amp;"/"&amp;'VME Notification'!L916&amp;"/"&amp;'VME Notification'!M916&amp;"/"&amp;'VME Notification'!N916&amp;"/ER")</f>
        <v/>
      </c>
    </row>
    <row r="892" spans="12:14" x14ac:dyDescent="0.25">
      <c r="L892" s="26" t="e">
        <f>IF(VALUE('VME Notification'!#REF!)&gt;=5,1,"")</f>
        <v>#REF!</v>
      </c>
      <c r="N892" s="33" t="str">
        <f>IF('VME Notification'!C917="","","SR/"&amp;'VME Notification'!$C$21&amp;"/"&amp;'VME Notification'!$F$21&amp;"/"&amp;'VME Notification'!$K$21&amp;"/"&amp;'VME Notification'!$N$21&amp;"/"&amp;'VME Notification'!B917&amp;"/ "&amp;"SV/"&amp;'VME Notification'!C917&amp;"/"&amp;'VME Notification'!D917&amp;"/"&amp;TEXT('VME Notification'!E917,"dd-mmm-yy")&amp;"/"&amp;'VME Notification'!F917&amp;"/"&amp;'VME Notification'!G917&amp;"/"&amp;'VME Notification'!H917&amp;"/"&amp;'VME Notification'!I917&amp;"/"&amp;'VME Notification'!J917&amp;"/"&amp;'VME Notification'!K917&amp;"/"&amp;'VME Notification'!L917&amp;"/"&amp;'VME Notification'!M917&amp;"/"&amp;'VME Notification'!N917&amp;"/ER")</f>
        <v/>
      </c>
    </row>
    <row r="893" spans="12:14" x14ac:dyDescent="0.25">
      <c r="L893" s="26" t="e">
        <f>IF(VALUE('VME Notification'!#REF!)&gt;=5,1,"")</f>
        <v>#REF!</v>
      </c>
      <c r="N893" s="33" t="str">
        <f>IF('VME Notification'!C918="","","SR/"&amp;'VME Notification'!$C$21&amp;"/"&amp;'VME Notification'!$F$21&amp;"/"&amp;'VME Notification'!$K$21&amp;"/"&amp;'VME Notification'!$N$21&amp;"/"&amp;'VME Notification'!B918&amp;"/ "&amp;"SV/"&amp;'VME Notification'!C918&amp;"/"&amp;'VME Notification'!D918&amp;"/"&amp;TEXT('VME Notification'!E918,"dd-mmm-yy")&amp;"/"&amp;'VME Notification'!F918&amp;"/"&amp;'VME Notification'!G918&amp;"/"&amp;'VME Notification'!H918&amp;"/"&amp;'VME Notification'!I918&amp;"/"&amp;'VME Notification'!J918&amp;"/"&amp;'VME Notification'!K918&amp;"/"&amp;'VME Notification'!L918&amp;"/"&amp;'VME Notification'!M918&amp;"/"&amp;'VME Notification'!N918&amp;"/ER")</f>
        <v/>
      </c>
    </row>
    <row r="894" spans="12:14" x14ac:dyDescent="0.25">
      <c r="L894" s="26" t="e">
        <f>IF(VALUE('VME Notification'!#REF!)&gt;=5,1,"")</f>
        <v>#REF!</v>
      </c>
      <c r="N894" s="33" t="str">
        <f>IF('VME Notification'!C919="","","SR/"&amp;'VME Notification'!$C$21&amp;"/"&amp;'VME Notification'!$F$21&amp;"/"&amp;'VME Notification'!$K$21&amp;"/"&amp;'VME Notification'!$N$21&amp;"/"&amp;'VME Notification'!B919&amp;"/ "&amp;"SV/"&amp;'VME Notification'!C919&amp;"/"&amp;'VME Notification'!D919&amp;"/"&amp;TEXT('VME Notification'!E919,"dd-mmm-yy")&amp;"/"&amp;'VME Notification'!F919&amp;"/"&amp;'VME Notification'!G919&amp;"/"&amp;'VME Notification'!H919&amp;"/"&amp;'VME Notification'!I919&amp;"/"&amp;'VME Notification'!J919&amp;"/"&amp;'VME Notification'!K919&amp;"/"&amp;'VME Notification'!L919&amp;"/"&amp;'VME Notification'!M919&amp;"/"&amp;'VME Notification'!N919&amp;"/ER")</f>
        <v/>
      </c>
    </row>
    <row r="895" spans="12:14" x14ac:dyDescent="0.25">
      <c r="L895" s="26" t="e">
        <f>IF(VALUE('VME Notification'!#REF!)&gt;=5,1,"")</f>
        <v>#REF!</v>
      </c>
      <c r="N895" s="33" t="str">
        <f>IF('VME Notification'!C920="","","SR/"&amp;'VME Notification'!$C$21&amp;"/"&amp;'VME Notification'!$F$21&amp;"/"&amp;'VME Notification'!$K$21&amp;"/"&amp;'VME Notification'!$N$21&amp;"/"&amp;'VME Notification'!B920&amp;"/ "&amp;"SV/"&amp;'VME Notification'!C920&amp;"/"&amp;'VME Notification'!D920&amp;"/"&amp;TEXT('VME Notification'!E920,"dd-mmm-yy")&amp;"/"&amp;'VME Notification'!F920&amp;"/"&amp;'VME Notification'!G920&amp;"/"&amp;'VME Notification'!H920&amp;"/"&amp;'VME Notification'!I920&amp;"/"&amp;'VME Notification'!J920&amp;"/"&amp;'VME Notification'!K920&amp;"/"&amp;'VME Notification'!L920&amp;"/"&amp;'VME Notification'!M920&amp;"/"&amp;'VME Notification'!N920&amp;"/ER")</f>
        <v/>
      </c>
    </row>
    <row r="896" spans="12:14" x14ac:dyDescent="0.25">
      <c r="L896" s="26" t="e">
        <f>IF(VALUE('VME Notification'!#REF!)&gt;=5,1,"")</f>
        <v>#REF!</v>
      </c>
      <c r="N896" s="33" t="str">
        <f>IF('VME Notification'!C921="","","SR/"&amp;'VME Notification'!$C$21&amp;"/"&amp;'VME Notification'!$F$21&amp;"/"&amp;'VME Notification'!$K$21&amp;"/"&amp;'VME Notification'!$N$21&amp;"/"&amp;'VME Notification'!B921&amp;"/ "&amp;"SV/"&amp;'VME Notification'!C921&amp;"/"&amp;'VME Notification'!D921&amp;"/"&amp;TEXT('VME Notification'!E921,"dd-mmm-yy")&amp;"/"&amp;'VME Notification'!F921&amp;"/"&amp;'VME Notification'!G921&amp;"/"&amp;'VME Notification'!H921&amp;"/"&amp;'VME Notification'!I921&amp;"/"&amp;'VME Notification'!J921&amp;"/"&amp;'VME Notification'!K921&amp;"/"&amp;'VME Notification'!L921&amp;"/"&amp;'VME Notification'!M921&amp;"/"&amp;'VME Notification'!N921&amp;"/ER")</f>
        <v/>
      </c>
    </row>
    <row r="897" spans="12:14" x14ac:dyDescent="0.25">
      <c r="L897" s="26" t="e">
        <f>IF(VALUE('VME Notification'!#REF!)&gt;=5,1,"")</f>
        <v>#REF!</v>
      </c>
      <c r="N897" s="33" t="str">
        <f>IF('VME Notification'!C922="","","SR/"&amp;'VME Notification'!$C$21&amp;"/"&amp;'VME Notification'!$F$21&amp;"/"&amp;'VME Notification'!$K$21&amp;"/"&amp;'VME Notification'!$N$21&amp;"/"&amp;'VME Notification'!B922&amp;"/ "&amp;"SV/"&amp;'VME Notification'!C922&amp;"/"&amp;'VME Notification'!D922&amp;"/"&amp;TEXT('VME Notification'!E922,"dd-mmm-yy")&amp;"/"&amp;'VME Notification'!F922&amp;"/"&amp;'VME Notification'!G922&amp;"/"&amp;'VME Notification'!H922&amp;"/"&amp;'VME Notification'!I922&amp;"/"&amp;'VME Notification'!J922&amp;"/"&amp;'VME Notification'!K922&amp;"/"&amp;'VME Notification'!L922&amp;"/"&amp;'VME Notification'!M922&amp;"/"&amp;'VME Notification'!N922&amp;"/ER")</f>
        <v/>
      </c>
    </row>
    <row r="898" spans="12:14" x14ac:dyDescent="0.25">
      <c r="L898" s="26" t="e">
        <f>IF(VALUE('VME Notification'!#REF!)&gt;=5,1,"")</f>
        <v>#REF!</v>
      </c>
      <c r="N898" s="33" t="str">
        <f>IF('VME Notification'!C923="","","SR/"&amp;'VME Notification'!$C$21&amp;"/"&amp;'VME Notification'!$F$21&amp;"/"&amp;'VME Notification'!$K$21&amp;"/"&amp;'VME Notification'!$N$21&amp;"/"&amp;'VME Notification'!B923&amp;"/ "&amp;"SV/"&amp;'VME Notification'!C923&amp;"/"&amp;'VME Notification'!D923&amp;"/"&amp;TEXT('VME Notification'!E923,"dd-mmm-yy")&amp;"/"&amp;'VME Notification'!F923&amp;"/"&amp;'VME Notification'!G923&amp;"/"&amp;'VME Notification'!H923&amp;"/"&amp;'VME Notification'!I923&amp;"/"&amp;'VME Notification'!J923&amp;"/"&amp;'VME Notification'!K923&amp;"/"&amp;'VME Notification'!L923&amp;"/"&amp;'VME Notification'!M923&amp;"/"&amp;'VME Notification'!N923&amp;"/ER")</f>
        <v/>
      </c>
    </row>
    <row r="899" spans="12:14" x14ac:dyDescent="0.25">
      <c r="L899" s="26" t="e">
        <f>IF(VALUE('VME Notification'!#REF!)&gt;=5,1,"")</f>
        <v>#REF!</v>
      </c>
      <c r="N899" s="33" t="str">
        <f>IF('VME Notification'!C924="","","SR/"&amp;'VME Notification'!$C$21&amp;"/"&amp;'VME Notification'!$F$21&amp;"/"&amp;'VME Notification'!$K$21&amp;"/"&amp;'VME Notification'!$N$21&amp;"/"&amp;'VME Notification'!B924&amp;"/ "&amp;"SV/"&amp;'VME Notification'!C924&amp;"/"&amp;'VME Notification'!D924&amp;"/"&amp;TEXT('VME Notification'!E924,"dd-mmm-yy")&amp;"/"&amp;'VME Notification'!F924&amp;"/"&amp;'VME Notification'!G924&amp;"/"&amp;'VME Notification'!H924&amp;"/"&amp;'VME Notification'!I924&amp;"/"&amp;'VME Notification'!J924&amp;"/"&amp;'VME Notification'!K924&amp;"/"&amp;'VME Notification'!L924&amp;"/"&amp;'VME Notification'!M924&amp;"/"&amp;'VME Notification'!N924&amp;"/ER")</f>
        <v/>
      </c>
    </row>
    <row r="900" spans="12:14" x14ac:dyDescent="0.25">
      <c r="L900" s="26" t="e">
        <f>IF(VALUE('VME Notification'!#REF!)&gt;=5,1,"")</f>
        <v>#REF!</v>
      </c>
      <c r="N900" s="33" t="str">
        <f>IF('VME Notification'!C925="","","SR/"&amp;'VME Notification'!$C$21&amp;"/"&amp;'VME Notification'!$F$21&amp;"/"&amp;'VME Notification'!$K$21&amp;"/"&amp;'VME Notification'!$N$21&amp;"/"&amp;'VME Notification'!B925&amp;"/ "&amp;"SV/"&amp;'VME Notification'!C925&amp;"/"&amp;'VME Notification'!D925&amp;"/"&amp;TEXT('VME Notification'!E925,"dd-mmm-yy")&amp;"/"&amp;'VME Notification'!F925&amp;"/"&amp;'VME Notification'!G925&amp;"/"&amp;'VME Notification'!H925&amp;"/"&amp;'VME Notification'!I925&amp;"/"&amp;'VME Notification'!J925&amp;"/"&amp;'VME Notification'!K925&amp;"/"&amp;'VME Notification'!L925&amp;"/"&amp;'VME Notification'!M925&amp;"/"&amp;'VME Notification'!N925&amp;"/ER")</f>
        <v/>
      </c>
    </row>
    <row r="901" spans="12:14" x14ac:dyDescent="0.25">
      <c r="L901" s="26" t="e">
        <f>IF(VALUE('VME Notification'!#REF!)&gt;=5,1,"")</f>
        <v>#REF!</v>
      </c>
      <c r="N901" s="33" t="str">
        <f>IF('VME Notification'!C926="","","SR/"&amp;'VME Notification'!$C$21&amp;"/"&amp;'VME Notification'!$F$21&amp;"/"&amp;'VME Notification'!$K$21&amp;"/"&amp;'VME Notification'!$N$21&amp;"/"&amp;'VME Notification'!B926&amp;"/ "&amp;"SV/"&amp;'VME Notification'!C926&amp;"/"&amp;'VME Notification'!D926&amp;"/"&amp;TEXT('VME Notification'!E926,"dd-mmm-yy")&amp;"/"&amp;'VME Notification'!F926&amp;"/"&amp;'VME Notification'!G926&amp;"/"&amp;'VME Notification'!H926&amp;"/"&amp;'VME Notification'!I926&amp;"/"&amp;'VME Notification'!J926&amp;"/"&amp;'VME Notification'!K926&amp;"/"&amp;'VME Notification'!L926&amp;"/"&amp;'VME Notification'!M926&amp;"/"&amp;'VME Notification'!N926&amp;"/ER")</f>
        <v/>
      </c>
    </row>
    <row r="902" spans="12:14" x14ac:dyDescent="0.25">
      <c r="L902" s="26" t="e">
        <f>IF(VALUE('VME Notification'!#REF!)&gt;=5,1,"")</f>
        <v>#REF!</v>
      </c>
      <c r="N902" s="33" t="str">
        <f>IF('VME Notification'!C927="","","SR/"&amp;'VME Notification'!$C$21&amp;"/"&amp;'VME Notification'!$F$21&amp;"/"&amp;'VME Notification'!$K$21&amp;"/"&amp;'VME Notification'!$N$21&amp;"/"&amp;'VME Notification'!B927&amp;"/ "&amp;"SV/"&amp;'VME Notification'!C927&amp;"/"&amp;'VME Notification'!D927&amp;"/"&amp;TEXT('VME Notification'!E927,"dd-mmm-yy")&amp;"/"&amp;'VME Notification'!F927&amp;"/"&amp;'VME Notification'!G927&amp;"/"&amp;'VME Notification'!H927&amp;"/"&amp;'VME Notification'!I927&amp;"/"&amp;'VME Notification'!J927&amp;"/"&amp;'VME Notification'!K927&amp;"/"&amp;'VME Notification'!L927&amp;"/"&amp;'VME Notification'!M927&amp;"/"&amp;'VME Notification'!N927&amp;"/ER")</f>
        <v/>
      </c>
    </row>
    <row r="903" spans="12:14" x14ac:dyDescent="0.25">
      <c r="L903" s="26" t="e">
        <f>IF(VALUE('VME Notification'!#REF!)&gt;=5,1,"")</f>
        <v>#REF!</v>
      </c>
      <c r="N903" s="33" t="str">
        <f>IF('VME Notification'!C928="","","SR/"&amp;'VME Notification'!$C$21&amp;"/"&amp;'VME Notification'!$F$21&amp;"/"&amp;'VME Notification'!$K$21&amp;"/"&amp;'VME Notification'!$N$21&amp;"/"&amp;'VME Notification'!B928&amp;"/ "&amp;"SV/"&amp;'VME Notification'!C928&amp;"/"&amp;'VME Notification'!D928&amp;"/"&amp;TEXT('VME Notification'!E928,"dd-mmm-yy")&amp;"/"&amp;'VME Notification'!F928&amp;"/"&amp;'VME Notification'!G928&amp;"/"&amp;'VME Notification'!H928&amp;"/"&amp;'VME Notification'!I928&amp;"/"&amp;'VME Notification'!J928&amp;"/"&amp;'VME Notification'!K928&amp;"/"&amp;'VME Notification'!L928&amp;"/"&amp;'VME Notification'!M928&amp;"/"&amp;'VME Notification'!N928&amp;"/ER")</f>
        <v/>
      </c>
    </row>
    <row r="904" spans="12:14" x14ac:dyDescent="0.25">
      <c r="L904" s="26" t="e">
        <f>IF(VALUE('VME Notification'!#REF!)&gt;=5,1,"")</f>
        <v>#REF!</v>
      </c>
      <c r="N904" s="33" t="str">
        <f>IF('VME Notification'!C929="","","SR/"&amp;'VME Notification'!$C$21&amp;"/"&amp;'VME Notification'!$F$21&amp;"/"&amp;'VME Notification'!$K$21&amp;"/"&amp;'VME Notification'!$N$21&amp;"/"&amp;'VME Notification'!B929&amp;"/ "&amp;"SV/"&amp;'VME Notification'!C929&amp;"/"&amp;'VME Notification'!D929&amp;"/"&amp;TEXT('VME Notification'!E929,"dd-mmm-yy")&amp;"/"&amp;'VME Notification'!F929&amp;"/"&amp;'VME Notification'!G929&amp;"/"&amp;'VME Notification'!H929&amp;"/"&amp;'VME Notification'!I929&amp;"/"&amp;'VME Notification'!J929&amp;"/"&amp;'VME Notification'!K929&amp;"/"&amp;'VME Notification'!L929&amp;"/"&amp;'VME Notification'!M929&amp;"/"&amp;'VME Notification'!N929&amp;"/ER")</f>
        <v/>
      </c>
    </row>
    <row r="905" spans="12:14" x14ac:dyDescent="0.25">
      <c r="L905" s="26" t="e">
        <f>IF(VALUE('VME Notification'!#REF!)&gt;=5,1,"")</f>
        <v>#REF!</v>
      </c>
      <c r="N905" s="33" t="str">
        <f>IF('VME Notification'!C930="","","SR/"&amp;'VME Notification'!$C$21&amp;"/"&amp;'VME Notification'!$F$21&amp;"/"&amp;'VME Notification'!$K$21&amp;"/"&amp;'VME Notification'!$N$21&amp;"/"&amp;'VME Notification'!B930&amp;"/ "&amp;"SV/"&amp;'VME Notification'!C930&amp;"/"&amp;'VME Notification'!D930&amp;"/"&amp;TEXT('VME Notification'!E930,"dd-mmm-yy")&amp;"/"&amp;'VME Notification'!F930&amp;"/"&amp;'VME Notification'!G930&amp;"/"&amp;'VME Notification'!H930&amp;"/"&amp;'VME Notification'!I930&amp;"/"&amp;'VME Notification'!J930&amp;"/"&amp;'VME Notification'!K930&amp;"/"&amp;'VME Notification'!L930&amp;"/"&amp;'VME Notification'!M930&amp;"/"&amp;'VME Notification'!N930&amp;"/ER")</f>
        <v/>
      </c>
    </row>
    <row r="906" spans="12:14" x14ac:dyDescent="0.25">
      <c r="L906" s="26" t="e">
        <f>IF(VALUE('VME Notification'!#REF!)&gt;=5,1,"")</f>
        <v>#REF!</v>
      </c>
      <c r="N906" s="33" t="str">
        <f>IF('VME Notification'!C931="","","SR/"&amp;'VME Notification'!$C$21&amp;"/"&amp;'VME Notification'!$F$21&amp;"/"&amp;'VME Notification'!$K$21&amp;"/"&amp;'VME Notification'!$N$21&amp;"/"&amp;'VME Notification'!B931&amp;"/ "&amp;"SV/"&amp;'VME Notification'!C931&amp;"/"&amp;'VME Notification'!D931&amp;"/"&amp;TEXT('VME Notification'!E931,"dd-mmm-yy")&amp;"/"&amp;'VME Notification'!F931&amp;"/"&amp;'VME Notification'!G931&amp;"/"&amp;'VME Notification'!H931&amp;"/"&amp;'VME Notification'!I931&amp;"/"&amp;'VME Notification'!J931&amp;"/"&amp;'VME Notification'!K931&amp;"/"&amp;'VME Notification'!L931&amp;"/"&amp;'VME Notification'!M931&amp;"/"&amp;'VME Notification'!N931&amp;"/ER")</f>
        <v/>
      </c>
    </row>
    <row r="907" spans="12:14" x14ac:dyDescent="0.25">
      <c r="L907" s="26" t="e">
        <f>IF(VALUE('VME Notification'!#REF!)&gt;=5,1,"")</f>
        <v>#REF!</v>
      </c>
      <c r="N907" s="33" t="str">
        <f>IF('VME Notification'!C932="","","SR/"&amp;'VME Notification'!$C$21&amp;"/"&amp;'VME Notification'!$F$21&amp;"/"&amp;'VME Notification'!$K$21&amp;"/"&amp;'VME Notification'!$N$21&amp;"/"&amp;'VME Notification'!B932&amp;"/ "&amp;"SV/"&amp;'VME Notification'!C932&amp;"/"&amp;'VME Notification'!D932&amp;"/"&amp;TEXT('VME Notification'!E932,"dd-mmm-yy")&amp;"/"&amp;'VME Notification'!F932&amp;"/"&amp;'VME Notification'!G932&amp;"/"&amp;'VME Notification'!H932&amp;"/"&amp;'VME Notification'!I932&amp;"/"&amp;'VME Notification'!J932&amp;"/"&amp;'VME Notification'!K932&amp;"/"&amp;'VME Notification'!L932&amp;"/"&amp;'VME Notification'!M932&amp;"/"&amp;'VME Notification'!N932&amp;"/ER")</f>
        <v/>
      </c>
    </row>
    <row r="908" spans="12:14" x14ac:dyDescent="0.25">
      <c r="L908" s="26" t="e">
        <f>IF(VALUE('VME Notification'!#REF!)&gt;=5,1,"")</f>
        <v>#REF!</v>
      </c>
      <c r="N908" s="33" t="str">
        <f>IF('VME Notification'!C933="","","SR/"&amp;'VME Notification'!$C$21&amp;"/"&amp;'VME Notification'!$F$21&amp;"/"&amp;'VME Notification'!$K$21&amp;"/"&amp;'VME Notification'!$N$21&amp;"/"&amp;'VME Notification'!B933&amp;"/ "&amp;"SV/"&amp;'VME Notification'!C933&amp;"/"&amp;'VME Notification'!D933&amp;"/"&amp;TEXT('VME Notification'!E933,"dd-mmm-yy")&amp;"/"&amp;'VME Notification'!F933&amp;"/"&amp;'VME Notification'!G933&amp;"/"&amp;'VME Notification'!H933&amp;"/"&amp;'VME Notification'!I933&amp;"/"&amp;'VME Notification'!J933&amp;"/"&amp;'VME Notification'!K933&amp;"/"&amp;'VME Notification'!L933&amp;"/"&amp;'VME Notification'!M933&amp;"/"&amp;'VME Notification'!N933&amp;"/ER")</f>
        <v/>
      </c>
    </row>
    <row r="909" spans="12:14" x14ac:dyDescent="0.25">
      <c r="L909" s="26" t="e">
        <f>IF(VALUE('VME Notification'!#REF!)&gt;=5,1,"")</f>
        <v>#REF!</v>
      </c>
      <c r="N909" s="33" t="str">
        <f>IF('VME Notification'!C934="","","SR/"&amp;'VME Notification'!$C$21&amp;"/"&amp;'VME Notification'!$F$21&amp;"/"&amp;'VME Notification'!$K$21&amp;"/"&amp;'VME Notification'!$N$21&amp;"/"&amp;'VME Notification'!B934&amp;"/ "&amp;"SV/"&amp;'VME Notification'!C934&amp;"/"&amp;'VME Notification'!D934&amp;"/"&amp;TEXT('VME Notification'!E934,"dd-mmm-yy")&amp;"/"&amp;'VME Notification'!F934&amp;"/"&amp;'VME Notification'!G934&amp;"/"&amp;'VME Notification'!H934&amp;"/"&amp;'VME Notification'!I934&amp;"/"&amp;'VME Notification'!J934&amp;"/"&amp;'VME Notification'!K934&amp;"/"&amp;'VME Notification'!L934&amp;"/"&amp;'VME Notification'!M934&amp;"/"&amp;'VME Notification'!N934&amp;"/ER")</f>
        <v/>
      </c>
    </row>
    <row r="910" spans="12:14" x14ac:dyDescent="0.25">
      <c r="L910" s="26" t="e">
        <f>IF(VALUE('VME Notification'!#REF!)&gt;=5,1,"")</f>
        <v>#REF!</v>
      </c>
      <c r="N910" s="33" t="str">
        <f>IF('VME Notification'!C935="","","SR/"&amp;'VME Notification'!$C$21&amp;"/"&amp;'VME Notification'!$F$21&amp;"/"&amp;'VME Notification'!$K$21&amp;"/"&amp;'VME Notification'!$N$21&amp;"/"&amp;'VME Notification'!B935&amp;"/ "&amp;"SV/"&amp;'VME Notification'!C935&amp;"/"&amp;'VME Notification'!D935&amp;"/"&amp;TEXT('VME Notification'!E935,"dd-mmm-yy")&amp;"/"&amp;'VME Notification'!F935&amp;"/"&amp;'VME Notification'!G935&amp;"/"&amp;'VME Notification'!H935&amp;"/"&amp;'VME Notification'!I935&amp;"/"&amp;'VME Notification'!J935&amp;"/"&amp;'VME Notification'!K935&amp;"/"&amp;'VME Notification'!L935&amp;"/"&amp;'VME Notification'!M935&amp;"/"&amp;'VME Notification'!N935&amp;"/ER")</f>
        <v/>
      </c>
    </row>
    <row r="911" spans="12:14" x14ac:dyDescent="0.25">
      <c r="L911" s="26" t="e">
        <f>IF(VALUE('VME Notification'!#REF!)&gt;=5,1,"")</f>
        <v>#REF!</v>
      </c>
      <c r="N911" s="33" t="str">
        <f>IF('VME Notification'!C936="","","SR/"&amp;'VME Notification'!$C$21&amp;"/"&amp;'VME Notification'!$F$21&amp;"/"&amp;'VME Notification'!$K$21&amp;"/"&amp;'VME Notification'!$N$21&amp;"/"&amp;'VME Notification'!B936&amp;"/ "&amp;"SV/"&amp;'VME Notification'!C936&amp;"/"&amp;'VME Notification'!D936&amp;"/"&amp;TEXT('VME Notification'!E936,"dd-mmm-yy")&amp;"/"&amp;'VME Notification'!F936&amp;"/"&amp;'VME Notification'!G936&amp;"/"&amp;'VME Notification'!H936&amp;"/"&amp;'VME Notification'!I936&amp;"/"&amp;'VME Notification'!J936&amp;"/"&amp;'VME Notification'!K936&amp;"/"&amp;'VME Notification'!L936&amp;"/"&amp;'VME Notification'!M936&amp;"/"&amp;'VME Notification'!N936&amp;"/ER")</f>
        <v/>
      </c>
    </row>
    <row r="912" spans="12:14" x14ac:dyDescent="0.25">
      <c r="L912" s="26" t="e">
        <f>IF(VALUE('VME Notification'!#REF!)&gt;=5,1,"")</f>
        <v>#REF!</v>
      </c>
      <c r="N912" s="33" t="str">
        <f>IF('VME Notification'!C937="","","SR/"&amp;'VME Notification'!$C$21&amp;"/"&amp;'VME Notification'!$F$21&amp;"/"&amp;'VME Notification'!$K$21&amp;"/"&amp;'VME Notification'!$N$21&amp;"/"&amp;'VME Notification'!B937&amp;"/ "&amp;"SV/"&amp;'VME Notification'!C937&amp;"/"&amp;'VME Notification'!D937&amp;"/"&amp;TEXT('VME Notification'!E937,"dd-mmm-yy")&amp;"/"&amp;'VME Notification'!F937&amp;"/"&amp;'VME Notification'!G937&amp;"/"&amp;'VME Notification'!H937&amp;"/"&amp;'VME Notification'!I937&amp;"/"&amp;'VME Notification'!J937&amp;"/"&amp;'VME Notification'!K937&amp;"/"&amp;'VME Notification'!L937&amp;"/"&amp;'VME Notification'!M937&amp;"/"&amp;'VME Notification'!N937&amp;"/ER")</f>
        <v/>
      </c>
    </row>
    <row r="913" spans="12:14" x14ac:dyDescent="0.25">
      <c r="L913" s="26" t="e">
        <f>IF(VALUE('VME Notification'!#REF!)&gt;=5,1,"")</f>
        <v>#REF!</v>
      </c>
      <c r="N913" s="33" t="str">
        <f>IF('VME Notification'!C938="","","SR/"&amp;'VME Notification'!$C$21&amp;"/"&amp;'VME Notification'!$F$21&amp;"/"&amp;'VME Notification'!$K$21&amp;"/"&amp;'VME Notification'!$N$21&amp;"/"&amp;'VME Notification'!B938&amp;"/ "&amp;"SV/"&amp;'VME Notification'!C938&amp;"/"&amp;'VME Notification'!D938&amp;"/"&amp;TEXT('VME Notification'!E938,"dd-mmm-yy")&amp;"/"&amp;'VME Notification'!F938&amp;"/"&amp;'VME Notification'!G938&amp;"/"&amp;'VME Notification'!H938&amp;"/"&amp;'VME Notification'!I938&amp;"/"&amp;'VME Notification'!J938&amp;"/"&amp;'VME Notification'!K938&amp;"/"&amp;'VME Notification'!L938&amp;"/"&amp;'VME Notification'!M938&amp;"/"&amp;'VME Notification'!N938&amp;"/ER")</f>
        <v/>
      </c>
    </row>
    <row r="914" spans="12:14" x14ac:dyDescent="0.25">
      <c r="L914" s="26" t="e">
        <f>IF(VALUE('VME Notification'!#REF!)&gt;=5,1,"")</f>
        <v>#REF!</v>
      </c>
      <c r="N914" s="33" t="str">
        <f>IF('VME Notification'!C939="","","SR/"&amp;'VME Notification'!$C$21&amp;"/"&amp;'VME Notification'!$F$21&amp;"/"&amp;'VME Notification'!$K$21&amp;"/"&amp;'VME Notification'!$N$21&amp;"/"&amp;'VME Notification'!B939&amp;"/ "&amp;"SV/"&amp;'VME Notification'!C939&amp;"/"&amp;'VME Notification'!D939&amp;"/"&amp;TEXT('VME Notification'!E939,"dd-mmm-yy")&amp;"/"&amp;'VME Notification'!F939&amp;"/"&amp;'VME Notification'!G939&amp;"/"&amp;'VME Notification'!H939&amp;"/"&amp;'VME Notification'!I939&amp;"/"&amp;'VME Notification'!J939&amp;"/"&amp;'VME Notification'!K939&amp;"/"&amp;'VME Notification'!L939&amp;"/"&amp;'VME Notification'!M939&amp;"/"&amp;'VME Notification'!N939&amp;"/ER")</f>
        <v/>
      </c>
    </row>
    <row r="915" spans="12:14" x14ac:dyDescent="0.25">
      <c r="L915" s="26" t="e">
        <f>IF(VALUE('VME Notification'!#REF!)&gt;=5,1,"")</f>
        <v>#REF!</v>
      </c>
      <c r="N915" s="33" t="str">
        <f>IF('VME Notification'!C940="","","SR/"&amp;'VME Notification'!$C$21&amp;"/"&amp;'VME Notification'!$F$21&amp;"/"&amp;'VME Notification'!$K$21&amp;"/"&amp;'VME Notification'!$N$21&amp;"/"&amp;'VME Notification'!B940&amp;"/ "&amp;"SV/"&amp;'VME Notification'!C940&amp;"/"&amp;'VME Notification'!D940&amp;"/"&amp;TEXT('VME Notification'!E940,"dd-mmm-yy")&amp;"/"&amp;'VME Notification'!F940&amp;"/"&amp;'VME Notification'!G940&amp;"/"&amp;'VME Notification'!H940&amp;"/"&amp;'VME Notification'!I940&amp;"/"&amp;'VME Notification'!J940&amp;"/"&amp;'VME Notification'!K940&amp;"/"&amp;'VME Notification'!L940&amp;"/"&amp;'VME Notification'!M940&amp;"/"&amp;'VME Notification'!N940&amp;"/ER")</f>
        <v/>
      </c>
    </row>
    <row r="916" spans="12:14" x14ac:dyDescent="0.25">
      <c r="L916" s="26" t="e">
        <f>IF(VALUE('VME Notification'!#REF!)&gt;=5,1,"")</f>
        <v>#REF!</v>
      </c>
      <c r="N916" s="33" t="str">
        <f>IF('VME Notification'!C941="","","SR/"&amp;'VME Notification'!$C$21&amp;"/"&amp;'VME Notification'!$F$21&amp;"/"&amp;'VME Notification'!$K$21&amp;"/"&amp;'VME Notification'!$N$21&amp;"/"&amp;'VME Notification'!B941&amp;"/ "&amp;"SV/"&amp;'VME Notification'!C941&amp;"/"&amp;'VME Notification'!D941&amp;"/"&amp;TEXT('VME Notification'!E941,"dd-mmm-yy")&amp;"/"&amp;'VME Notification'!F941&amp;"/"&amp;'VME Notification'!G941&amp;"/"&amp;'VME Notification'!H941&amp;"/"&amp;'VME Notification'!I941&amp;"/"&amp;'VME Notification'!J941&amp;"/"&amp;'VME Notification'!K941&amp;"/"&amp;'VME Notification'!L941&amp;"/"&amp;'VME Notification'!M941&amp;"/"&amp;'VME Notification'!N941&amp;"/ER")</f>
        <v/>
      </c>
    </row>
    <row r="917" spans="12:14" x14ac:dyDescent="0.25">
      <c r="L917" s="26" t="e">
        <f>IF(VALUE('VME Notification'!#REF!)&gt;=5,1,"")</f>
        <v>#REF!</v>
      </c>
      <c r="N917" s="33" t="str">
        <f>IF('VME Notification'!C942="","","SR/"&amp;'VME Notification'!$C$21&amp;"/"&amp;'VME Notification'!$F$21&amp;"/"&amp;'VME Notification'!$K$21&amp;"/"&amp;'VME Notification'!$N$21&amp;"/"&amp;'VME Notification'!B942&amp;"/ "&amp;"SV/"&amp;'VME Notification'!C942&amp;"/"&amp;'VME Notification'!D942&amp;"/"&amp;TEXT('VME Notification'!E942,"dd-mmm-yy")&amp;"/"&amp;'VME Notification'!F942&amp;"/"&amp;'VME Notification'!G942&amp;"/"&amp;'VME Notification'!H942&amp;"/"&amp;'VME Notification'!I942&amp;"/"&amp;'VME Notification'!J942&amp;"/"&amp;'VME Notification'!K942&amp;"/"&amp;'VME Notification'!L942&amp;"/"&amp;'VME Notification'!M942&amp;"/"&amp;'VME Notification'!N942&amp;"/ER")</f>
        <v/>
      </c>
    </row>
    <row r="918" spans="12:14" x14ac:dyDescent="0.25">
      <c r="L918" s="26" t="e">
        <f>IF(VALUE('VME Notification'!#REF!)&gt;=5,1,"")</f>
        <v>#REF!</v>
      </c>
      <c r="N918" s="33" t="str">
        <f>IF('VME Notification'!C943="","","SR/"&amp;'VME Notification'!$C$21&amp;"/"&amp;'VME Notification'!$F$21&amp;"/"&amp;'VME Notification'!$K$21&amp;"/"&amp;'VME Notification'!$N$21&amp;"/"&amp;'VME Notification'!B943&amp;"/ "&amp;"SV/"&amp;'VME Notification'!C943&amp;"/"&amp;'VME Notification'!D943&amp;"/"&amp;TEXT('VME Notification'!E943,"dd-mmm-yy")&amp;"/"&amp;'VME Notification'!F943&amp;"/"&amp;'VME Notification'!G943&amp;"/"&amp;'VME Notification'!H943&amp;"/"&amp;'VME Notification'!I943&amp;"/"&amp;'VME Notification'!J943&amp;"/"&amp;'VME Notification'!K943&amp;"/"&amp;'VME Notification'!L943&amp;"/"&amp;'VME Notification'!M943&amp;"/"&amp;'VME Notification'!N943&amp;"/ER")</f>
        <v/>
      </c>
    </row>
    <row r="919" spans="12:14" x14ac:dyDescent="0.25">
      <c r="L919" s="26" t="e">
        <f>IF(VALUE('VME Notification'!#REF!)&gt;=5,1,"")</f>
        <v>#REF!</v>
      </c>
      <c r="N919" s="33" t="str">
        <f>IF('VME Notification'!C944="","","SR/"&amp;'VME Notification'!$C$21&amp;"/"&amp;'VME Notification'!$F$21&amp;"/"&amp;'VME Notification'!$K$21&amp;"/"&amp;'VME Notification'!$N$21&amp;"/"&amp;'VME Notification'!B944&amp;"/ "&amp;"SV/"&amp;'VME Notification'!C944&amp;"/"&amp;'VME Notification'!D944&amp;"/"&amp;TEXT('VME Notification'!E944,"dd-mmm-yy")&amp;"/"&amp;'VME Notification'!F944&amp;"/"&amp;'VME Notification'!G944&amp;"/"&amp;'VME Notification'!H944&amp;"/"&amp;'VME Notification'!I944&amp;"/"&amp;'VME Notification'!J944&amp;"/"&amp;'VME Notification'!K944&amp;"/"&amp;'VME Notification'!L944&amp;"/"&amp;'VME Notification'!M944&amp;"/"&amp;'VME Notification'!N944&amp;"/ER")</f>
        <v/>
      </c>
    </row>
    <row r="920" spans="12:14" x14ac:dyDescent="0.25">
      <c r="L920" s="26" t="e">
        <f>IF(VALUE('VME Notification'!#REF!)&gt;=5,1,"")</f>
        <v>#REF!</v>
      </c>
      <c r="N920" s="33" t="str">
        <f>IF('VME Notification'!C945="","","SR/"&amp;'VME Notification'!$C$21&amp;"/"&amp;'VME Notification'!$F$21&amp;"/"&amp;'VME Notification'!$K$21&amp;"/"&amp;'VME Notification'!$N$21&amp;"/"&amp;'VME Notification'!B945&amp;"/ "&amp;"SV/"&amp;'VME Notification'!C945&amp;"/"&amp;'VME Notification'!D945&amp;"/"&amp;TEXT('VME Notification'!E945,"dd-mmm-yy")&amp;"/"&amp;'VME Notification'!F945&amp;"/"&amp;'VME Notification'!G945&amp;"/"&amp;'VME Notification'!H945&amp;"/"&amp;'VME Notification'!I945&amp;"/"&amp;'VME Notification'!J945&amp;"/"&amp;'VME Notification'!K945&amp;"/"&amp;'VME Notification'!L945&amp;"/"&amp;'VME Notification'!M945&amp;"/"&amp;'VME Notification'!N945&amp;"/ER")</f>
        <v/>
      </c>
    </row>
    <row r="921" spans="12:14" x14ac:dyDescent="0.25">
      <c r="L921" s="26" t="e">
        <f>IF(VALUE('VME Notification'!#REF!)&gt;=5,1,"")</f>
        <v>#REF!</v>
      </c>
      <c r="N921" s="33" t="str">
        <f>IF('VME Notification'!C946="","","SR/"&amp;'VME Notification'!$C$21&amp;"/"&amp;'VME Notification'!$F$21&amp;"/"&amp;'VME Notification'!$K$21&amp;"/"&amp;'VME Notification'!$N$21&amp;"/"&amp;'VME Notification'!B946&amp;"/ "&amp;"SV/"&amp;'VME Notification'!C946&amp;"/"&amp;'VME Notification'!D946&amp;"/"&amp;TEXT('VME Notification'!E946,"dd-mmm-yy")&amp;"/"&amp;'VME Notification'!F946&amp;"/"&amp;'VME Notification'!G946&amp;"/"&amp;'VME Notification'!H946&amp;"/"&amp;'VME Notification'!I946&amp;"/"&amp;'VME Notification'!J946&amp;"/"&amp;'VME Notification'!K946&amp;"/"&amp;'VME Notification'!L946&amp;"/"&amp;'VME Notification'!M946&amp;"/"&amp;'VME Notification'!N946&amp;"/ER")</f>
        <v/>
      </c>
    </row>
    <row r="922" spans="12:14" x14ac:dyDescent="0.25">
      <c r="L922" s="26" t="e">
        <f>IF(VALUE('VME Notification'!#REF!)&gt;=5,1,"")</f>
        <v>#REF!</v>
      </c>
      <c r="N922" s="33" t="str">
        <f>IF('VME Notification'!C947="","","SR/"&amp;'VME Notification'!$C$21&amp;"/"&amp;'VME Notification'!$F$21&amp;"/"&amp;'VME Notification'!$K$21&amp;"/"&amp;'VME Notification'!$N$21&amp;"/"&amp;'VME Notification'!B947&amp;"/ "&amp;"SV/"&amp;'VME Notification'!C947&amp;"/"&amp;'VME Notification'!D947&amp;"/"&amp;TEXT('VME Notification'!E947,"dd-mmm-yy")&amp;"/"&amp;'VME Notification'!F947&amp;"/"&amp;'VME Notification'!G947&amp;"/"&amp;'VME Notification'!H947&amp;"/"&amp;'VME Notification'!I947&amp;"/"&amp;'VME Notification'!J947&amp;"/"&amp;'VME Notification'!K947&amp;"/"&amp;'VME Notification'!L947&amp;"/"&amp;'VME Notification'!M947&amp;"/"&amp;'VME Notification'!N947&amp;"/ER")</f>
        <v/>
      </c>
    </row>
    <row r="923" spans="12:14" x14ac:dyDescent="0.25">
      <c r="L923" s="26" t="e">
        <f>IF(VALUE('VME Notification'!#REF!)&gt;=5,1,"")</f>
        <v>#REF!</v>
      </c>
      <c r="N923" s="33" t="str">
        <f>IF('VME Notification'!C948="","","SR/"&amp;'VME Notification'!$C$21&amp;"/"&amp;'VME Notification'!$F$21&amp;"/"&amp;'VME Notification'!$K$21&amp;"/"&amp;'VME Notification'!$N$21&amp;"/"&amp;'VME Notification'!B948&amp;"/ "&amp;"SV/"&amp;'VME Notification'!C948&amp;"/"&amp;'VME Notification'!D948&amp;"/"&amp;TEXT('VME Notification'!E948,"dd-mmm-yy")&amp;"/"&amp;'VME Notification'!F948&amp;"/"&amp;'VME Notification'!G948&amp;"/"&amp;'VME Notification'!H948&amp;"/"&amp;'VME Notification'!I948&amp;"/"&amp;'VME Notification'!J948&amp;"/"&amp;'VME Notification'!K948&amp;"/"&amp;'VME Notification'!L948&amp;"/"&amp;'VME Notification'!M948&amp;"/"&amp;'VME Notification'!N948&amp;"/ER")</f>
        <v/>
      </c>
    </row>
    <row r="924" spans="12:14" x14ac:dyDescent="0.25">
      <c r="L924" s="26" t="e">
        <f>IF(VALUE('VME Notification'!#REF!)&gt;=5,1,"")</f>
        <v>#REF!</v>
      </c>
      <c r="N924" s="33" t="str">
        <f>IF('VME Notification'!C949="","","SR/"&amp;'VME Notification'!$C$21&amp;"/"&amp;'VME Notification'!$F$21&amp;"/"&amp;'VME Notification'!$K$21&amp;"/"&amp;'VME Notification'!$N$21&amp;"/"&amp;'VME Notification'!B949&amp;"/ "&amp;"SV/"&amp;'VME Notification'!C949&amp;"/"&amp;'VME Notification'!D949&amp;"/"&amp;TEXT('VME Notification'!E949,"dd-mmm-yy")&amp;"/"&amp;'VME Notification'!F949&amp;"/"&amp;'VME Notification'!G949&amp;"/"&amp;'VME Notification'!H949&amp;"/"&amp;'VME Notification'!I949&amp;"/"&amp;'VME Notification'!J949&amp;"/"&amp;'VME Notification'!K949&amp;"/"&amp;'VME Notification'!L949&amp;"/"&amp;'VME Notification'!M949&amp;"/"&amp;'VME Notification'!N949&amp;"/ER")</f>
        <v/>
      </c>
    </row>
    <row r="925" spans="12:14" x14ac:dyDescent="0.25">
      <c r="L925" s="26" t="e">
        <f>IF(VALUE('VME Notification'!#REF!)&gt;=5,1,"")</f>
        <v>#REF!</v>
      </c>
      <c r="N925" s="33" t="str">
        <f>IF('VME Notification'!C950="","","SR/"&amp;'VME Notification'!$C$21&amp;"/"&amp;'VME Notification'!$F$21&amp;"/"&amp;'VME Notification'!$K$21&amp;"/"&amp;'VME Notification'!$N$21&amp;"/"&amp;'VME Notification'!B950&amp;"/ "&amp;"SV/"&amp;'VME Notification'!C950&amp;"/"&amp;'VME Notification'!D950&amp;"/"&amp;TEXT('VME Notification'!E950,"dd-mmm-yy")&amp;"/"&amp;'VME Notification'!F950&amp;"/"&amp;'VME Notification'!G950&amp;"/"&amp;'VME Notification'!H950&amp;"/"&amp;'VME Notification'!I950&amp;"/"&amp;'VME Notification'!J950&amp;"/"&amp;'VME Notification'!K950&amp;"/"&amp;'VME Notification'!L950&amp;"/"&amp;'VME Notification'!M950&amp;"/"&amp;'VME Notification'!N950&amp;"/ER")</f>
        <v/>
      </c>
    </row>
    <row r="926" spans="12:14" x14ac:dyDescent="0.25">
      <c r="L926" s="26" t="e">
        <f>IF(VALUE('VME Notification'!#REF!)&gt;=5,1,"")</f>
        <v>#REF!</v>
      </c>
      <c r="N926" s="33" t="str">
        <f>IF('VME Notification'!C951="","","SR/"&amp;'VME Notification'!$C$21&amp;"/"&amp;'VME Notification'!$F$21&amp;"/"&amp;'VME Notification'!$K$21&amp;"/"&amp;'VME Notification'!$N$21&amp;"/"&amp;'VME Notification'!B951&amp;"/ "&amp;"SV/"&amp;'VME Notification'!C951&amp;"/"&amp;'VME Notification'!D951&amp;"/"&amp;TEXT('VME Notification'!E951,"dd-mmm-yy")&amp;"/"&amp;'VME Notification'!F951&amp;"/"&amp;'VME Notification'!G951&amp;"/"&amp;'VME Notification'!H951&amp;"/"&amp;'VME Notification'!I951&amp;"/"&amp;'VME Notification'!J951&amp;"/"&amp;'VME Notification'!K951&amp;"/"&amp;'VME Notification'!L951&amp;"/"&amp;'VME Notification'!M951&amp;"/"&amp;'VME Notification'!N951&amp;"/ER")</f>
        <v/>
      </c>
    </row>
    <row r="927" spans="12:14" x14ac:dyDescent="0.25">
      <c r="L927" s="26" t="e">
        <f>IF(VALUE('VME Notification'!#REF!)&gt;=5,1,"")</f>
        <v>#REF!</v>
      </c>
      <c r="N927" s="33" t="str">
        <f>IF('VME Notification'!C952="","","SR/"&amp;'VME Notification'!$C$21&amp;"/"&amp;'VME Notification'!$F$21&amp;"/"&amp;'VME Notification'!$K$21&amp;"/"&amp;'VME Notification'!$N$21&amp;"/"&amp;'VME Notification'!B952&amp;"/ "&amp;"SV/"&amp;'VME Notification'!C952&amp;"/"&amp;'VME Notification'!D952&amp;"/"&amp;TEXT('VME Notification'!E952,"dd-mmm-yy")&amp;"/"&amp;'VME Notification'!F952&amp;"/"&amp;'VME Notification'!G952&amp;"/"&amp;'VME Notification'!H952&amp;"/"&amp;'VME Notification'!I952&amp;"/"&amp;'VME Notification'!J952&amp;"/"&amp;'VME Notification'!K952&amp;"/"&amp;'VME Notification'!L952&amp;"/"&amp;'VME Notification'!M952&amp;"/"&amp;'VME Notification'!N952&amp;"/ER")</f>
        <v/>
      </c>
    </row>
    <row r="928" spans="12:14" x14ac:dyDescent="0.25">
      <c r="L928" s="26" t="e">
        <f>IF(VALUE('VME Notification'!#REF!)&gt;=5,1,"")</f>
        <v>#REF!</v>
      </c>
      <c r="N928" s="33" t="str">
        <f>IF('VME Notification'!C953="","","SR/"&amp;'VME Notification'!$C$21&amp;"/"&amp;'VME Notification'!$F$21&amp;"/"&amp;'VME Notification'!$K$21&amp;"/"&amp;'VME Notification'!$N$21&amp;"/"&amp;'VME Notification'!B953&amp;"/ "&amp;"SV/"&amp;'VME Notification'!C953&amp;"/"&amp;'VME Notification'!D953&amp;"/"&amp;TEXT('VME Notification'!E953,"dd-mmm-yy")&amp;"/"&amp;'VME Notification'!F953&amp;"/"&amp;'VME Notification'!G953&amp;"/"&amp;'VME Notification'!H953&amp;"/"&amp;'VME Notification'!I953&amp;"/"&amp;'VME Notification'!J953&amp;"/"&amp;'VME Notification'!K953&amp;"/"&amp;'VME Notification'!L953&amp;"/"&amp;'VME Notification'!M953&amp;"/"&amp;'VME Notification'!N953&amp;"/ER")</f>
        <v/>
      </c>
    </row>
    <row r="929" spans="12:14" x14ac:dyDescent="0.25">
      <c r="L929" s="26" t="e">
        <f>IF(VALUE('VME Notification'!#REF!)&gt;=5,1,"")</f>
        <v>#REF!</v>
      </c>
      <c r="N929" s="33" t="str">
        <f>IF('VME Notification'!C954="","","SR/"&amp;'VME Notification'!$C$21&amp;"/"&amp;'VME Notification'!$F$21&amp;"/"&amp;'VME Notification'!$K$21&amp;"/"&amp;'VME Notification'!$N$21&amp;"/"&amp;'VME Notification'!B954&amp;"/ "&amp;"SV/"&amp;'VME Notification'!C954&amp;"/"&amp;'VME Notification'!D954&amp;"/"&amp;TEXT('VME Notification'!E954,"dd-mmm-yy")&amp;"/"&amp;'VME Notification'!F954&amp;"/"&amp;'VME Notification'!G954&amp;"/"&amp;'VME Notification'!H954&amp;"/"&amp;'VME Notification'!I954&amp;"/"&amp;'VME Notification'!J954&amp;"/"&amp;'VME Notification'!K954&amp;"/"&amp;'VME Notification'!L954&amp;"/"&amp;'VME Notification'!M954&amp;"/"&amp;'VME Notification'!N954&amp;"/ER")</f>
        <v/>
      </c>
    </row>
    <row r="930" spans="12:14" x14ac:dyDescent="0.25">
      <c r="L930" s="26" t="e">
        <f>IF(VALUE('VME Notification'!#REF!)&gt;=5,1,"")</f>
        <v>#REF!</v>
      </c>
      <c r="N930" s="33" t="str">
        <f>IF('VME Notification'!C955="","","SR/"&amp;'VME Notification'!$C$21&amp;"/"&amp;'VME Notification'!$F$21&amp;"/"&amp;'VME Notification'!$K$21&amp;"/"&amp;'VME Notification'!$N$21&amp;"/"&amp;'VME Notification'!B955&amp;"/ "&amp;"SV/"&amp;'VME Notification'!C955&amp;"/"&amp;'VME Notification'!D955&amp;"/"&amp;TEXT('VME Notification'!E955,"dd-mmm-yy")&amp;"/"&amp;'VME Notification'!F955&amp;"/"&amp;'VME Notification'!G955&amp;"/"&amp;'VME Notification'!H955&amp;"/"&amp;'VME Notification'!I955&amp;"/"&amp;'VME Notification'!J955&amp;"/"&amp;'VME Notification'!K955&amp;"/"&amp;'VME Notification'!L955&amp;"/"&amp;'VME Notification'!M955&amp;"/"&amp;'VME Notification'!N955&amp;"/ER")</f>
        <v/>
      </c>
    </row>
    <row r="931" spans="12:14" x14ac:dyDescent="0.25">
      <c r="L931" s="26" t="e">
        <f>IF(VALUE('VME Notification'!#REF!)&gt;=5,1,"")</f>
        <v>#REF!</v>
      </c>
      <c r="N931" s="33" t="str">
        <f>IF('VME Notification'!C956="","","SR/"&amp;'VME Notification'!$C$21&amp;"/"&amp;'VME Notification'!$F$21&amp;"/"&amp;'VME Notification'!$K$21&amp;"/"&amp;'VME Notification'!$N$21&amp;"/"&amp;'VME Notification'!B956&amp;"/ "&amp;"SV/"&amp;'VME Notification'!C956&amp;"/"&amp;'VME Notification'!D956&amp;"/"&amp;TEXT('VME Notification'!E956,"dd-mmm-yy")&amp;"/"&amp;'VME Notification'!F956&amp;"/"&amp;'VME Notification'!G956&amp;"/"&amp;'VME Notification'!H956&amp;"/"&amp;'VME Notification'!I956&amp;"/"&amp;'VME Notification'!J956&amp;"/"&amp;'VME Notification'!K956&amp;"/"&amp;'VME Notification'!L956&amp;"/"&amp;'VME Notification'!M956&amp;"/"&amp;'VME Notification'!N956&amp;"/ER")</f>
        <v/>
      </c>
    </row>
    <row r="932" spans="12:14" x14ac:dyDescent="0.25">
      <c r="L932" s="26" t="e">
        <f>IF(VALUE('VME Notification'!#REF!)&gt;=5,1,"")</f>
        <v>#REF!</v>
      </c>
      <c r="N932" s="33" t="str">
        <f>IF('VME Notification'!C957="","","SR/"&amp;'VME Notification'!$C$21&amp;"/"&amp;'VME Notification'!$F$21&amp;"/"&amp;'VME Notification'!$K$21&amp;"/"&amp;'VME Notification'!$N$21&amp;"/"&amp;'VME Notification'!B957&amp;"/ "&amp;"SV/"&amp;'VME Notification'!C957&amp;"/"&amp;'VME Notification'!D957&amp;"/"&amp;TEXT('VME Notification'!E957,"dd-mmm-yy")&amp;"/"&amp;'VME Notification'!F957&amp;"/"&amp;'VME Notification'!G957&amp;"/"&amp;'VME Notification'!H957&amp;"/"&amp;'VME Notification'!I957&amp;"/"&amp;'VME Notification'!J957&amp;"/"&amp;'VME Notification'!K957&amp;"/"&amp;'VME Notification'!L957&amp;"/"&amp;'VME Notification'!M957&amp;"/"&amp;'VME Notification'!N957&amp;"/ER")</f>
        <v/>
      </c>
    </row>
    <row r="933" spans="12:14" x14ac:dyDescent="0.25">
      <c r="L933" s="26" t="e">
        <f>IF(VALUE('VME Notification'!#REF!)&gt;=5,1,"")</f>
        <v>#REF!</v>
      </c>
      <c r="N933" s="33" t="str">
        <f>IF('VME Notification'!C958="","","SR/"&amp;'VME Notification'!$C$21&amp;"/"&amp;'VME Notification'!$F$21&amp;"/"&amp;'VME Notification'!$K$21&amp;"/"&amp;'VME Notification'!$N$21&amp;"/"&amp;'VME Notification'!B958&amp;"/ "&amp;"SV/"&amp;'VME Notification'!C958&amp;"/"&amp;'VME Notification'!D958&amp;"/"&amp;TEXT('VME Notification'!E958,"dd-mmm-yy")&amp;"/"&amp;'VME Notification'!F958&amp;"/"&amp;'VME Notification'!G958&amp;"/"&amp;'VME Notification'!H958&amp;"/"&amp;'VME Notification'!I958&amp;"/"&amp;'VME Notification'!J958&amp;"/"&amp;'VME Notification'!K958&amp;"/"&amp;'VME Notification'!L958&amp;"/"&amp;'VME Notification'!M958&amp;"/"&amp;'VME Notification'!N958&amp;"/ER")</f>
        <v/>
      </c>
    </row>
    <row r="934" spans="12:14" x14ac:dyDescent="0.25">
      <c r="L934" s="26" t="e">
        <f>IF(VALUE('VME Notification'!#REF!)&gt;=5,1,"")</f>
        <v>#REF!</v>
      </c>
      <c r="N934" s="33" t="str">
        <f>IF('VME Notification'!C959="","","SR/"&amp;'VME Notification'!$C$21&amp;"/"&amp;'VME Notification'!$F$21&amp;"/"&amp;'VME Notification'!$K$21&amp;"/"&amp;'VME Notification'!$N$21&amp;"/"&amp;'VME Notification'!B959&amp;"/ "&amp;"SV/"&amp;'VME Notification'!C959&amp;"/"&amp;'VME Notification'!D959&amp;"/"&amp;TEXT('VME Notification'!E959,"dd-mmm-yy")&amp;"/"&amp;'VME Notification'!F959&amp;"/"&amp;'VME Notification'!G959&amp;"/"&amp;'VME Notification'!H959&amp;"/"&amp;'VME Notification'!I959&amp;"/"&amp;'VME Notification'!J959&amp;"/"&amp;'VME Notification'!K959&amp;"/"&amp;'VME Notification'!L959&amp;"/"&amp;'VME Notification'!M959&amp;"/"&amp;'VME Notification'!N959&amp;"/ER")</f>
        <v/>
      </c>
    </row>
    <row r="935" spans="12:14" x14ac:dyDescent="0.25">
      <c r="L935" s="26" t="e">
        <f>IF(VALUE('VME Notification'!#REF!)&gt;=5,1,"")</f>
        <v>#REF!</v>
      </c>
      <c r="N935" s="33" t="str">
        <f>IF('VME Notification'!C960="","","SR/"&amp;'VME Notification'!$C$21&amp;"/"&amp;'VME Notification'!$F$21&amp;"/"&amp;'VME Notification'!$K$21&amp;"/"&amp;'VME Notification'!$N$21&amp;"/"&amp;'VME Notification'!B960&amp;"/ "&amp;"SV/"&amp;'VME Notification'!C960&amp;"/"&amp;'VME Notification'!D960&amp;"/"&amp;TEXT('VME Notification'!E960,"dd-mmm-yy")&amp;"/"&amp;'VME Notification'!F960&amp;"/"&amp;'VME Notification'!G960&amp;"/"&amp;'VME Notification'!H960&amp;"/"&amp;'VME Notification'!I960&amp;"/"&amp;'VME Notification'!J960&amp;"/"&amp;'VME Notification'!K960&amp;"/"&amp;'VME Notification'!L960&amp;"/"&amp;'VME Notification'!M960&amp;"/"&amp;'VME Notification'!N960&amp;"/ER")</f>
        <v/>
      </c>
    </row>
    <row r="936" spans="12:14" x14ac:dyDescent="0.25">
      <c r="L936" s="26" t="e">
        <f>IF(VALUE('VME Notification'!#REF!)&gt;=5,1,"")</f>
        <v>#REF!</v>
      </c>
      <c r="N936" s="33" t="str">
        <f>IF('VME Notification'!C961="","","SR/"&amp;'VME Notification'!$C$21&amp;"/"&amp;'VME Notification'!$F$21&amp;"/"&amp;'VME Notification'!$K$21&amp;"/"&amp;'VME Notification'!$N$21&amp;"/"&amp;'VME Notification'!B961&amp;"/ "&amp;"SV/"&amp;'VME Notification'!C961&amp;"/"&amp;'VME Notification'!D961&amp;"/"&amp;TEXT('VME Notification'!E961,"dd-mmm-yy")&amp;"/"&amp;'VME Notification'!F961&amp;"/"&amp;'VME Notification'!G961&amp;"/"&amp;'VME Notification'!H961&amp;"/"&amp;'VME Notification'!I961&amp;"/"&amp;'VME Notification'!J961&amp;"/"&amp;'VME Notification'!K961&amp;"/"&amp;'VME Notification'!L961&amp;"/"&amp;'VME Notification'!M961&amp;"/"&amp;'VME Notification'!N961&amp;"/ER")</f>
        <v/>
      </c>
    </row>
    <row r="937" spans="12:14" x14ac:dyDescent="0.25">
      <c r="L937" s="26" t="e">
        <f>IF(VALUE('VME Notification'!#REF!)&gt;=5,1,"")</f>
        <v>#REF!</v>
      </c>
      <c r="N937" s="33" t="str">
        <f>IF('VME Notification'!C962="","","SR/"&amp;'VME Notification'!$C$21&amp;"/"&amp;'VME Notification'!$F$21&amp;"/"&amp;'VME Notification'!$K$21&amp;"/"&amp;'VME Notification'!$N$21&amp;"/"&amp;'VME Notification'!B962&amp;"/ "&amp;"SV/"&amp;'VME Notification'!C962&amp;"/"&amp;'VME Notification'!D962&amp;"/"&amp;TEXT('VME Notification'!E962,"dd-mmm-yy")&amp;"/"&amp;'VME Notification'!F962&amp;"/"&amp;'VME Notification'!G962&amp;"/"&amp;'VME Notification'!H962&amp;"/"&amp;'VME Notification'!I962&amp;"/"&amp;'VME Notification'!J962&amp;"/"&amp;'VME Notification'!K962&amp;"/"&amp;'VME Notification'!L962&amp;"/"&amp;'VME Notification'!M962&amp;"/"&amp;'VME Notification'!N962&amp;"/ER")</f>
        <v/>
      </c>
    </row>
    <row r="938" spans="12:14" x14ac:dyDescent="0.25">
      <c r="L938" s="26" t="e">
        <f>IF(VALUE('VME Notification'!#REF!)&gt;=5,1,"")</f>
        <v>#REF!</v>
      </c>
      <c r="N938" s="33" t="str">
        <f>IF('VME Notification'!C963="","","SR/"&amp;'VME Notification'!$C$21&amp;"/"&amp;'VME Notification'!$F$21&amp;"/"&amp;'VME Notification'!$K$21&amp;"/"&amp;'VME Notification'!$N$21&amp;"/"&amp;'VME Notification'!B963&amp;"/ "&amp;"SV/"&amp;'VME Notification'!C963&amp;"/"&amp;'VME Notification'!D963&amp;"/"&amp;TEXT('VME Notification'!E963,"dd-mmm-yy")&amp;"/"&amp;'VME Notification'!F963&amp;"/"&amp;'VME Notification'!G963&amp;"/"&amp;'VME Notification'!H963&amp;"/"&amp;'VME Notification'!I963&amp;"/"&amp;'VME Notification'!J963&amp;"/"&amp;'VME Notification'!K963&amp;"/"&amp;'VME Notification'!L963&amp;"/"&amp;'VME Notification'!M963&amp;"/"&amp;'VME Notification'!N963&amp;"/ER")</f>
        <v/>
      </c>
    </row>
    <row r="939" spans="12:14" x14ac:dyDescent="0.25">
      <c r="L939" s="26" t="e">
        <f>IF(VALUE('VME Notification'!#REF!)&gt;=5,1,"")</f>
        <v>#REF!</v>
      </c>
      <c r="N939" s="33" t="str">
        <f>IF('VME Notification'!C964="","","SR/"&amp;'VME Notification'!$C$21&amp;"/"&amp;'VME Notification'!$F$21&amp;"/"&amp;'VME Notification'!$K$21&amp;"/"&amp;'VME Notification'!$N$21&amp;"/"&amp;'VME Notification'!B964&amp;"/ "&amp;"SV/"&amp;'VME Notification'!C964&amp;"/"&amp;'VME Notification'!D964&amp;"/"&amp;TEXT('VME Notification'!E964,"dd-mmm-yy")&amp;"/"&amp;'VME Notification'!F964&amp;"/"&amp;'VME Notification'!G964&amp;"/"&amp;'VME Notification'!H964&amp;"/"&amp;'VME Notification'!I964&amp;"/"&amp;'VME Notification'!J964&amp;"/"&amp;'VME Notification'!K964&amp;"/"&amp;'VME Notification'!L964&amp;"/"&amp;'VME Notification'!M964&amp;"/"&amp;'VME Notification'!N964&amp;"/ER")</f>
        <v/>
      </c>
    </row>
    <row r="940" spans="12:14" x14ac:dyDescent="0.25">
      <c r="L940" s="26" t="e">
        <f>IF(VALUE('VME Notification'!#REF!)&gt;=5,1,"")</f>
        <v>#REF!</v>
      </c>
      <c r="N940" s="33" t="str">
        <f>IF('VME Notification'!C965="","","SR/"&amp;'VME Notification'!$C$21&amp;"/"&amp;'VME Notification'!$F$21&amp;"/"&amp;'VME Notification'!$K$21&amp;"/"&amp;'VME Notification'!$N$21&amp;"/"&amp;'VME Notification'!B965&amp;"/ "&amp;"SV/"&amp;'VME Notification'!C965&amp;"/"&amp;'VME Notification'!D965&amp;"/"&amp;TEXT('VME Notification'!E965,"dd-mmm-yy")&amp;"/"&amp;'VME Notification'!F965&amp;"/"&amp;'VME Notification'!G965&amp;"/"&amp;'VME Notification'!H965&amp;"/"&amp;'VME Notification'!I965&amp;"/"&amp;'VME Notification'!J965&amp;"/"&amp;'VME Notification'!K965&amp;"/"&amp;'VME Notification'!L965&amp;"/"&amp;'VME Notification'!M965&amp;"/"&amp;'VME Notification'!N965&amp;"/ER")</f>
        <v/>
      </c>
    </row>
    <row r="941" spans="12:14" x14ac:dyDescent="0.25">
      <c r="L941" s="26" t="e">
        <f>IF(VALUE('VME Notification'!#REF!)&gt;=5,1,"")</f>
        <v>#REF!</v>
      </c>
      <c r="N941" s="33" t="str">
        <f>IF('VME Notification'!C966="","","SR/"&amp;'VME Notification'!$C$21&amp;"/"&amp;'VME Notification'!$F$21&amp;"/"&amp;'VME Notification'!$K$21&amp;"/"&amp;'VME Notification'!$N$21&amp;"/"&amp;'VME Notification'!B966&amp;"/ "&amp;"SV/"&amp;'VME Notification'!C966&amp;"/"&amp;'VME Notification'!D966&amp;"/"&amp;TEXT('VME Notification'!E966,"dd-mmm-yy")&amp;"/"&amp;'VME Notification'!F966&amp;"/"&amp;'VME Notification'!G966&amp;"/"&amp;'VME Notification'!H966&amp;"/"&amp;'VME Notification'!I966&amp;"/"&amp;'VME Notification'!J966&amp;"/"&amp;'VME Notification'!K966&amp;"/"&amp;'VME Notification'!L966&amp;"/"&amp;'VME Notification'!M966&amp;"/"&amp;'VME Notification'!N966&amp;"/ER")</f>
        <v/>
      </c>
    </row>
    <row r="942" spans="12:14" x14ac:dyDescent="0.25">
      <c r="L942" s="26" t="e">
        <f>IF(VALUE('VME Notification'!#REF!)&gt;=5,1,"")</f>
        <v>#REF!</v>
      </c>
      <c r="N942" s="33" t="str">
        <f>IF('VME Notification'!C967="","","SR/"&amp;'VME Notification'!$C$21&amp;"/"&amp;'VME Notification'!$F$21&amp;"/"&amp;'VME Notification'!$K$21&amp;"/"&amp;'VME Notification'!$N$21&amp;"/"&amp;'VME Notification'!B967&amp;"/ "&amp;"SV/"&amp;'VME Notification'!C967&amp;"/"&amp;'VME Notification'!D967&amp;"/"&amp;TEXT('VME Notification'!E967,"dd-mmm-yy")&amp;"/"&amp;'VME Notification'!F967&amp;"/"&amp;'VME Notification'!G967&amp;"/"&amp;'VME Notification'!H967&amp;"/"&amp;'VME Notification'!I967&amp;"/"&amp;'VME Notification'!J967&amp;"/"&amp;'VME Notification'!K967&amp;"/"&amp;'VME Notification'!L967&amp;"/"&amp;'VME Notification'!M967&amp;"/"&amp;'VME Notification'!N967&amp;"/ER")</f>
        <v/>
      </c>
    </row>
    <row r="943" spans="12:14" x14ac:dyDescent="0.25">
      <c r="L943" s="26" t="e">
        <f>IF(VALUE('VME Notification'!#REF!)&gt;=5,1,"")</f>
        <v>#REF!</v>
      </c>
      <c r="N943" s="33" t="str">
        <f>IF('VME Notification'!C968="","","SR/"&amp;'VME Notification'!$C$21&amp;"/"&amp;'VME Notification'!$F$21&amp;"/"&amp;'VME Notification'!$K$21&amp;"/"&amp;'VME Notification'!$N$21&amp;"/"&amp;'VME Notification'!B968&amp;"/ "&amp;"SV/"&amp;'VME Notification'!C968&amp;"/"&amp;'VME Notification'!D968&amp;"/"&amp;TEXT('VME Notification'!E968,"dd-mmm-yy")&amp;"/"&amp;'VME Notification'!F968&amp;"/"&amp;'VME Notification'!G968&amp;"/"&amp;'VME Notification'!H968&amp;"/"&amp;'VME Notification'!I968&amp;"/"&amp;'VME Notification'!J968&amp;"/"&amp;'VME Notification'!K968&amp;"/"&amp;'VME Notification'!L968&amp;"/"&amp;'VME Notification'!M968&amp;"/"&amp;'VME Notification'!N968&amp;"/ER")</f>
        <v/>
      </c>
    </row>
    <row r="944" spans="12:14" x14ac:dyDescent="0.25">
      <c r="L944" s="26" t="e">
        <f>IF(VALUE('VME Notification'!#REF!)&gt;=5,1,"")</f>
        <v>#REF!</v>
      </c>
      <c r="N944" s="33" t="str">
        <f>IF('VME Notification'!C969="","","SR/"&amp;'VME Notification'!$C$21&amp;"/"&amp;'VME Notification'!$F$21&amp;"/"&amp;'VME Notification'!$K$21&amp;"/"&amp;'VME Notification'!$N$21&amp;"/"&amp;'VME Notification'!B969&amp;"/ "&amp;"SV/"&amp;'VME Notification'!C969&amp;"/"&amp;'VME Notification'!D969&amp;"/"&amp;TEXT('VME Notification'!E969,"dd-mmm-yy")&amp;"/"&amp;'VME Notification'!F969&amp;"/"&amp;'VME Notification'!G969&amp;"/"&amp;'VME Notification'!H969&amp;"/"&amp;'VME Notification'!I969&amp;"/"&amp;'VME Notification'!J969&amp;"/"&amp;'VME Notification'!K969&amp;"/"&amp;'VME Notification'!L969&amp;"/"&amp;'VME Notification'!M969&amp;"/"&amp;'VME Notification'!N969&amp;"/ER")</f>
        <v/>
      </c>
    </row>
    <row r="945" spans="12:14" x14ac:dyDescent="0.25">
      <c r="L945" s="26" t="e">
        <f>IF(VALUE('VME Notification'!#REF!)&gt;=5,1,"")</f>
        <v>#REF!</v>
      </c>
      <c r="N945" s="33" t="str">
        <f>IF('VME Notification'!C970="","","SR/"&amp;'VME Notification'!$C$21&amp;"/"&amp;'VME Notification'!$F$21&amp;"/"&amp;'VME Notification'!$K$21&amp;"/"&amp;'VME Notification'!$N$21&amp;"/"&amp;'VME Notification'!B970&amp;"/ "&amp;"SV/"&amp;'VME Notification'!C970&amp;"/"&amp;'VME Notification'!D970&amp;"/"&amp;TEXT('VME Notification'!E970,"dd-mmm-yy")&amp;"/"&amp;'VME Notification'!F970&amp;"/"&amp;'VME Notification'!G970&amp;"/"&amp;'VME Notification'!H970&amp;"/"&amp;'VME Notification'!I970&amp;"/"&amp;'VME Notification'!J970&amp;"/"&amp;'VME Notification'!K970&amp;"/"&amp;'VME Notification'!L970&amp;"/"&amp;'VME Notification'!M970&amp;"/"&amp;'VME Notification'!N970&amp;"/ER")</f>
        <v/>
      </c>
    </row>
    <row r="946" spans="12:14" x14ac:dyDescent="0.25">
      <c r="L946" s="26" t="e">
        <f>IF(VALUE('VME Notification'!#REF!)&gt;=5,1,"")</f>
        <v>#REF!</v>
      </c>
      <c r="N946" s="33" t="str">
        <f>IF('VME Notification'!C971="","","SR/"&amp;'VME Notification'!$C$21&amp;"/"&amp;'VME Notification'!$F$21&amp;"/"&amp;'VME Notification'!$K$21&amp;"/"&amp;'VME Notification'!$N$21&amp;"/"&amp;'VME Notification'!B971&amp;"/ "&amp;"SV/"&amp;'VME Notification'!C971&amp;"/"&amp;'VME Notification'!D971&amp;"/"&amp;TEXT('VME Notification'!E971,"dd-mmm-yy")&amp;"/"&amp;'VME Notification'!F971&amp;"/"&amp;'VME Notification'!G971&amp;"/"&amp;'VME Notification'!H971&amp;"/"&amp;'VME Notification'!I971&amp;"/"&amp;'VME Notification'!J971&amp;"/"&amp;'VME Notification'!K971&amp;"/"&amp;'VME Notification'!L971&amp;"/"&amp;'VME Notification'!M971&amp;"/"&amp;'VME Notification'!N971&amp;"/ER")</f>
        <v/>
      </c>
    </row>
    <row r="947" spans="12:14" x14ac:dyDescent="0.25">
      <c r="L947" s="26" t="e">
        <f>IF(VALUE('VME Notification'!#REF!)&gt;=5,1,"")</f>
        <v>#REF!</v>
      </c>
      <c r="N947" s="33" t="str">
        <f>IF('VME Notification'!C972="","","SR/"&amp;'VME Notification'!$C$21&amp;"/"&amp;'VME Notification'!$F$21&amp;"/"&amp;'VME Notification'!$K$21&amp;"/"&amp;'VME Notification'!$N$21&amp;"/"&amp;'VME Notification'!B972&amp;"/ "&amp;"SV/"&amp;'VME Notification'!C972&amp;"/"&amp;'VME Notification'!D972&amp;"/"&amp;TEXT('VME Notification'!E972,"dd-mmm-yy")&amp;"/"&amp;'VME Notification'!F972&amp;"/"&amp;'VME Notification'!G972&amp;"/"&amp;'VME Notification'!H972&amp;"/"&amp;'VME Notification'!I972&amp;"/"&amp;'VME Notification'!J972&amp;"/"&amp;'VME Notification'!K972&amp;"/"&amp;'VME Notification'!L972&amp;"/"&amp;'VME Notification'!M972&amp;"/"&amp;'VME Notification'!N972&amp;"/ER")</f>
        <v/>
      </c>
    </row>
    <row r="948" spans="12:14" x14ac:dyDescent="0.25">
      <c r="L948" s="26" t="e">
        <f>IF(VALUE('VME Notification'!#REF!)&gt;=5,1,"")</f>
        <v>#REF!</v>
      </c>
      <c r="N948" s="33" t="str">
        <f>IF('VME Notification'!C973="","","SR/"&amp;'VME Notification'!$C$21&amp;"/"&amp;'VME Notification'!$F$21&amp;"/"&amp;'VME Notification'!$K$21&amp;"/"&amp;'VME Notification'!$N$21&amp;"/"&amp;'VME Notification'!B973&amp;"/ "&amp;"SV/"&amp;'VME Notification'!C973&amp;"/"&amp;'VME Notification'!D973&amp;"/"&amp;TEXT('VME Notification'!E973,"dd-mmm-yy")&amp;"/"&amp;'VME Notification'!F973&amp;"/"&amp;'VME Notification'!G973&amp;"/"&amp;'VME Notification'!H973&amp;"/"&amp;'VME Notification'!I973&amp;"/"&amp;'VME Notification'!J973&amp;"/"&amp;'VME Notification'!K973&amp;"/"&amp;'VME Notification'!L973&amp;"/"&amp;'VME Notification'!M973&amp;"/"&amp;'VME Notification'!N973&amp;"/ER")</f>
        <v/>
      </c>
    </row>
    <row r="949" spans="12:14" x14ac:dyDescent="0.25">
      <c r="L949" s="26" t="e">
        <f>IF(VALUE('VME Notification'!#REF!)&gt;=5,1,"")</f>
        <v>#REF!</v>
      </c>
      <c r="N949" s="33" t="str">
        <f>IF('VME Notification'!C974="","","SR/"&amp;'VME Notification'!$C$21&amp;"/"&amp;'VME Notification'!$F$21&amp;"/"&amp;'VME Notification'!$K$21&amp;"/"&amp;'VME Notification'!$N$21&amp;"/"&amp;'VME Notification'!B974&amp;"/ "&amp;"SV/"&amp;'VME Notification'!C974&amp;"/"&amp;'VME Notification'!D974&amp;"/"&amp;TEXT('VME Notification'!E974,"dd-mmm-yy")&amp;"/"&amp;'VME Notification'!F974&amp;"/"&amp;'VME Notification'!G974&amp;"/"&amp;'VME Notification'!H974&amp;"/"&amp;'VME Notification'!I974&amp;"/"&amp;'VME Notification'!J974&amp;"/"&amp;'VME Notification'!K974&amp;"/"&amp;'VME Notification'!L974&amp;"/"&amp;'VME Notification'!M974&amp;"/"&amp;'VME Notification'!N974&amp;"/ER")</f>
        <v/>
      </c>
    </row>
    <row r="950" spans="12:14" x14ac:dyDescent="0.25">
      <c r="L950" s="26" t="e">
        <f>IF(VALUE('VME Notification'!#REF!)&gt;=5,1,"")</f>
        <v>#REF!</v>
      </c>
      <c r="N950" s="33" t="str">
        <f>IF('VME Notification'!C975="","","SR/"&amp;'VME Notification'!$C$21&amp;"/"&amp;'VME Notification'!$F$21&amp;"/"&amp;'VME Notification'!$K$21&amp;"/"&amp;'VME Notification'!$N$21&amp;"/"&amp;'VME Notification'!B975&amp;"/ "&amp;"SV/"&amp;'VME Notification'!C975&amp;"/"&amp;'VME Notification'!D975&amp;"/"&amp;TEXT('VME Notification'!E975,"dd-mmm-yy")&amp;"/"&amp;'VME Notification'!F975&amp;"/"&amp;'VME Notification'!G975&amp;"/"&amp;'VME Notification'!H975&amp;"/"&amp;'VME Notification'!I975&amp;"/"&amp;'VME Notification'!J975&amp;"/"&amp;'VME Notification'!K975&amp;"/"&amp;'VME Notification'!L975&amp;"/"&amp;'VME Notification'!M975&amp;"/"&amp;'VME Notification'!N975&amp;"/ER")</f>
        <v/>
      </c>
    </row>
    <row r="951" spans="12:14" x14ac:dyDescent="0.25">
      <c r="L951" s="26" t="e">
        <f>IF(VALUE('VME Notification'!#REF!)&gt;=5,1,"")</f>
        <v>#REF!</v>
      </c>
      <c r="N951" s="33" t="str">
        <f>IF('VME Notification'!C976="","","SR/"&amp;'VME Notification'!$C$21&amp;"/"&amp;'VME Notification'!$F$21&amp;"/"&amp;'VME Notification'!$K$21&amp;"/"&amp;'VME Notification'!$N$21&amp;"/"&amp;'VME Notification'!B976&amp;"/ "&amp;"SV/"&amp;'VME Notification'!C976&amp;"/"&amp;'VME Notification'!D976&amp;"/"&amp;TEXT('VME Notification'!E976,"dd-mmm-yy")&amp;"/"&amp;'VME Notification'!F976&amp;"/"&amp;'VME Notification'!G976&amp;"/"&amp;'VME Notification'!H976&amp;"/"&amp;'VME Notification'!I976&amp;"/"&amp;'VME Notification'!J976&amp;"/"&amp;'VME Notification'!K976&amp;"/"&amp;'VME Notification'!L976&amp;"/"&amp;'VME Notification'!M976&amp;"/"&amp;'VME Notification'!N976&amp;"/ER")</f>
        <v/>
      </c>
    </row>
    <row r="952" spans="12:14" x14ac:dyDescent="0.25">
      <c r="L952" s="26" t="e">
        <f>IF(VALUE('VME Notification'!#REF!)&gt;=5,1,"")</f>
        <v>#REF!</v>
      </c>
      <c r="N952" s="33" t="str">
        <f>IF('VME Notification'!C977="","","SR/"&amp;'VME Notification'!$C$21&amp;"/"&amp;'VME Notification'!$F$21&amp;"/"&amp;'VME Notification'!$K$21&amp;"/"&amp;'VME Notification'!$N$21&amp;"/"&amp;'VME Notification'!B977&amp;"/ "&amp;"SV/"&amp;'VME Notification'!C977&amp;"/"&amp;'VME Notification'!D977&amp;"/"&amp;TEXT('VME Notification'!E977,"dd-mmm-yy")&amp;"/"&amp;'VME Notification'!F977&amp;"/"&amp;'VME Notification'!G977&amp;"/"&amp;'VME Notification'!H977&amp;"/"&amp;'VME Notification'!I977&amp;"/"&amp;'VME Notification'!J977&amp;"/"&amp;'VME Notification'!K977&amp;"/"&amp;'VME Notification'!L977&amp;"/"&amp;'VME Notification'!M977&amp;"/"&amp;'VME Notification'!N977&amp;"/ER")</f>
        <v/>
      </c>
    </row>
    <row r="953" spans="12:14" x14ac:dyDescent="0.25">
      <c r="L953" s="26" t="e">
        <f>IF(VALUE('VME Notification'!#REF!)&gt;=5,1,"")</f>
        <v>#REF!</v>
      </c>
      <c r="N953" s="33" t="str">
        <f>IF('VME Notification'!C978="","","SR/"&amp;'VME Notification'!$C$21&amp;"/"&amp;'VME Notification'!$F$21&amp;"/"&amp;'VME Notification'!$K$21&amp;"/"&amp;'VME Notification'!$N$21&amp;"/"&amp;'VME Notification'!B978&amp;"/ "&amp;"SV/"&amp;'VME Notification'!C978&amp;"/"&amp;'VME Notification'!D978&amp;"/"&amp;TEXT('VME Notification'!E978,"dd-mmm-yy")&amp;"/"&amp;'VME Notification'!F978&amp;"/"&amp;'VME Notification'!G978&amp;"/"&amp;'VME Notification'!H978&amp;"/"&amp;'VME Notification'!I978&amp;"/"&amp;'VME Notification'!J978&amp;"/"&amp;'VME Notification'!K978&amp;"/"&amp;'VME Notification'!L978&amp;"/"&amp;'VME Notification'!M978&amp;"/"&amp;'VME Notification'!N978&amp;"/ER")</f>
        <v/>
      </c>
    </row>
    <row r="954" spans="12:14" x14ac:dyDescent="0.25">
      <c r="L954" s="26" t="e">
        <f>IF(VALUE('VME Notification'!#REF!)&gt;=5,1,"")</f>
        <v>#REF!</v>
      </c>
      <c r="N954" s="33" t="str">
        <f>IF('VME Notification'!C979="","","SR/"&amp;'VME Notification'!$C$21&amp;"/"&amp;'VME Notification'!$F$21&amp;"/"&amp;'VME Notification'!$K$21&amp;"/"&amp;'VME Notification'!$N$21&amp;"/"&amp;'VME Notification'!B979&amp;"/ "&amp;"SV/"&amp;'VME Notification'!C979&amp;"/"&amp;'VME Notification'!D979&amp;"/"&amp;TEXT('VME Notification'!E979,"dd-mmm-yy")&amp;"/"&amp;'VME Notification'!F979&amp;"/"&amp;'VME Notification'!G979&amp;"/"&amp;'VME Notification'!H979&amp;"/"&amp;'VME Notification'!I979&amp;"/"&amp;'VME Notification'!J979&amp;"/"&amp;'VME Notification'!K979&amp;"/"&amp;'VME Notification'!L979&amp;"/"&amp;'VME Notification'!M979&amp;"/"&amp;'VME Notification'!N979&amp;"/ER")</f>
        <v/>
      </c>
    </row>
    <row r="955" spans="12:14" x14ac:dyDescent="0.25">
      <c r="L955" s="26" t="e">
        <f>IF(VALUE('VME Notification'!#REF!)&gt;=5,1,"")</f>
        <v>#REF!</v>
      </c>
      <c r="N955" s="33" t="str">
        <f>IF('VME Notification'!C980="","","SR/"&amp;'VME Notification'!$C$21&amp;"/"&amp;'VME Notification'!$F$21&amp;"/"&amp;'VME Notification'!$K$21&amp;"/"&amp;'VME Notification'!$N$21&amp;"/"&amp;'VME Notification'!B980&amp;"/ "&amp;"SV/"&amp;'VME Notification'!C980&amp;"/"&amp;'VME Notification'!D980&amp;"/"&amp;TEXT('VME Notification'!E980,"dd-mmm-yy")&amp;"/"&amp;'VME Notification'!F980&amp;"/"&amp;'VME Notification'!G980&amp;"/"&amp;'VME Notification'!H980&amp;"/"&amp;'VME Notification'!I980&amp;"/"&amp;'VME Notification'!J980&amp;"/"&amp;'VME Notification'!K980&amp;"/"&amp;'VME Notification'!L980&amp;"/"&amp;'VME Notification'!M980&amp;"/"&amp;'VME Notification'!N980&amp;"/ER")</f>
        <v/>
      </c>
    </row>
    <row r="956" spans="12:14" x14ac:dyDescent="0.25">
      <c r="L956" s="26" t="e">
        <f>IF(VALUE('VME Notification'!#REF!)&gt;=5,1,"")</f>
        <v>#REF!</v>
      </c>
      <c r="N956" s="33" t="str">
        <f>IF('VME Notification'!C981="","","SR/"&amp;'VME Notification'!$C$21&amp;"/"&amp;'VME Notification'!$F$21&amp;"/"&amp;'VME Notification'!$K$21&amp;"/"&amp;'VME Notification'!$N$21&amp;"/"&amp;'VME Notification'!B981&amp;"/ "&amp;"SV/"&amp;'VME Notification'!C981&amp;"/"&amp;'VME Notification'!D981&amp;"/"&amp;TEXT('VME Notification'!E981,"dd-mmm-yy")&amp;"/"&amp;'VME Notification'!F981&amp;"/"&amp;'VME Notification'!G981&amp;"/"&amp;'VME Notification'!H981&amp;"/"&amp;'VME Notification'!I981&amp;"/"&amp;'VME Notification'!J981&amp;"/"&amp;'VME Notification'!K981&amp;"/"&amp;'VME Notification'!L981&amp;"/"&amp;'VME Notification'!M981&amp;"/"&amp;'VME Notification'!N981&amp;"/ER")</f>
        <v/>
      </c>
    </row>
    <row r="957" spans="12:14" x14ac:dyDescent="0.25">
      <c r="L957" s="26" t="e">
        <f>IF(VALUE('VME Notification'!#REF!)&gt;=5,1,"")</f>
        <v>#REF!</v>
      </c>
      <c r="N957" s="33" t="str">
        <f>IF('VME Notification'!C982="","","SR/"&amp;'VME Notification'!$C$21&amp;"/"&amp;'VME Notification'!$F$21&amp;"/"&amp;'VME Notification'!$K$21&amp;"/"&amp;'VME Notification'!$N$21&amp;"/"&amp;'VME Notification'!B982&amp;"/ "&amp;"SV/"&amp;'VME Notification'!C982&amp;"/"&amp;'VME Notification'!D982&amp;"/"&amp;TEXT('VME Notification'!E982,"dd-mmm-yy")&amp;"/"&amp;'VME Notification'!F982&amp;"/"&amp;'VME Notification'!G982&amp;"/"&amp;'VME Notification'!H982&amp;"/"&amp;'VME Notification'!I982&amp;"/"&amp;'VME Notification'!J982&amp;"/"&amp;'VME Notification'!K982&amp;"/"&amp;'VME Notification'!L982&amp;"/"&amp;'VME Notification'!M982&amp;"/"&amp;'VME Notification'!N982&amp;"/ER")</f>
        <v/>
      </c>
    </row>
    <row r="958" spans="12:14" x14ac:dyDescent="0.25">
      <c r="L958" s="26" t="e">
        <f>IF(VALUE('VME Notification'!#REF!)&gt;=5,1,"")</f>
        <v>#REF!</v>
      </c>
      <c r="N958" s="33" t="str">
        <f>IF('VME Notification'!C983="","","SR/"&amp;'VME Notification'!$C$21&amp;"/"&amp;'VME Notification'!$F$21&amp;"/"&amp;'VME Notification'!$K$21&amp;"/"&amp;'VME Notification'!$N$21&amp;"/"&amp;'VME Notification'!B983&amp;"/ "&amp;"SV/"&amp;'VME Notification'!C983&amp;"/"&amp;'VME Notification'!D983&amp;"/"&amp;TEXT('VME Notification'!E983,"dd-mmm-yy")&amp;"/"&amp;'VME Notification'!F983&amp;"/"&amp;'VME Notification'!G983&amp;"/"&amp;'VME Notification'!H983&amp;"/"&amp;'VME Notification'!I983&amp;"/"&amp;'VME Notification'!J983&amp;"/"&amp;'VME Notification'!K983&amp;"/"&amp;'VME Notification'!L983&amp;"/"&amp;'VME Notification'!M983&amp;"/"&amp;'VME Notification'!N983&amp;"/ER")</f>
        <v/>
      </c>
    </row>
    <row r="959" spans="12:14" x14ac:dyDescent="0.25">
      <c r="L959" s="26" t="e">
        <f>IF(VALUE('VME Notification'!#REF!)&gt;=5,1,"")</f>
        <v>#REF!</v>
      </c>
      <c r="N959" s="33" t="str">
        <f>IF('VME Notification'!C984="","","SR/"&amp;'VME Notification'!$C$21&amp;"/"&amp;'VME Notification'!$F$21&amp;"/"&amp;'VME Notification'!$K$21&amp;"/"&amp;'VME Notification'!$N$21&amp;"/"&amp;'VME Notification'!B984&amp;"/ "&amp;"SV/"&amp;'VME Notification'!C984&amp;"/"&amp;'VME Notification'!D984&amp;"/"&amp;TEXT('VME Notification'!E984,"dd-mmm-yy")&amp;"/"&amp;'VME Notification'!F984&amp;"/"&amp;'VME Notification'!G984&amp;"/"&amp;'VME Notification'!H984&amp;"/"&amp;'VME Notification'!I984&amp;"/"&amp;'VME Notification'!J984&amp;"/"&amp;'VME Notification'!K984&amp;"/"&amp;'VME Notification'!L984&amp;"/"&amp;'VME Notification'!M984&amp;"/"&amp;'VME Notification'!N984&amp;"/ER")</f>
        <v/>
      </c>
    </row>
    <row r="960" spans="12:14" x14ac:dyDescent="0.25">
      <c r="L960" s="26" t="e">
        <f>IF(VALUE('VME Notification'!#REF!)&gt;=5,1,"")</f>
        <v>#REF!</v>
      </c>
      <c r="N960" s="33" t="str">
        <f>IF('VME Notification'!C985="","","SR/"&amp;'VME Notification'!$C$21&amp;"/"&amp;'VME Notification'!$F$21&amp;"/"&amp;'VME Notification'!$K$21&amp;"/"&amp;'VME Notification'!$N$21&amp;"/"&amp;'VME Notification'!B985&amp;"/ "&amp;"SV/"&amp;'VME Notification'!C985&amp;"/"&amp;'VME Notification'!D985&amp;"/"&amp;TEXT('VME Notification'!E985,"dd-mmm-yy")&amp;"/"&amp;'VME Notification'!F985&amp;"/"&amp;'VME Notification'!G985&amp;"/"&amp;'VME Notification'!H985&amp;"/"&amp;'VME Notification'!I985&amp;"/"&amp;'VME Notification'!J985&amp;"/"&amp;'VME Notification'!K985&amp;"/"&amp;'VME Notification'!L985&amp;"/"&amp;'VME Notification'!M985&amp;"/"&amp;'VME Notification'!N985&amp;"/ER")</f>
        <v/>
      </c>
    </row>
    <row r="961" spans="12:14" x14ac:dyDescent="0.25">
      <c r="L961" s="26" t="e">
        <f>IF(VALUE('VME Notification'!#REF!)&gt;=5,1,"")</f>
        <v>#REF!</v>
      </c>
      <c r="N961" s="33" t="str">
        <f>IF('VME Notification'!C986="","","SR/"&amp;'VME Notification'!$C$21&amp;"/"&amp;'VME Notification'!$F$21&amp;"/"&amp;'VME Notification'!$K$21&amp;"/"&amp;'VME Notification'!$N$21&amp;"/"&amp;'VME Notification'!B986&amp;"/ "&amp;"SV/"&amp;'VME Notification'!C986&amp;"/"&amp;'VME Notification'!D986&amp;"/"&amp;TEXT('VME Notification'!E986,"dd-mmm-yy")&amp;"/"&amp;'VME Notification'!F986&amp;"/"&amp;'VME Notification'!G986&amp;"/"&amp;'VME Notification'!H986&amp;"/"&amp;'VME Notification'!I986&amp;"/"&amp;'VME Notification'!J986&amp;"/"&amp;'VME Notification'!K986&amp;"/"&amp;'VME Notification'!L986&amp;"/"&amp;'VME Notification'!M986&amp;"/"&amp;'VME Notification'!N986&amp;"/ER")</f>
        <v/>
      </c>
    </row>
    <row r="962" spans="12:14" x14ac:dyDescent="0.25">
      <c r="L962" s="26" t="e">
        <f>IF(VALUE('VME Notification'!#REF!)&gt;=5,1,"")</f>
        <v>#REF!</v>
      </c>
      <c r="N962" s="33" t="str">
        <f>IF('VME Notification'!C987="","","SR/"&amp;'VME Notification'!$C$21&amp;"/"&amp;'VME Notification'!$F$21&amp;"/"&amp;'VME Notification'!$K$21&amp;"/"&amp;'VME Notification'!$N$21&amp;"/"&amp;'VME Notification'!B987&amp;"/ "&amp;"SV/"&amp;'VME Notification'!C987&amp;"/"&amp;'VME Notification'!D987&amp;"/"&amp;TEXT('VME Notification'!E987,"dd-mmm-yy")&amp;"/"&amp;'VME Notification'!F987&amp;"/"&amp;'VME Notification'!G987&amp;"/"&amp;'VME Notification'!H987&amp;"/"&amp;'VME Notification'!I987&amp;"/"&amp;'VME Notification'!J987&amp;"/"&amp;'VME Notification'!K987&amp;"/"&amp;'VME Notification'!L987&amp;"/"&amp;'VME Notification'!M987&amp;"/"&amp;'VME Notification'!N987&amp;"/ER")</f>
        <v/>
      </c>
    </row>
    <row r="963" spans="12:14" x14ac:dyDescent="0.25">
      <c r="L963" s="26" t="e">
        <f>IF(VALUE('VME Notification'!#REF!)&gt;=5,1,"")</f>
        <v>#REF!</v>
      </c>
      <c r="N963" s="33" t="str">
        <f>IF('VME Notification'!C988="","","SR/"&amp;'VME Notification'!$C$21&amp;"/"&amp;'VME Notification'!$F$21&amp;"/"&amp;'VME Notification'!$K$21&amp;"/"&amp;'VME Notification'!$N$21&amp;"/"&amp;'VME Notification'!B988&amp;"/ "&amp;"SV/"&amp;'VME Notification'!C988&amp;"/"&amp;'VME Notification'!D988&amp;"/"&amp;TEXT('VME Notification'!E988,"dd-mmm-yy")&amp;"/"&amp;'VME Notification'!F988&amp;"/"&amp;'VME Notification'!G988&amp;"/"&amp;'VME Notification'!H988&amp;"/"&amp;'VME Notification'!I988&amp;"/"&amp;'VME Notification'!J988&amp;"/"&amp;'VME Notification'!K988&amp;"/"&amp;'VME Notification'!L988&amp;"/"&amp;'VME Notification'!M988&amp;"/"&amp;'VME Notification'!N988&amp;"/ER")</f>
        <v/>
      </c>
    </row>
    <row r="964" spans="12:14" x14ac:dyDescent="0.25">
      <c r="L964" s="26" t="e">
        <f>IF(VALUE('VME Notification'!#REF!)&gt;=5,1,"")</f>
        <v>#REF!</v>
      </c>
      <c r="N964" s="33" t="str">
        <f>IF('VME Notification'!C989="","","SR/"&amp;'VME Notification'!$C$21&amp;"/"&amp;'VME Notification'!$F$21&amp;"/"&amp;'VME Notification'!$K$21&amp;"/"&amp;'VME Notification'!$N$21&amp;"/"&amp;'VME Notification'!B989&amp;"/ "&amp;"SV/"&amp;'VME Notification'!C989&amp;"/"&amp;'VME Notification'!D989&amp;"/"&amp;TEXT('VME Notification'!E989,"dd-mmm-yy")&amp;"/"&amp;'VME Notification'!F989&amp;"/"&amp;'VME Notification'!G989&amp;"/"&amp;'VME Notification'!H989&amp;"/"&amp;'VME Notification'!I989&amp;"/"&amp;'VME Notification'!J989&amp;"/"&amp;'VME Notification'!K989&amp;"/"&amp;'VME Notification'!L989&amp;"/"&amp;'VME Notification'!M989&amp;"/"&amp;'VME Notification'!N989&amp;"/ER")</f>
        <v/>
      </c>
    </row>
    <row r="965" spans="12:14" x14ac:dyDescent="0.25">
      <c r="L965" s="26" t="e">
        <f>IF(VALUE('VME Notification'!#REF!)&gt;=5,1,"")</f>
        <v>#REF!</v>
      </c>
      <c r="N965" s="33" t="str">
        <f>IF('VME Notification'!C990="","","SR/"&amp;'VME Notification'!$C$21&amp;"/"&amp;'VME Notification'!$F$21&amp;"/"&amp;'VME Notification'!$K$21&amp;"/"&amp;'VME Notification'!$N$21&amp;"/"&amp;'VME Notification'!B990&amp;"/ "&amp;"SV/"&amp;'VME Notification'!C990&amp;"/"&amp;'VME Notification'!D990&amp;"/"&amp;TEXT('VME Notification'!E990,"dd-mmm-yy")&amp;"/"&amp;'VME Notification'!F990&amp;"/"&amp;'VME Notification'!G990&amp;"/"&amp;'VME Notification'!H990&amp;"/"&amp;'VME Notification'!I990&amp;"/"&amp;'VME Notification'!J990&amp;"/"&amp;'VME Notification'!K990&amp;"/"&amp;'VME Notification'!L990&amp;"/"&amp;'VME Notification'!M990&amp;"/"&amp;'VME Notification'!N990&amp;"/ER")</f>
        <v/>
      </c>
    </row>
    <row r="966" spans="12:14" x14ac:dyDescent="0.25">
      <c r="L966" s="26" t="e">
        <f>IF(VALUE('VME Notification'!#REF!)&gt;=5,1,"")</f>
        <v>#REF!</v>
      </c>
      <c r="N966" s="33" t="str">
        <f>IF('VME Notification'!C991="","","SR/"&amp;'VME Notification'!$C$21&amp;"/"&amp;'VME Notification'!$F$21&amp;"/"&amp;'VME Notification'!$K$21&amp;"/"&amp;'VME Notification'!$N$21&amp;"/"&amp;'VME Notification'!B991&amp;"/ "&amp;"SV/"&amp;'VME Notification'!C991&amp;"/"&amp;'VME Notification'!D991&amp;"/"&amp;TEXT('VME Notification'!E991,"dd-mmm-yy")&amp;"/"&amp;'VME Notification'!F991&amp;"/"&amp;'VME Notification'!G991&amp;"/"&amp;'VME Notification'!H991&amp;"/"&amp;'VME Notification'!I991&amp;"/"&amp;'VME Notification'!J991&amp;"/"&amp;'VME Notification'!K991&amp;"/"&amp;'VME Notification'!L991&amp;"/"&amp;'VME Notification'!M991&amp;"/"&amp;'VME Notification'!N991&amp;"/ER")</f>
        <v/>
      </c>
    </row>
    <row r="967" spans="12:14" x14ac:dyDescent="0.25">
      <c r="L967" s="26" t="e">
        <f>IF(VALUE('VME Notification'!#REF!)&gt;=5,1,"")</f>
        <v>#REF!</v>
      </c>
      <c r="N967" s="33" t="str">
        <f>IF('VME Notification'!C992="","","SR/"&amp;'VME Notification'!$C$21&amp;"/"&amp;'VME Notification'!$F$21&amp;"/"&amp;'VME Notification'!$K$21&amp;"/"&amp;'VME Notification'!$N$21&amp;"/"&amp;'VME Notification'!B992&amp;"/ "&amp;"SV/"&amp;'VME Notification'!C992&amp;"/"&amp;'VME Notification'!D992&amp;"/"&amp;TEXT('VME Notification'!E992,"dd-mmm-yy")&amp;"/"&amp;'VME Notification'!F992&amp;"/"&amp;'VME Notification'!G992&amp;"/"&amp;'VME Notification'!H992&amp;"/"&amp;'VME Notification'!I992&amp;"/"&amp;'VME Notification'!J992&amp;"/"&amp;'VME Notification'!K992&amp;"/"&amp;'VME Notification'!L992&amp;"/"&amp;'VME Notification'!M992&amp;"/"&amp;'VME Notification'!N992&amp;"/ER")</f>
        <v/>
      </c>
    </row>
    <row r="968" spans="12:14" x14ac:dyDescent="0.25">
      <c r="L968" s="26" t="e">
        <f>IF(VALUE('VME Notification'!#REF!)&gt;=5,1,"")</f>
        <v>#REF!</v>
      </c>
      <c r="N968" s="33" t="str">
        <f>IF('VME Notification'!C993="","","SR/"&amp;'VME Notification'!$C$21&amp;"/"&amp;'VME Notification'!$F$21&amp;"/"&amp;'VME Notification'!$K$21&amp;"/"&amp;'VME Notification'!$N$21&amp;"/"&amp;'VME Notification'!B993&amp;"/ "&amp;"SV/"&amp;'VME Notification'!C993&amp;"/"&amp;'VME Notification'!D993&amp;"/"&amp;TEXT('VME Notification'!E993,"dd-mmm-yy")&amp;"/"&amp;'VME Notification'!F993&amp;"/"&amp;'VME Notification'!G993&amp;"/"&amp;'VME Notification'!H993&amp;"/"&amp;'VME Notification'!I993&amp;"/"&amp;'VME Notification'!J993&amp;"/"&amp;'VME Notification'!K993&amp;"/"&amp;'VME Notification'!L993&amp;"/"&amp;'VME Notification'!M993&amp;"/"&amp;'VME Notification'!N993&amp;"/ER")</f>
        <v/>
      </c>
    </row>
    <row r="969" spans="12:14" x14ac:dyDescent="0.25">
      <c r="L969" s="26" t="e">
        <f>IF(VALUE('VME Notification'!#REF!)&gt;=5,1,"")</f>
        <v>#REF!</v>
      </c>
      <c r="N969" s="33" t="str">
        <f>IF('VME Notification'!C994="","","SR/"&amp;'VME Notification'!$C$21&amp;"/"&amp;'VME Notification'!$F$21&amp;"/"&amp;'VME Notification'!$K$21&amp;"/"&amp;'VME Notification'!$N$21&amp;"/"&amp;'VME Notification'!B994&amp;"/ "&amp;"SV/"&amp;'VME Notification'!C994&amp;"/"&amp;'VME Notification'!D994&amp;"/"&amp;TEXT('VME Notification'!E994,"dd-mmm-yy")&amp;"/"&amp;'VME Notification'!F994&amp;"/"&amp;'VME Notification'!G994&amp;"/"&amp;'VME Notification'!H994&amp;"/"&amp;'VME Notification'!I994&amp;"/"&amp;'VME Notification'!J994&amp;"/"&amp;'VME Notification'!K994&amp;"/"&amp;'VME Notification'!L994&amp;"/"&amp;'VME Notification'!M994&amp;"/"&amp;'VME Notification'!N994&amp;"/ER")</f>
        <v/>
      </c>
    </row>
    <row r="970" spans="12:14" x14ac:dyDescent="0.25">
      <c r="L970" s="26" t="e">
        <f>IF(VALUE('VME Notification'!#REF!)&gt;=5,1,"")</f>
        <v>#REF!</v>
      </c>
      <c r="N970" s="33" t="str">
        <f>IF('VME Notification'!C995="","","SR/"&amp;'VME Notification'!$C$21&amp;"/"&amp;'VME Notification'!$F$21&amp;"/"&amp;'VME Notification'!$K$21&amp;"/"&amp;'VME Notification'!$N$21&amp;"/"&amp;'VME Notification'!B995&amp;"/ "&amp;"SV/"&amp;'VME Notification'!C995&amp;"/"&amp;'VME Notification'!D995&amp;"/"&amp;TEXT('VME Notification'!E995,"dd-mmm-yy")&amp;"/"&amp;'VME Notification'!F995&amp;"/"&amp;'VME Notification'!G995&amp;"/"&amp;'VME Notification'!H995&amp;"/"&amp;'VME Notification'!I995&amp;"/"&amp;'VME Notification'!J995&amp;"/"&amp;'VME Notification'!K995&amp;"/"&amp;'VME Notification'!L995&amp;"/"&amp;'VME Notification'!M995&amp;"/"&amp;'VME Notification'!N995&amp;"/ER")</f>
        <v/>
      </c>
    </row>
    <row r="971" spans="12:14" x14ac:dyDescent="0.25">
      <c r="L971" s="26" t="e">
        <f>IF(VALUE('VME Notification'!#REF!)&gt;=5,1,"")</f>
        <v>#REF!</v>
      </c>
      <c r="N971" s="33" t="str">
        <f>IF('VME Notification'!C996="","","SR/"&amp;'VME Notification'!$C$21&amp;"/"&amp;'VME Notification'!$F$21&amp;"/"&amp;'VME Notification'!$K$21&amp;"/"&amp;'VME Notification'!$N$21&amp;"/"&amp;'VME Notification'!B996&amp;"/ "&amp;"SV/"&amp;'VME Notification'!C996&amp;"/"&amp;'VME Notification'!D996&amp;"/"&amp;TEXT('VME Notification'!E996,"dd-mmm-yy")&amp;"/"&amp;'VME Notification'!F996&amp;"/"&amp;'VME Notification'!G996&amp;"/"&amp;'VME Notification'!H996&amp;"/"&amp;'VME Notification'!I996&amp;"/"&amp;'VME Notification'!J996&amp;"/"&amp;'VME Notification'!K996&amp;"/"&amp;'VME Notification'!L996&amp;"/"&amp;'VME Notification'!M996&amp;"/"&amp;'VME Notification'!N996&amp;"/ER")</f>
        <v/>
      </c>
    </row>
    <row r="972" spans="12:14" x14ac:dyDescent="0.25">
      <c r="L972" s="26" t="e">
        <f>IF(VALUE('VME Notification'!#REF!)&gt;=5,1,"")</f>
        <v>#REF!</v>
      </c>
      <c r="N972" s="33" t="str">
        <f>IF('VME Notification'!C997="","","SR/"&amp;'VME Notification'!$C$21&amp;"/"&amp;'VME Notification'!$F$21&amp;"/"&amp;'VME Notification'!$K$21&amp;"/"&amp;'VME Notification'!$N$21&amp;"/"&amp;'VME Notification'!B997&amp;"/ "&amp;"SV/"&amp;'VME Notification'!C997&amp;"/"&amp;'VME Notification'!D997&amp;"/"&amp;TEXT('VME Notification'!E997,"dd-mmm-yy")&amp;"/"&amp;'VME Notification'!F997&amp;"/"&amp;'VME Notification'!G997&amp;"/"&amp;'VME Notification'!H997&amp;"/"&amp;'VME Notification'!I997&amp;"/"&amp;'VME Notification'!J997&amp;"/"&amp;'VME Notification'!K997&amp;"/"&amp;'VME Notification'!L997&amp;"/"&amp;'VME Notification'!M997&amp;"/"&amp;'VME Notification'!N997&amp;"/ER")</f>
        <v/>
      </c>
    </row>
    <row r="973" spans="12:14" x14ac:dyDescent="0.25">
      <c r="L973" s="26" t="e">
        <f>IF(VALUE('VME Notification'!#REF!)&gt;=5,1,"")</f>
        <v>#REF!</v>
      </c>
      <c r="N973" s="33" t="str">
        <f>IF('VME Notification'!C998="","","SR/"&amp;'VME Notification'!$C$21&amp;"/"&amp;'VME Notification'!$F$21&amp;"/"&amp;'VME Notification'!$K$21&amp;"/"&amp;'VME Notification'!$N$21&amp;"/"&amp;'VME Notification'!B998&amp;"/ "&amp;"SV/"&amp;'VME Notification'!C998&amp;"/"&amp;'VME Notification'!D998&amp;"/"&amp;TEXT('VME Notification'!E998,"dd-mmm-yy")&amp;"/"&amp;'VME Notification'!F998&amp;"/"&amp;'VME Notification'!G998&amp;"/"&amp;'VME Notification'!H998&amp;"/"&amp;'VME Notification'!I998&amp;"/"&amp;'VME Notification'!J998&amp;"/"&amp;'VME Notification'!K998&amp;"/"&amp;'VME Notification'!L998&amp;"/"&amp;'VME Notification'!M998&amp;"/"&amp;'VME Notification'!N998&amp;"/ER")</f>
        <v/>
      </c>
    </row>
    <row r="974" spans="12:14" x14ac:dyDescent="0.25">
      <c r="L974" s="26" t="e">
        <f>IF(VALUE('VME Notification'!#REF!)&gt;=5,1,"")</f>
        <v>#REF!</v>
      </c>
      <c r="N974" s="33" t="str">
        <f>IF('VME Notification'!C999="","","SR/"&amp;'VME Notification'!$C$21&amp;"/"&amp;'VME Notification'!$F$21&amp;"/"&amp;'VME Notification'!$K$21&amp;"/"&amp;'VME Notification'!$N$21&amp;"/"&amp;'VME Notification'!B999&amp;"/ "&amp;"SV/"&amp;'VME Notification'!C999&amp;"/"&amp;'VME Notification'!D999&amp;"/"&amp;TEXT('VME Notification'!E999,"dd-mmm-yy")&amp;"/"&amp;'VME Notification'!F999&amp;"/"&amp;'VME Notification'!G999&amp;"/"&amp;'VME Notification'!H999&amp;"/"&amp;'VME Notification'!I999&amp;"/"&amp;'VME Notification'!J999&amp;"/"&amp;'VME Notification'!K999&amp;"/"&amp;'VME Notification'!L999&amp;"/"&amp;'VME Notification'!M999&amp;"/"&amp;'VME Notification'!N999&amp;"/ER")</f>
        <v/>
      </c>
    </row>
    <row r="975" spans="12:14" x14ac:dyDescent="0.25">
      <c r="L975" s="26" t="e">
        <f>IF(VALUE('VME Notification'!#REF!)&gt;=5,1,"")</f>
        <v>#REF!</v>
      </c>
      <c r="N975" s="33" t="str">
        <f>IF('VME Notification'!C1000="","","SR/"&amp;'VME Notification'!$C$21&amp;"/"&amp;'VME Notification'!$F$21&amp;"/"&amp;'VME Notification'!$K$21&amp;"/"&amp;'VME Notification'!$N$21&amp;"/"&amp;'VME Notification'!B1000&amp;"/ "&amp;"SV/"&amp;'VME Notification'!C1000&amp;"/"&amp;'VME Notification'!D1000&amp;"/"&amp;TEXT('VME Notification'!E1000,"dd-mmm-yy")&amp;"/"&amp;'VME Notification'!F1000&amp;"/"&amp;'VME Notification'!G1000&amp;"/"&amp;'VME Notification'!H1000&amp;"/"&amp;'VME Notification'!I1000&amp;"/"&amp;'VME Notification'!J1000&amp;"/"&amp;'VME Notification'!K1000&amp;"/"&amp;'VME Notification'!L1000&amp;"/"&amp;'VME Notification'!M1000&amp;"/"&amp;'VME Notification'!N1000&amp;"/ER")</f>
        <v/>
      </c>
    </row>
    <row r="976" spans="12:14" x14ac:dyDescent="0.25">
      <c r="L976" s="26" t="e">
        <f>IF(VALUE('VME Notification'!#REF!)&gt;=5,1,"")</f>
        <v>#REF!</v>
      </c>
      <c r="N976" s="33" t="str">
        <f>IF('VME Notification'!C1001="","","SR/"&amp;'VME Notification'!$C$21&amp;"/"&amp;'VME Notification'!$F$21&amp;"/"&amp;'VME Notification'!$K$21&amp;"/"&amp;'VME Notification'!$N$21&amp;"/"&amp;'VME Notification'!B1001&amp;"/ "&amp;"SV/"&amp;'VME Notification'!C1001&amp;"/"&amp;'VME Notification'!D1001&amp;"/"&amp;TEXT('VME Notification'!E1001,"dd-mmm-yy")&amp;"/"&amp;'VME Notification'!F1001&amp;"/"&amp;'VME Notification'!G1001&amp;"/"&amp;'VME Notification'!H1001&amp;"/"&amp;'VME Notification'!I1001&amp;"/"&amp;'VME Notification'!J1001&amp;"/"&amp;'VME Notification'!K1001&amp;"/"&amp;'VME Notification'!L1001&amp;"/"&amp;'VME Notification'!M1001&amp;"/"&amp;'VME Notification'!N1001&amp;"/ER")</f>
        <v/>
      </c>
    </row>
    <row r="977" spans="12:14" x14ac:dyDescent="0.25">
      <c r="L977" s="26" t="e">
        <f>IF(VALUE('VME Notification'!#REF!)&gt;=5,1,"")</f>
        <v>#REF!</v>
      </c>
      <c r="N977" s="33" t="str">
        <f>IF('VME Notification'!C1002="","","SR/"&amp;'VME Notification'!$C$21&amp;"/"&amp;'VME Notification'!$F$21&amp;"/"&amp;'VME Notification'!$K$21&amp;"/"&amp;'VME Notification'!$N$21&amp;"/"&amp;'VME Notification'!B1002&amp;"/ "&amp;"SV/"&amp;'VME Notification'!C1002&amp;"/"&amp;'VME Notification'!D1002&amp;"/"&amp;TEXT('VME Notification'!E1002,"dd-mmm-yy")&amp;"/"&amp;'VME Notification'!F1002&amp;"/"&amp;'VME Notification'!G1002&amp;"/"&amp;'VME Notification'!H1002&amp;"/"&amp;'VME Notification'!I1002&amp;"/"&amp;'VME Notification'!J1002&amp;"/"&amp;'VME Notification'!K1002&amp;"/"&amp;'VME Notification'!L1002&amp;"/"&amp;'VME Notification'!M1002&amp;"/"&amp;'VME Notification'!N1002&amp;"/ER")</f>
        <v/>
      </c>
    </row>
    <row r="978" spans="12:14" x14ac:dyDescent="0.25">
      <c r="L978" s="26" t="e">
        <f>IF(VALUE('VME Notification'!#REF!)&gt;=5,1,"")</f>
        <v>#REF!</v>
      </c>
      <c r="N978" s="33" t="str">
        <f>IF('VME Notification'!C1003="","","SR/"&amp;'VME Notification'!$C$21&amp;"/"&amp;'VME Notification'!$F$21&amp;"/"&amp;'VME Notification'!$K$21&amp;"/"&amp;'VME Notification'!$N$21&amp;"/"&amp;'VME Notification'!B1003&amp;"/ "&amp;"SV/"&amp;'VME Notification'!C1003&amp;"/"&amp;'VME Notification'!D1003&amp;"/"&amp;TEXT('VME Notification'!E1003,"dd-mmm-yy")&amp;"/"&amp;'VME Notification'!F1003&amp;"/"&amp;'VME Notification'!G1003&amp;"/"&amp;'VME Notification'!H1003&amp;"/"&amp;'VME Notification'!I1003&amp;"/"&amp;'VME Notification'!J1003&amp;"/"&amp;'VME Notification'!K1003&amp;"/"&amp;'VME Notification'!L1003&amp;"/"&amp;'VME Notification'!M1003&amp;"/"&amp;'VME Notification'!N1003&amp;"/ER")</f>
        <v/>
      </c>
    </row>
    <row r="979" spans="12:14" x14ac:dyDescent="0.25">
      <c r="L979" s="26" t="e">
        <f>IF(VALUE('VME Notification'!#REF!)&gt;=5,1,"")</f>
        <v>#REF!</v>
      </c>
      <c r="N979" s="33" t="str">
        <f>IF('VME Notification'!C1004="","","SR/"&amp;'VME Notification'!$C$21&amp;"/"&amp;'VME Notification'!$F$21&amp;"/"&amp;'VME Notification'!$K$21&amp;"/"&amp;'VME Notification'!$N$21&amp;"/"&amp;'VME Notification'!B1004&amp;"/ "&amp;"SV/"&amp;'VME Notification'!C1004&amp;"/"&amp;'VME Notification'!D1004&amp;"/"&amp;TEXT('VME Notification'!E1004,"dd-mmm-yy")&amp;"/"&amp;'VME Notification'!F1004&amp;"/"&amp;'VME Notification'!G1004&amp;"/"&amp;'VME Notification'!H1004&amp;"/"&amp;'VME Notification'!I1004&amp;"/"&amp;'VME Notification'!J1004&amp;"/"&amp;'VME Notification'!K1004&amp;"/"&amp;'VME Notification'!L1004&amp;"/"&amp;'VME Notification'!M1004&amp;"/"&amp;'VME Notification'!N1004&amp;"/ER")</f>
        <v/>
      </c>
    </row>
    <row r="980" spans="12:14" x14ac:dyDescent="0.25">
      <c r="L980" s="26" t="e">
        <f>IF(VALUE('VME Notification'!#REF!)&gt;=5,1,"")</f>
        <v>#REF!</v>
      </c>
      <c r="N980" s="33" t="str">
        <f>IF('VME Notification'!C1005="","","SR/"&amp;'VME Notification'!$C$21&amp;"/"&amp;'VME Notification'!$F$21&amp;"/"&amp;'VME Notification'!$K$21&amp;"/"&amp;'VME Notification'!$N$21&amp;"/"&amp;'VME Notification'!B1005&amp;"/ "&amp;"SV/"&amp;'VME Notification'!C1005&amp;"/"&amp;'VME Notification'!D1005&amp;"/"&amp;TEXT('VME Notification'!E1005,"dd-mmm-yy")&amp;"/"&amp;'VME Notification'!F1005&amp;"/"&amp;'VME Notification'!G1005&amp;"/"&amp;'VME Notification'!H1005&amp;"/"&amp;'VME Notification'!I1005&amp;"/"&amp;'VME Notification'!J1005&amp;"/"&amp;'VME Notification'!K1005&amp;"/"&amp;'VME Notification'!L1005&amp;"/"&amp;'VME Notification'!M1005&amp;"/"&amp;'VME Notification'!N1005&amp;"/ER")</f>
        <v/>
      </c>
    </row>
    <row r="981" spans="12:14" x14ac:dyDescent="0.25">
      <c r="L981" s="26" t="e">
        <f>IF(VALUE('VME Notification'!#REF!)&gt;=5,1,"")</f>
        <v>#REF!</v>
      </c>
      <c r="N981" s="33" t="str">
        <f>IF('VME Notification'!C1006="","","SR/"&amp;'VME Notification'!$C$21&amp;"/"&amp;'VME Notification'!$F$21&amp;"/"&amp;'VME Notification'!$K$21&amp;"/"&amp;'VME Notification'!$N$21&amp;"/"&amp;'VME Notification'!B1006&amp;"/ "&amp;"SV/"&amp;'VME Notification'!C1006&amp;"/"&amp;'VME Notification'!D1006&amp;"/"&amp;TEXT('VME Notification'!E1006,"dd-mmm-yy")&amp;"/"&amp;'VME Notification'!F1006&amp;"/"&amp;'VME Notification'!G1006&amp;"/"&amp;'VME Notification'!H1006&amp;"/"&amp;'VME Notification'!I1006&amp;"/"&amp;'VME Notification'!J1006&amp;"/"&amp;'VME Notification'!K1006&amp;"/"&amp;'VME Notification'!L1006&amp;"/"&amp;'VME Notification'!M1006&amp;"/"&amp;'VME Notification'!N1006&amp;"/ER")</f>
        <v/>
      </c>
    </row>
  </sheetData>
  <phoneticPr fontId="0" type="noConversion"/>
  <hyperlinks>
    <hyperlink ref="A10" r:id="rId1" display="Send email"/>
    <hyperlink ref="A12:B12" location="'C2 data'!A1" display="Click here to return to Data Form C2v2007"/>
    <hyperlink ref="A12" location="'VME Notification'!A1" display="Click here to return to VME Notification form"/>
    <hyperlink ref="A9" location="'Text format for email'!A1:A6" display="ForEmail"/>
  </hyperlinks>
  <pageMargins left="0.55118110236220474" right="0.15748031496062992" top="0.59055118110236227" bottom="0.59055118110236227" header="0.51181102362204722" footer="0.51181102362204722"/>
  <pageSetup paperSize="9" scale="10" fitToHeight="2" orientation="landscape" horizontalDpi="1200" verticalDpi="1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Instructions</vt:lpstr>
      <vt:lpstr>VME Notification</vt:lpstr>
      <vt:lpstr>Text format for email</vt:lpstr>
      <vt:lpstr>ForEmail</vt:lpstr>
      <vt:lpstr>Instructions!Print_Area</vt:lpstr>
      <vt:lpstr>'VME Notification'!Print_Area</vt:lpstr>
      <vt:lpstr>Instructions!Print_Titles</vt:lpstr>
      <vt:lpstr>'VME Notification'!Print_Titles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Lydia Millar</cp:lastModifiedBy>
  <cp:lastPrinted>2009-11-13T01:18:13Z</cp:lastPrinted>
  <dcterms:created xsi:type="dcterms:W3CDTF">2008-11-10T00:23:14Z</dcterms:created>
  <dcterms:modified xsi:type="dcterms:W3CDTF">2013-02-20T21:48:05Z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-1494244419</vt:i4>
  </property>
  <property fmtid="{D5CDD505-2E9C-101B-9397-08002B2CF9AE}" pid="3" name="_NewReviewCycle">
    <vt:lpwstr/>
  </property>
  <property fmtid="{D5CDD505-2E9C-101B-9397-08002B2CF9AE}" pid="4" name="_EmailSubject">
    <vt:lpwstr>Forms</vt:lpwstr>
  </property>
  <property fmtid="{D5CDD505-2E9C-101B-9397-08002B2CF9AE}" pid="5" name="_AuthorEmail">
    <vt:lpwstr>lydia.millar@ccamlr.org</vt:lpwstr>
  </property>
  <property fmtid="{D5CDD505-2E9C-101B-9397-08002B2CF9AE}" pid="6" name="_AuthorEmailDisplayName">
    <vt:lpwstr>Lydia Millar</vt:lpwstr>
  </property>
  <property fmtid="{D5CDD505-2E9C-101B-9397-08002B2CF9AE}" pid="7" name="_ReviewingToolsShownOnce">
    <vt:lpwstr/>
  </property>
</Properties>
</file>