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060" windowHeight="7815" activeTab="2"/>
  </bookViews>
  <sheets>
    <sheet name="CCAMLR codes" sheetId="4" r:id="rId1"/>
    <sheet name="Instructions" sheetId="2" r:id="rId2"/>
    <sheet name="VME Notification" sheetId="1" r:id="rId3"/>
    <sheet name="Text format for email" sheetId="3" r:id="rId4"/>
  </sheets>
  <definedNames>
    <definedName name="BaitSpecies">'CCAMLR codes'!$O$3:$P$15</definedName>
    <definedName name="CatchSpecies" localSheetId="0">'CCAMLR codes'!$D$3:$F$363</definedName>
    <definedName name="Codes" localSheetId="0">'CCAMLR codes'!$L$3</definedName>
    <definedName name="CodeSection" localSheetId="0">'CCAMLR codes'!$E$2:$T$373</definedName>
    <definedName name="DME_Dirty" hidden="1">"False"</definedName>
    <definedName name="FishingGear" localSheetId="0">'CCAMLR codes'!$L$3:$M$19</definedName>
    <definedName name="ForEmail">'Text format for email'!$A$1:$A$6</definedName>
    <definedName name="HookCodes">'CCAMLR codes'!$R$3:$S$55</definedName>
    <definedName name="IncidentalSpecies">'CCAMLR codes'!$H$3:$J$110</definedName>
    <definedName name="Main_VME_Species">'CCAMLR codes'!$D$40:$F$71</definedName>
    <definedName name="_xlnm.Print_Area" localSheetId="1">Instructions!$A$1:$C$2</definedName>
    <definedName name="_xlnm.Print_Area" localSheetId="2">'VME Notification'!$A$1:$P$50</definedName>
    <definedName name="_xlnm.Print_Titles" localSheetId="1">Instructions!$1:$2</definedName>
    <definedName name="_xlnm.Print_Titles" localSheetId="2">'VME Notification'!$15:$20</definedName>
    <definedName name="ProcessingCodes">'CCAMLR codes'!$O$18:$P$31</definedName>
    <definedName name="ReportingCodes">'CCAMLR codes'!$A$3:$B$39</definedName>
    <definedName name="TargetSpecies" localSheetId="0">'CCAMLR codes'!$D$5:$F$10</definedName>
    <definedName name="TypeOfLine">'CCAMLR codes'!$L$30:$M$36</definedName>
    <definedName name="TypeOfLongline">'CCAMLR codes'!$L$24:$M$29</definedName>
  </definedNames>
  <calcPr calcId="145621"/>
</workbook>
</file>

<file path=xl/calcChain.xml><?xml version="1.0" encoding="utf-8"?>
<calcChain xmlns="http://schemas.openxmlformats.org/spreadsheetml/2006/main">
  <c r="N2" i="3" l="1"/>
  <c r="N3" i="3"/>
  <c r="N4" i="3"/>
  <c r="N5" i="3"/>
  <c r="N6" i="3"/>
  <c r="N7" i="3"/>
  <c r="N8" i="3"/>
  <c r="N9" i="3"/>
  <c r="N10" i="3"/>
  <c r="N11" i="3"/>
  <c r="N12" i="3"/>
  <c r="N13" i="3"/>
  <c r="N14" i="3"/>
  <c r="N15" i="3"/>
  <c r="N16" i="3"/>
  <c r="N17" i="3"/>
  <c r="N18" i="3"/>
  <c r="N19" i="3"/>
  <c r="N20" i="3"/>
  <c r="N21" i="3"/>
  <c r="N22" i="3"/>
  <c r="N23" i="3"/>
  <c r="N24" i="3"/>
  <c r="N25" i="3"/>
  <c r="N26" i="3"/>
  <c r="N27" i="3"/>
  <c r="N28" i="3"/>
  <c r="N29" i="3"/>
  <c r="N30" i="3"/>
  <c r="N31" i="3"/>
  <c r="N32" i="3"/>
  <c r="N33" i="3"/>
  <c r="N34" i="3"/>
  <c r="N35" i="3"/>
  <c r="N36" i="3"/>
  <c r="N37" i="3"/>
  <c r="N38" i="3"/>
  <c r="N39" i="3"/>
  <c r="N40" i="3"/>
  <c r="N41" i="3"/>
  <c r="N42" i="3"/>
  <c r="N43" i="3"/>
  <c r="N44" i="3"/>
  <c r="N45" i="3"/>
  <c r="N46" i="3"/>
  <c r="N47" i="3"/>
  <c r="N48" i="3"/>
  <c r="N49" i="3"/>
  <c r="N50" i="3"/>
  <c r="N51" i="3"/>
  <c r="N52" i="3"/>
  <c r="N53" i="3"/>
  <c r="N54" i="3"/>
  <c r="N55" i="3"/>
  <c r="N56" i="3"/>
  <c r="N57" i="3"/>
  <c r="N58" i="3"/>
  <c r="N59" i="3"/>
  <c r="N60" i="3"/>
  <c r="N61" i="3"/>
  <c r="N62" i="3"/>
  <c r="N63" i="3"/>
  <c r="N64" i="3"/>
  <c r="N65" i="3"/>
  <c r="N66" i="3"/>
  <c r="N67" i="3"/>
  <c r="N68" i="3"/>
  <c r="N69" i="3"/>
  <c r="N70" i="3"/>
  <c r="N71" i="3"/>
  <c r="N72" i="3"/>
  <c r="N73" i="3"/>
  <c r="N74" i="3"/>
  <c r="N75" i="3"/>
  <c r="N76" i="3"/>
  <c r="N77" i="3"/>
  <c r="N78" i="3"/>
  <c r="N79" i="3"/>
  <c r="N80" i="3"/>
  <c r="N81" i="3"/>
  <c r="N82" i="3"/>
  <c r="N83" i="3"/>
  <c r="N84" i="3"/>
  <c r="N85" i="3"/>
  <c r="N86" i="3"/>
  <c r="N87" i="3"/>
  <c r="N88" i="3"/>
  <c r="N89" i="3"/>
  <c r="N90" i="3"/>
  <c r="N91" i="3"/>
  <c r="N92" i="3"/>
  <c r="N93" i="3"/>
  <c r="N94" i="3"/>
  <c r="N95" i="3"/>
  <c r="N96" i="3"/>
  <c r="N97" i="3"/>
  <c r="N98" i="3"/>
  <c r="N99" i="3"/>
  <c r="N100" i="3"/>
  <c r="N101" i="3"/>
  <c r="N102" i="3"/>
  <c r="N103" i="3"/>
  <c r="N104" i="3"/>
  <c r="N105" i="3"/>
  <c r="N106" i="3"/>
  <c r="N107" i="3"/>
  <c r="N108" i="3"/>
  <c r="N109" i="3"/>
  <c r="N110" i="3"/>
  <c r="N111" i="3"/>
  <c r="N112" i="3"/>
  <c r="N113" i="3"/>
  <c r="N114" i="3"/>
  <c r="N115" i="3"/>
  <c r="N116" i="3"/>
  <c r="N117" i="3"/>
  <c r="N118" i="3"/>
  <c r="N119" i="3"/>
  <c r="N120" i="3"/>
  <c r="N121" i="3"/>
  <c r="N122" i="3"/>
  <c r="N123" i="3"/>
  <c r="N124" i="3"/>
  <c r="N125" i="3"/>
  <c r="N126" i="3"/>
  <c r="N127" i="3"/>
  <c r="N128" i="3"/>
  <c r="N129" i="3"/>
  <c r="N130" i="3"/>
  <c r="N131" i="3"/>
  <c r="N132" i="3"/>
  <c r="N133" i="3"/>
  <c r="N134" i="3"/>
  <c r="N135" i="3"/>
  <c r="N136" i="3"/>
  <c r="N137" i="3"/>
  <c r="N138" i="3"/>
  <c r="N139" i="3"/>
  <c r="N140" i="3"/>
  <c r="N141" i="3"/>
  <c r="N142" i="3"/>
  <c r="N143" i="3"/>
  <c r="N144" i="3"/>
  <c r="N145" i="3"/>
  <c r="N146" i="3"/>
  <c r="N147" i="3"/>
  <c r="N148" i="3"/>
  <c r="N149" i="3"/>
  <c r="N150" i="3"/>
  <c r="N151" i="3"/>
  <c r="N152" i="3"/>
  <c r="N153" i="3"/>
  <c r="N154" i="3"/>
  <c r="N155" i="3"/>
  <c r="N156" i="3"/>
  <c r="N157" i="3"/>
  <c r="N158" i="3"/>
  <c r="N159" i="3"/>
  <c r="N160" i="3"/>
  <c r="N161" i="3"/>
  <c r="N162" i="3"/>
  <c r="N163" i="3"/>
  <c r="N164" i="3"/>
  <c r="N165" i="3"/>
  <c r="N166" i="3"/>
  <c r="N167" i="3"/>
  <c r="N168" i="3"/>
  <c r="N169" i="3"/>
  <c r="N170" i="3"/>
  <c r="N171" i="3"/>
  <c r="N172" i="3"/>
  <c r="N173" i="3"/>
  <c r="N174" i="3"/>
  <c r="N175" i="3"/>
  <c r="N176" i="3"/>
  <c r="N177" i="3"/>
  <c r="N178" i="3"/>
  <c r="N179" i="3"/>
  <c r="N180" i="3"/>
  <c r="N181" i="3"/>
  <c r="N182" i="3"/>
  <c r="N183" i="3"/>
  <c r="N184" i="3"/>
  <c r="N185" i="3"/>
  <c r="N186" i="3"/>
  <c r="N187" i="3"/>
  <c r="N188" i="3"/>
  <c r="N189" i="3"/>
  <c r="N190" i="3"/>
  <c r="N191" i="3"/>
  <c r="N192" i="3"/>
  <c r="N193" i="3"/>
  <c r="N194" i="3"/>
  <c r="N195" i="3"/>
  <c r="N196" i="3"/>
  <c r="N197" i="3"/>
  <c r="N198" i="3"/>
  <c r="N199" i="3"/>
  <c r="N200" i="3"/>
  <c r="N201" i="3"/>
  <c r="N202" i="3"/>
  <c r="N203" i="3"/>
  <c r="N204" i="3"/>
  <c r="N205" i="3"/>
  <c r="N206" i="3"/>
  <c r="N207" i="3"/>
  <c r="N208" i="3"/>
  <c r="N209" i="3"/>
  <c r="N210" i="3"/>
  <c r="N211" i="3"/>
  <c r="N212" i="3"/>
  <c r="N213" i="3"/>
  <c r="N214" i="3"/>
  <c r="N215" i="3"/>
  <c r="N216" i="3"/>
  <c r="N217" i="3"/>
  <c r="N218" i="3"/>
  <c r="N219" i="3"/>
  <c r="N220" i="3"/>
  <c r="N221" i="3"/>
  <c r="N222" i="3"/>
  <c r="N223" i="3"/>
  <c r="N224" i="3"/>
  <c r="N225" i="3"/>
  <c r="N226" i="3"/>
  <c r="N227" i="3"/>
  <c r="N228" i="3"/>
  <c r="N229" i="3"/>
  <c r="N230" i="3"/>
  <c r="N231" i="3"/>
  <c r="N232" i="3"/>
  <c r="N233" i="3"/>
  <c r="N234" i="3"/>
  <c r="N235" i="3"/>
  <c r="N236" i="3"/>
  <c r="N237" i="3"/>
  <c r="N238" i="3"/>
  <c r="N239" i="3"/>
  <c r="N240" i="3"/>
  <c r="N241" i="3"/>
  <c r="N242" i="3"/>
  <c r="N243" i="3"/>
  <c r="N244" i="3"/>
  <c r="N245" i="3"/>
  <c r="N246" i="3"/>
  <c r="N247" i="3"/>
  <c r="N248" i="3"/>
  <c r="N249" i="3"/>
  <c r="N250" i="3"/>
  <c r="N251" i="3"/>
  <c r="N252" i="3"/>
  <c r="N253" i="3"/>
  <c r="N254" i="3"/>
  <c r="N255" i="3"/>
  <c r="N256" i="3"/>
  <c r="N257" i="3"/>
  <c r="N258" i="3"/>
  <c r="N259" i="3"/>
  <c r="N260" i="3"/>
  <c r="N261" i="3"/>
  <c r="N262" i="3"/>
  <c r="N263" i="3"/>
  <c r="N264" i="3"/>
  <c r="N265" i="3"/>
  <c r="N266" i="3"/>
  <c r="N267" i="3"/>
  <c r="N268" i="3"/>
  <c r="N269" i="3"/>
  <c r="N270" i="3"/>
  <c r="N271" i="3"/>
  <c r="N272" i="3"/>
  <c r="N273" i="3"/>
  <c r="N274" i="3"/>
  <c r="N275" i="3"/>
  <c r="N276" i="3"/>
  <c r="N277" i="3"/>
  <c r="N278" i="3"/>
  <c r="N279" i="3"/>
  <c r="N280" i="3"/>
  <c r="N281" i="3"/>
  <c r="N282" i="3"/>
  <c r="N283" i="3"/>
  <c r="N284" i="3"/>
  <c r="N285" i="3"/>
  <c r="N286" i="3"/>
  <c r="N287" i="3"/>
  <c r="N288" i="3"/>
  <c r="N289" i="3"/>
  <c r="N290" i="3"/>
  <c r="N291" i="3"/>
  <c r="N292" i="3"/>
  <c r="N293" i="3"/>
  <c r="N294" i="3"/>
  <c r="N295" i="3"/>
  <c r="N296" i="3"/>
  <c r="N297" i="3"/>
  <c r="N298" i="3"/>
  <c r="N299" i="3"/>
  <c r="N300" i="3"/>
  <c r="N301" i="3"/>
  <c r="N302" i="3"/>
  <c r="N303" i="3"/>
  <c r="N304" i="3"/>
  <c r="N305" i="3"/>
  <c r="N306" i="3"/>
  <c r="N307" i="3"/>
  <c r="N308" i="3"/>
  <c r="N309" i="3"/>
  <c r="N310" i="3"/>
  <c r="N311" i="3"/>
  <c r="N312" i="3"/>
  <c r="N313" i="3"/>
  <c r="N314" i="3"/>
  <c r="N315" i="3"/>
  <c r="N316" i="3"/>
  <c r="N317" i="3"/>
  <c r="N318" i="3"/>
  <c r="N319" i="3"/>
  <c r="N320" i="3"/>
  <c r="N321" i="3"/>
  <c r="N322" i="3"/>
  <c r="N323" i="3"/>
  <c r="N324" i="3"/>
  <c r="N325" i="3"/>
  <c r="N326" i="3"/>
  <c r="N327" i="3"/>
  <c r="N328" i="3"/>
  <c r="N329" i="3"/>
  <c r="N330" i="3"/>
  <c r="N331" i="3"/>
  <c r="N332" i="3"/>
  <c r="N333" i="3"/>
  <c r="N334" i="3"/>
  <c r="N335" i="3"/>
  <c r="N336" i="3"/>
  <c r="N337" i="3"/>
  <c r="N338" i="3"/>
  <c r="N339" i="3"/>
  <c r="N340" i="3"/>
  <c r="N341" i="3"/>
  <c r="N342" i="3"/>
  <c r="N343" i="3"/>
  <c r="N344" i="3"/>
  <c r="N345" i="3"/>
  <c r="N346" i="3"/>
  <c r="N347" i="3"/>
  <c r="N348" i="3"/>
  <c r="N349" i="3"/>
  <c r="N350" i="3"/>
  <c r="N351" i="3"/>
  <c r="N352" i="3"/>
  <c r="N353" i="3"/>
  <c r="N354" i="3"/>
  <c r="N355" i="3"/>
  <c r="N356" i="3"/>
  <c r="N357" i="3"/>
  <c r="N358" i="3"/>
  <c r="N359" i="3"/>
  <c r="N360" i="3"/>
  <c r="N361" i="3"/>
  <c r="N362" i="3"/>
  <c r="N363" i="3"/>
  <c r="N364" i="3"/>
  <c r="N365" i="3"/>
  <c r="N366" i="3"/>
  <c r="N367" i="3"/>
  <c r="N368" i="3"/>
  <c r="N369" i="3"/>
  <c r="N370" i="3"/>
  <c r="N371" i="3"/>
  <c r="N372" i="3"/>
  <c r="N373" i="3"/>
  <c r="N374" i="3"/>
  <c r="N375" i="3"/>
  <c r="N376" i="3"/>
  <c r="N377" i="3"/>
  <c r="N378" i="3"/>
  <c r="N379" i="3"/>
  <c r="N380" i="3"/>
  <c r="N381" i="3"/>
  <c r="N382" i="3"/>
  <c r="N383" i="3"/>
  <c r="N384" i="3"/>
  <c r="N385" i="3"/>
  <c r="N386" i="3"/>
  <c r="N387" i="3"/>
  <c r="N388" i="3"/>
  <c r="N389" i="3"/>
  <c r="N390" i="3"/>
  <c r="N391" i="3"/>
  <c r="N392" i="3"/>
  <c r="N393" i="3"/>
  <c r="N394" i="3"/>
  <c r="N395" i="3"/>
  <c r="N396" i="3"/>
  <c r="N397" i="3"/>
  <c r="N398" i="3"/>
  <c r="N399" i="3"/>
  <c r="N400" i="3"/>
  <c r="N401" i="3"/>
  <c r="N402" i="3"/>
  <c r="N403" i="3"/>
  <c r="N404" i="3"/>
  <c r="N405" i="3"/>
  <c r="N406" i="3"/>
  <c r="N407" i="3"/>
  <c r="N408" i="3"/>
  <c r="N409" i="3"/>
  <c r="N410" i="3"/>
  <c r="N411" i="3"/>
  <c r="N412" i="3"/>
  <c r="N413" i="3"/>
  <c r="N414" i="3"/>
  <c r="N415" i="3"/>
  <c r="N416" i="3"/>
  <c r="N417" i="3"/>
  <c r="N418" i="3"/>
  <c r="N419" i="3"/>
  <c r="N420" i="3"/>
  <c r="N421" i="3"/>
  <c r="N422" i="3"/>
  <c r="N423" i="3"/>
  <c r="N424" i="3"/>
  <c r="N425" i="3"/>
  <c r="N426" i="3"/>
  <c r="N427" i="3"/>
  <c r="N428" i="3"/>
  <c r="N429" i="3"/>
  <c r="N430" i="3"/>
  <c r="N431" i="3"/>
  <c r="N432" i="3"/>
  <c r="N433" i="3"/>
  <c r="N434" i="3"/>
  <c r="N435" i="3"/>
  <c r="N436" i="3"/>
  <c r="N437" i="3"/>
  <c r="N438" i="3"/>
  <c r="N439" i="3"/>
  <c r="N440" i="3"/>
  <c r="N441" i="3"/>
  <c r="N442" i="3"/>
  <c r="N443" i="3"/>
  <c r="N444" i="3"/>
  <c r="N445" i="3"/>
  <c r="N446" i="3"/>
  <c r="N447" i="3"/>
  <c r="N448" i="3"/>
  <c r="N449" i="3"/>
  <c r="N450" i="3"/>
  <c r="N451" i="3"/>
  <c r="N452" i="3"/>
  <c r="N453" i="3"/>
  <c r="N454" i="3"/>
  <c r="N455" i="3"/>
  <c r="N456" i="3"/>
  <c r="N457" i="3"/>
  <c r="N458" i="3"/>
  <c r="N459" i="3"/>
  <c r="N460" i="3"/>
  <c r="N461" i="3"/>
  <c r="N462" i="3"/>
  <c r="N463" i="3"/>
  <c r="N464" i="3"/>
  <c r="N465" i="3"/>
  <c r="N466" i="3"/>
  <c r="N467" i="3"/>
  <c r="N468" i="3"/>
  <c r="N469" i="3"/>
  <c r="N470" i="3"/>
  <c r="N471" i="3"/>
  <c r="N472" i="3"/>
  <c r="N473" i="3"/>
  <c r="N474" i="3"/>
  <c r="N475" i="3"/>
  <c r="N476" i="3"/>
  <c r="N477" i="3"/>
  <c r="N478" i="3"/>
  <c r="N479" i="3"/>
  <c r="N480" i="3"/>
  <c r="N481" i="3"/>
  <c r="N482" i="3"/>
  <c r="N483" i="3"/>
  <c r="N484" i="3"/>
  <c r="N485" i="3"/>
  <c r="N486" i="3"/>
  <c r="N487" i="3"/>
  <c r="N488" i="3"/>
  <c r="N489" i="3"/>
  <c r="N490" i="3"/>
  <c r="N491" i="3"/>
  <c r="N492" i="3"/>
  <c r="N493" i="3"/>
  <c r="N494" i="3"/>
  <c r="N495" i="3"/>
  <c r="N496" i="3"/>
  <c r="N497" i="3"/>
  <c r="N498" i="3"/>
  <c r="N499" i="3"/>
  <c r="N500" i="3"/>
  <c r="N501" i="3"/>
  <c r="N502" i="3"/>
  <c r="N503" i="3"/>
  <c r="N504" i="3"/>
  <c r="N505" i="3"/>
  <c r="N506" i="3"/>
  <c r="N507" i="3"/>
  <c r="N508" i="3"/>
  <c r="N509" i="3"/>
  <c r="N510" i="3"/>
  <c r="N511" i="3"/>
  <c r="N512" i="3"/>
  <c r="N513" i="3"/>
  <c r="N514" i="3"/>
  <c r="N515" i="3"/>
  <c r="N516" i="3"/>
  <c r="N517" i="3"/>
  <c r="N518" i="3"/>
  <c r="N519" i="3"/>
  <c r="N520" i="3"/>
  <c r="N521" i="3"/>
  <c r="N522" i="3"/>
  <c r="N523" i="3"/>
  <c r="N524" i="3"/>
  <c r="N525" i="3"/>
  <c r="N526" i="3"/>
  <c r="N527" i="3"/>
  <c r="N528" i="3"/>
  <c r="N529" i="3"/>
  <c r="N530" i="3"/>
  <c r="N531" i="3"/>
  <c r="N532" i="3"/>
  <c r="N533" i="3"/>
  <c r="N534" i="3"/>
  <c r="N535" i="3"/>
  <c r="N536" i="3"/>
  <c r="N537" i="3"/>
  <c r="N538" i="3"/>
  <c r="N539" i="3"/>
  <c r="N540" i="3"/>
  <c r="N541" i="3"/>
  <c r="N542" i="3"/>
  <c r="N543" i="3"/>
  <c r="N544" i="3"/>
  <c r="N545" i="3"/>
  <c r="N546" i="3"/>
  <c r="N547" i="3"/>
  <c r="N548" i="3"/>
  <c r="N549" i="3"/>
  <c r="N550" i="3"/>
  <c r="N551" i="3"/>
  <c r="N552" i="3"/>
  <c r="N553" i="3"/>
  <c r="N554" i="3"/>
  <c r="N555" i="3"/>
  <c r="N556" i="3"/>
  <c r="N557" i="3"/>
  <c r="N558" i="3"/>
  <c r="N559" i="3"/>
  <c r="N560" i="3"/>
  <c r="N561" i="3"/>
  <c r="N562" i="3"/>
  <c r="N563" i="3"/>
  <c r="N564" i="3"/>
  <c r="N565" i="3"/>
  <c r="N566" i="3"/>
  <c r="N567" i="3"/>
  <c r="N568" i="3"/>
  <c r="N569" i="3"/>
  <c r="N570" i="3"/>
  <c r="N571" i="3"/>
  <c r="N572" i="3"/>
  <c r="N573" i="3"/>
  <c r="N574" i="3"/>
  <c r="N575" i="3"/>
  <c r="N576" i="3"/>
  <c r="N577" i="3"/>
  <c r="N578" i="3"/>
  <c r="N579" i="3"/>
  <c r="N580" i="3"/>
  <c r="N581" i="3"/>
  <c r="N582" i="3"/>
  <c r="N583" i="3"/>
  <c r="N584" i="3"/>
  <c r="N585" i="3"/>
  <c r="N586" i="3"/>
  <c r="N587" i="3"/>
  <c r="N588" i="3"/>
  <c r="N589" i="3"/>
  <c r="N590" i="3"/>
  <c r="N591" i="3"/>
  <c r="N592" i="3"/>
  <c r="N593" i="3"/>
  <c r="N594" i="3"/>
  <c r="N595" i="3"/>
  <c r="N596" i="3"/>
  <c r="N597" i="3"/>
  <c r="N598" i="3"/>
  <c r="N599" i="3"/>
  <c r="N600" i="3"/>
  <c r="N601" i="3"/>
  <c r="N602" i="3"/>
  <c r="N603" i="3"/>
  <c r="N604" i="3"/>
  <c r="N605" i="3"/>
  <c r="N606" i="3"/>
  <c r="N607" i="3"/>
  <c r="N608" i="3"/>
  <c r="N609" i="3"/>
  <c r="N610" i="3"/>
  <c r="N611" i="3"/>
  <c r="N612" i="3"/>
  <c r="N613" i="3"/>
  <c r="N614" i="3"/>
  <c r="N615" i="3"/>
  <c r="N616" i="3"/>
  <c r="N617" i="3"/>
  <c r="N618" i="3"/>
  <c r="N619" i="3"/>
  <c r="N620" i="3"/>
  <c r="N621" i="3"/>
  <c r="N622" i="3"/>
  <c r="N623" i="3"/>
  <c r="N624" i="3"/>
  <c r="N625" i="3"/>
  <c r="N626" i="3"/>
  <c r="N627" i="3"/>
  <c r="N628" i="3"/>
  <c r="N629" i="3"/>
  <c r="N630" i="3"/>
  <c r="N631" i="3"/>
  <c r="N632" i="3"/>
  <c r="N633" i="3"/>
  <c r="N634" i="3"/>
  <c r="N635" i="3"/>
  <c r="N636" i="3"/>
  <c r="N637" i="3"/>
  <c r="N638" i="3"/>
  <c r="N639" i="3"/>
  <c r="N640" i="3"/>
  <c r="N641" i="3"/>
  <c r="N642" i="3"/>
  <c r="N643" i="3"/>
  <c r="N644" i="3"/>
  <c r="N645" i="3"/>
  <c r="N646" i="3"/>
  <c r="N647" i="3"/>
  <c r="N648" i="3"/>
  <c r="N649" i="3"/>
  <c r="N650" i="3"/>
  <c r="N651" i="3"/>
  <c r="N652" i="3"/>
  <c r="N653" i="3"/>
  <c r="N654" i="3"/>
  <c r="N655" i="3"/>
  <c r="N656" i="3"/>
  <c r="N657" i="3"/>
  <c r="N658" i="3"/>
  <c r="N659" i="3"/>
  <c r="N660" i="3"/>
  <c r="N661" i="3"/>
  <c r="N662" i="3"/>
  <c r="N663" i="3"/>
  <c r="N664" i="3"/>
  <c r="N665" i="3"/>
  <c r="N666" i="3"/>
  <c r="N667" i="3"/>
  <c r="N668" i="3"/>
  <c r="N669" i="3"/>
  <c r="N670" i="3"/>
  <c r="N671" i="3"/>
  <c r="N672" i="3"/>
  <c r="N673" i="3"/>
  <c r="N674" i="3"/>
  <c r="N675" i="3"/>
  <c r="N676" i="3"/>
  <c r="N677" i="3"/>
  <c r="N678" i="3"/>
  <c r="N679" i="3"/>
  <c r="N680" i="3"/>
  <c r="N681" i="3"/>
  <c r="N682" i="3"/>
  <c r="N683" i="3"/>
  <c r="N684" i="3"/>
  <c r="N685" i="3"/>
  <c r="N686" i="3"/>
  <c r="N687" i="3"/>
  <c r="N688" i="3"/>
  <c r="N689" i="3"/>
  <c r="N690" i="3"/>
  <c r="N691" i="3"/>
  <c r="N692" i="3"/>
  <c r="N693" i="3"/>
  <c r="N694" i="3"/>
  <c r="N695" i="3"/>
  <c r="N696" i="3"/>
  <c r="N697" i="3"/>
  <c r="N698" i="3"/>
  <c r="N699" i="3"/>
  <c r="N700" i="3"/>
  <c r="N701" i="3"/>
  <c r="N702" i="3"/>
  <c r="N703" i="3"/>
  <c r="N704" i="3"/>
  <c r="N705" i="3"/>
  <c r="N706" i="3"/>
  <c r="N707" i="3"/>
  <c r="N708" i="3"/>
  <c r="N709" i="3"/>
  <c r="N710" i="3"/>
  <c r="N711" i="3"/>
  <c r="N712" i="3"/>
  <c r="N713" i="3"/>
  <c r="N714" i="3"/>
  <c r="N715" i="3"/>
  <c r="N716" i="3"/>
  <c r="N717" i="3"/>
  <c r="N718" i="3"/>
  <c r="N719" i="3"/>
  <c r="N720" i="3"/>
  <c r="N721" i="3"/>
  <c r="N722" i="3"/>
  <c r="N723" i="3"/>
  <c r="N724" i="3"/>
  <c r="N725" i="3"/>
  <c r="N726" i="3"/>
  <c r="N727" i="3"/>
  <c r="N728" i="3"/>
  <c r="N729" i="3"/>
  <c r="N730" i="3"/>
  <c r="N731" i="3"/>
  <c r="N732" i="3"/>
  <c r="N733" i="3"/>
  <c r="N734" i="3"/>
  <c r="N735" i="3"/>
  <c r="N736" i="3"/>
  <c r="N737" i="3"/>
  <c r="N738" i="3"/>
  <c r="N739" i="3"/>
  <c r="N740" i="3"/>
  <c r="N741" i="3"/>
  <c r="N742" i="3"/>
  <c r="N743" i="3"/>
  <c r="N744" i="3"/>
  <c r="N745" i="3"/>
  <c r="N746" i="3"/>
  <c r="N747" i="3"/>
  <c r="N748" i="3"/>
  <c r="N749" i="3"/>
  <c r="N750" i="3"/>
  <c r="N751" i="3"/>
  <c r="N752" i="3"/>
  <c r="N753" i="3"/>
  <c r="N754" i="3"/>
  <c r="N755" i="3"/>
  <c r="N756" i="3"/>
  <c r="N757" i="3"/>
  <c r="N758" i="3"/>
  <c r="N759" i="3"/>
  <c r="N760" i="3"/>
  <c r="N761" i="3"/>
  <c r="N762" i="3"/>
  <c r="N763" i="3"/>
  <c r="N764" i="3"/>
  <c r="N765" i="3"/>
  <c r="N766" i="3"/>
  <c r="N767" i="3"/>
  <c r="N768" i="3"/>
  <c r="N769" i="3"/>
  <c r="N770" i="3"/>
  <c r="N771" i="3"/>
  <c r="N772" i="3"/>
  <c r="N773" i="3"/>
  <c r="N774" i="3"/>
  <c r="N775" i="3"/>
  <c r="N776" i="3"/>
  <c r="N777" i="3"/>
  <c r="N778" i="3"/>
  <c r="N779" i="3"/>
  <c r="N780" i="3"/>
  <c r="N781" i="3"/>
  <c r="N782" i="3"/>
  <c r="N783" i="3"/>
  <c r="N784" i="3"/>
  <c r="N785" i="3"/>
  <c r="N786" i="3"/>
  <c r="N787" i="3"/>
  <c r="N788" i="3"/>
  <c r="N789" i="3"/>
  <c r="N790" i="3"/>
  <c r="N791" i="3"/>
  <c r="N792" i="3"/>
  <c r="N793" i="3"/>
  <c r="N794" i="3"/>
  <c r="N795" i="3"/>
  <c r="N796" i="3"/>
  <c r="N797" i="3"/>
  <c r="N798" i="3"/>
  <c r="N799" i="3"/>
  <c r="N800" i="3"/>
  <c r="N801" i="3"/>
  <c r="N802" i="3"/>
  <c r="N803" i="3"/>
  <c r="N804" i="3"/>
  <c r="N805" i="3"/>
  <c r="N806" i="3"/>
  <c r="N807" i="3"/>
  <c r="N808" i="3"/>
  <c r="N809" i="3"/>
  <c r="N810" i="3"/>
  <c r="N811" i="3"/>
  <c r="N812" i="3"/>
  <c r="N813" i="3"/>
  <c r="N814" i="3"/>
  <c r="N815" i="3"/>
  <c r="N816" i="3"/>
  <c r="N817" i="3"/>
  <c r="N818" i="3"/>
  <c r="N819" i="3"/>
  <c r="N820" i="3"/>
  <c r="N821" i="3"/>
  <c r="N822" i="3"/>
  <c r="N823" i="3"/>
  <c r="N824" i="3"/>
  <c r="N825" i="3"/>
  <c r="N826" i="3"/>
  <c r="N827" i="3"/>
  <c r="N828" i="3"/>
  <c r="N829" i="3"/>
  <c r="N830" i="3"/>
  <c r="N831" i="3"/>
  <c r="N832" i="3"/>
  <c r="N833" i="3"/>
  <c r="N834" i="3"/>
  <c r="N835" i="3"/>
  <c r="N836" i="3"/>
  <c r="N837" i="3"/>
  <c r="N838" i="3"/>
  <c r="N839" i="3"/>
  <c r="N840" i="3"/>
  <c r="N841" i="3"/>
  <c r="N842" i="3"/>
  <c r="N843" i="3"/>
  <c r="N844" i="3"/>
  <c r="N845" i="3"/>
  <c r="N846" i="3"/>
  <c r="N847" i="3"/>
  <c r="N848" i="3"/>
  <c r="N849" i="3"/>
  <c r="N850" i="3"/>
  <c r="N851" i="3"/>
  <c r="N852" i="3"/>
  <c r="N853" i="3"/>
  <c r="N854" i="3"/>
  <c r="N855" i="3"/>
  <c r="N856" i="3"/>
  <c r="N857" i="3"/>
  <c r="N858" i="3"/>
  <c r="N859" i="3"/>
  <c r="N860" i="3"/>
  <c r="N861" i="3"/>
  <c r="N862" i="3"/>
  <c r="N863" i="3"/>
  <c r="N864" i="3"/>
  <c r="N865" i="3"/>
  <c r="N866" i="3"/>
  <c r="N867" i="3"/>
  <c r="N868" i="3"/>
  <c r="N869" i="3"/>
  <c r="N870" i="3"/>
  <c r="N871" i="3"/>
  <c r="N872" i="3"/>
  <c r="N873" i="3"/>
  <c r="N874" i="3"/>
  <c r="N875" i="3"/>
  <c r="N876" i="3"/>
  <c r="N877" i="3"/>
  <c r="N878" i="3"/>
  <c r="N879" i="3"/>
  <c r="N880" i="3"/>
  <c r="N881" i="3"/>
  <c r="N882" i="3"/>
  <c r="N883" i="3"/>
  <c r="N884" i="3"/>
  <c r="N885" i="3"/>
  <c r="N886" i="3"/>
  <c r="N887" i="3"/>
  <c r="N888" i="3"/>
  <c r="N889" i="3"/>
  <c r="N890" i="3"/>
  <c r="N891" i="3"/>
  <c r="N892" i="3"/>
  <c r="N893" i="3"/>
  <c r="N894" i="3"/>
  <c r="N895" i="3"/>
  <c r="N896" i="3"/>
  <c r="N897" i="3"/>
  <c r="N898" i="3"/>
  <c r="N899" i="3"/>
  <c r="N900" i="3"/>
  <c r="N901" i="3"/>
  <c r="N902" i="3"/>
  <c r="N903" i="3"/>
  <c r="N904" i="3"/>
  <c r="N905" i="3"/>
  <c r="N906" i="3"/>
  <c r="N907" i="3"/>
  <c r="N908" i="3"/>
  <c r="N909" i="3"/>
  <c r="N910" i="3"/>
  <c r="N911" i="3"/>
  <c r="N912" i="3"/>
  <c r="N913" i="3"/>
  <c r="N914" i="3"/>
  <c r="N915" i="3"/>
  <c r="N916" i="3"/>
  <c r="N917" i="3"/>
  <c r="N918" i="3"/>
  <c r="N919" i="3"/>
  <c r="N920" i="3"/>
  <c r="N921" i="3"/>
  <c r="N922" i="3"/>
  <c r="N923" i="3"/>
  <c r="N924" i="3"/>
  <c r="N925" i="3"/>
  <c r="N926" i="3"/>
  <c r="N927" i="3"/>
  <c r="N928" i="3"/>
  <c r="N929" i="3"/>
  <c r="N930" i="3"/>
  <c r="N931" i="3"/>
  <c r="N932" i="3"/>
  <c r="N933" i="3"/>
  <c r="N934" i="3"/>
  <c r="N935" i="3"/>
  <c r="N936" i="3"/>
  <c r="N937" i="3"/>
  <c r="N938" i="3"/>
  <c r="N939" i="3"/>
  <c r="N940" i="3"/>
  <c r="N941" i="3"/>
  <c r="N942" i="3"/>
  <c r="N943" i="3"/>
  <c r="N944" i="3"/>
  <c r="N945" i="3"/>
  <c r="N946" i="3"/>
  <c r="N947" i="3"/>
  <c r="N948" i="3"/>
  <c r="N949" i="3"/>
  <c r="N950" i="3"/>
  <c r="N951" i="3"/>
  <c r="N952" i="3"/>
  <c r="N953" i="3"/>
  <c r="N954" i="3"/>
  <c r="N955" i="3"/>
  <c r="N956" i="3"/>
  <c r="N957" i="3"/>
  <c r="N958" i="3"/>
  <c r="N959" i="3"/>
  <c r="N960" i="3"/>
  <c r="N961" i="3"/>
  <c r="N962" i="3"/>
  <c r="N963" i="3"/>
  <c r="N964" i="3"/>
  <c r="N965" i="3"/>
  <c r="N966" i="3"/>
  <c r="N967" i="3"/>
  <c r="N968" i="3"/>
  <c r="N969" i="3"/>
  <c r="N970" i="3"/>
  <c r="N971" i="3"/>
  <c r="N972" i="3"/>
  <c r="N973" i="3"/>
  <c r="N974" i="3"/>
  <c r="N975" i="3"/>
  <c r="N976" i="3"/>
  <c r="N977" i="3"/>
  <c r="N978" i="3"/>
  <c r="N979" i="3"/>
  <c r="N980" i="3"/>
  <c r="N981" i="3"/>
  <c r="N1" i="3"/>
  <c r="L1" i="3"/>
  <c r="L2" i="3"/>
  <c r="L3" i="3"/>
  <c r="L4" i="3"/>
  <c r="L5" i="3"/>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L125" i="3"/>
  <c r="L126" i="3"/>
  <c r="L127" i="3"/>
  <c r="L128" i="3"/>
  <c r="L129" i="3"/>
  <c r="L130" i="3"/>
  <c r="L131" i="3"/>
  <c r="L132" i="3"/>
  <c r="L133" i="3"/>
  <c r="L134" i="3"/>
  <c r="L135" i="3"/>
  <c r="L136" i="3"/>
  <c r="L137" i="3"/>
  <c r="L138" i="3"/>
  <c r="L139" i="3"/>
  <c r="L140" i="3"/>
  <c r="L141" i="3"/>
  <c r="L142" i="3"/>
  <c r="L143" i="3"/>
  <c r="L144" i="3"/>
  <c r="L145" i="3"/>
  <c r="L146" i="3"/>
  <c r="L147" i="3"/>
  <c r="L148" i="3"/>
  <c r="L149" i="3"/>
  <c r="L150" i="3"/>
  <c r="L151" i="3"/>
  <c r="L152" i="3"/>
  <c r="L153" i="3"/>
  <c r="L154" i="3"/>
  <c r="L155" i="3"/>
  <c r="L156" i="3"/>
  <c r="L157" i="3"/>
  <c r="L158" i="3"/>
  <c r="L159" i="3"/>
  <c r="L160" i="3"/>
  <c r="L161" i="3"/>
  <c r="L162" i="3"/>
  <c r="L163" i="3"/>
  <c r="L164" i="3"/>
  <c r="L165" i="3"/>
  <c r="L166" i="3"/>
  <c r="L167" i="3"/>
  <c r="L168" i="3"/>
  <c r="L169" i="3"/>
  <c r="L170" i="3"/>
  <c r="L171" i="3"/>
  <c r="L172" i="3"/>
  <c r="L173" i="3"/>
  <c r="L174" i="3"/>
  <c r="L175" i="3"/>
  <c r="L176" i="3"/>
  <c r="L177" i="3"/>
  <c r="L178" i="3"/>
  <c r="L179" i="3"/>
  <c r="L180" i="3"/>
  <c r="L181" i="3"/>
  <c r="L182" i="3"/>
  <c r="L183" i="3"/>
  <c r="L184" i="3"/>
  <c r="L185" i="3"/>
  <c r="L186" i="3"/>
  <c r="L187" i="3"/>
  <c r="L188" i="3"/>
  <c r="L189" i="3"/>
  <c r="L190" i="3"/>
  <c r="L191" i="3"/>
  <c r="L192" i="3"/>
  <c r="L193" i="3"/>
  <c r="L194" i="3"/>
  <c r="L195" i="3"/>
  <c r="L196" i="3"/>
  <c r="L197" i="3"/>
  <c r="L198" i="3"/>
  <c r="L199" i="3"/>
  <c r="L200" i="3"/>
  <c r="L201" i="3"/>
  <c r="L202" i="3"/>
  <c r="L203" i="3"/>
  <c r="L204" i="3"/>
  <c r="L205" i="3"/>
  <c r="L206" i="3"/>
  <c r="L207" i="3"/>
  <c r="L208" i="3"/>
  <c r="L209" i="3"/>
  <c r="L210" i="3"/>
  <c r="L211" i="3"/>
  <c r="L212" i="3"/>
  <c r="L213" i="3"/>
  <c r="L214" i="3"/>
  <c r="L215" i="3"/>
  <c r="L216" i="3"/>
  <c r="L217" i="3"/>
  <c r="L218" i="3"/>
  <c r="L219" i="3"/>
  <c r="L220" i="3"/>
  <c r="L221" i="3"/>
  <c r="L222" i="3"/>
  <c r="L223" i="3"/>
  <c r="L224" i="3"/>
  <c r="L225" i="3"/>
  <c r="L226" i="3"/>
  <c r="L227" i="3"/>
  <c r="L228" i="3"/>
  <c r="L229" i="3"/>
  <c r="L230" i="3"/>
  <c r="L231" i="3"/>
  <c r="L232" i="3"/>
  <c r="L233" i="3"/>
  <c r="L234" i="3"/>
  <c r="L235" i="3"/>
  <c r="L236" i="3"/>
  <c r="L237" i="3"/>
  <c r="L238" i="3"/>
  <c r="L239" i="3"/>
  <c r="L240" i="3"/>
  <c r="L241" i="3"/>
  <c r="L242" i="3"/>
  <c r="L243" i="3"/>
  <c r="L244" i="3"/>
  <c r="L245" i="3"/>
  <c r="L246" i="3"/>
  <c r="L247" i="3"/>
  <c r="L248" i="3"/>
  <c r="L249" i="3"/>
  <c r="L250" i="3"/>
  <c r="L251" i="3"/>
  <c r="L252" i="3"/>
  <c r="L253" i="3"/>
  <c r="L254" i="3"/>
  <c r="L255" i="3"/>
  <c r="L256" i="3"/>
  <c r="L257" i="3"/>
  <c r="L258" i="3"/>
  <c r="L259" i="3"/>
  <c r="L260" i="3"/>
  <c r="L261" i="3"/>
  <c r="L262" i="3"/>
  <c r="L263" i="3"/>
  <c r="L264" i="3"/>
  <c r="L265" i="3"/>
  <c r="L266" i="3"/>
  <c r="L267" i="3"/>
  <c r="L268" i="3"/>
  <c r="L269" i="3"/>
  <c r="L270" i="3"/>
  <c r="L271" i="3"/>
  <c r="L272" i="3"/>
  <c r="L273" i="3"/>
  <c r="L274" i="3"/>
  <c r="L275" i="3"/>
  <c r="L276" i="3"/>
  <c r="L277" i="3"/>
  <c r="L278" i="3"/>
  <c r="L279" i="3"/>
  <c r="L280" i="3"/>
  <c r="L281" i="3"/>
  <c r="L282" i="3"/>
  <c r="L283" i="3"/>
  <c r="L284" i="3"/>
  <c r="L285" i="3"/>
  <c r="L286" i="3"/>
  <c r="L287" i="3"/>
  <c r="L288" i="3"/>
  <c r="L289" i="3"/>
  <c r="L290" i="3"/>
  <c r="L291" i="3"/>
  <c r="L292" i="3"/>
  <c r="L293" i="3"/>
  <c r="L294" i="3"/>
  <c r="L295" i="3"/>
  <c r="L296" i="3"/>
  <c r="L297" i="3"/>
  <c r="L298" i="3"/>
  <c r="L299" i="3"/>
  <c r="L300" i="3"/>
  <c r="L301" i="3"/>
  <c r="L302" i="3"/>
  <c r="L303" i="3"/>
  <c r="L304" i="3"/>
  <c r="L305" i="3"/>
  <c r="L306" i="3"/>
  <c r="L307" i="3"/>
  <c r="L308" i="3"/>
  <c r="L309" i="3"/>
  <c r="L310" i="3"/>
  <c r="L311" i="3"/>
  <c r="L312" i="3"/>
  <c r="L313" i="3"/>
  <c r="L314" i="3"/>
  <c r="L315" i="3"/>
  <c r="L316" i="3"/>
  <c r="L317" i="3"/>
  <c r="L318" i="3"/>
  <c r="L319" i="3"/>
  <c r="L320" i="3"/>
  <c r="L321" i="3"/>
  <c r="L322" i="3"/>
  <c r="L323" i="3"/>
  <c r="L324" i="3"/>
  <c r="L325" i="3"/>
  <c r="L326" i="3"/>
  <c r="L327" i="3"/>
  <c r="L328" i="3"/>
  <c r="L329" i="3"/>
  <c r="L330" i="3"/>
  <c r="L331" i="3"/>
  <c r="L332" i="3"/>
  <c r="L333" i="3"/>
  <c r="L334" i="3"/>
  <c r="L335" i="3"/>
  <c r="L336" i="3"/>
  <c r="L337" i="3"/>
  <c r="L338" i="3"/>
  <c r="L339" i="3"/>
  <c r="L340" i="3"/>
  <c r="L341" i="3"/>
  <c r="L342" i="3"/>
  <c r="L343" i="3"/>
  <c r="L344" i="3"/>
  <c r="L345" i="3"/>
  <c r="L346" i="3"/>
  <c r="L347" i="3"/>
  <c r="L348" i="3"/>
  <c r="L349" i="3"/>
  <c r="L350" i="3"/>
  <c r="L351" i="3"/>
  <c r="L352" i="3"/>
  <c r="L353" i="3"/>
  <c r="L354" i="3"/>
  <c r="L355" i="3"/>
  <c r="L356" i="3"/>
  <c r="L357" i="3"/>
  <c r="L358" i="3"/>
  <c r="L359" i="3"/>
  <c r="L360" i="3"/>
  <c r="L361" i="3"/>
  <c r="L362" i="3"/>
  <c r="L363" i="3"/>
  <c r="L364" i="3"/>
  <c r="L365" i="3"/>
  <c r="L366" i="3"/>
  <c r="L367" i="3"/>
  <c r="L368" i="3"/>
  <c r="L369" i="3"/>
  <c r="L370" i="3"/>
  <c r="L371" i="3"/>
  <c r="L372" i="3"/>
  <c r="L373" i="3"/>
  <c r="L374" i="3"/>
  <c r="L375" i="3"/>
  <c r="L376" i="3"/>
  <c r="L377" i="3"/>
  <c r="L378" i="3"/>
  <c r="L379" i="3"/>
  <c r="L380" i="3"/>
  <c r="L381" i="3"/>
  <c r="L382" i="3"/>
  <c r="L383" i="3"/>
  <c r="L384" i="3"/>
  <c r="L385" i="3"/>
  <c r="L386" i="3"/>
  <c r="L387" i="3"/>
  <c r="L388" i="3"/>
  <c r="L389" i="3"/>
  <c r="L390" i="3"/>
  <c r="L391" i="3"/>
  <c r="L392" i="3"/>
  <c r="L393" i="3"/>
  <c r="L394" i="3"/>
  <c r="L395" i="3"/>
  <c r="L396" i="3"/>
  <c r="L397" i="3"/>
  <c r="L398" i="3"/>
  <c r="L399" i="3"/>
  <c r="L400" i="3"/>
  <c r="L401" i="3"/>
  <c r="L402" i="3"/>
  <c r="L403" i="3"/>
  <c r="L404" i="3"/>
  <c r="L405" i="3"/>
  <c r="L406" i="3"/>
  <c r="L407" i="3"/>
  <c r="L408" i="3"/>
  <c r="L409" i="3"/>
  <c r="L410" i="3"/>
  <c r="L411" i="3"/>
  <c r="L412" i="3"/>
  <c r="L413" i="3"/>
  <c r="L414" i="3"/>
  <c r="L415" i="3"/>
  <c r="L416" i="3"/>
  <c r="L417" i="3"/>
  <c r="L418" i="3"/>
  <c r="L419" i="3"/>
  <c r="L420" i="3"/>
  <c r="L421" i="3"/>
  <c r="L422" i="3"/>
  <c r="L423" i="3"/>
  <c r="L424" i="3"/>
  <c r="L425" i="3"/>
  <c r="L426" i="3"/>
  <c r="L427" i="3"/>
  <c r="L428" i="3"/>
  <c r="L429" i="3"/>
  <c r="L430" i="3"/>
  <c r="L431" i="3"/>
  <c r="L432" i="3"/>
  <c r="L433" i="3"/>
  <c r="L434" i="3"/>
  <c r="L435" i="3"/>
  <c r="L436" i="3"/>
  <c r="L437" i="3"/>
  <c r="L438" i="3"/>
  <c r="L439" i="3"/>
  <c r="L440" i="3"/>
  <c r="L441" i="3"/>
  <c r="L442" i="3"/>
  <c r="L443" i="3"/>
  <c r="L444" i="3"/>
  <c r="L445" i="3"/>
  <c r="L446" i="3"/>
  <c r="L447" i="3"/>
  <c r="L448" i="3"/>
  <c r="L449" i="3"/>
  <c r="L450" i="3"/>
  <c r="L451" i="3"/>
  <c r="L452" i="3"/>
  <c r="L453" i="3"/>
  <c r="L454" i="3"/>
  <c r="L455" i="3"/>
  <c r="L456" i="3"/>
  <c r="L457" i="3"/>
  <c r="L458" i="3"/>
  <c r="L459" i="3"/>
  <c r="L460" i="3"/>
  <c r="L461" i="3"/>
  <c r="L462" i="3"/>
  <c r="L463" i="3"/>
  <c r="L464" i="3"/>
  <c r="L465" i="3"/>
  <c r="L466" i="3"/>
  <c r="L467" i="3"/>
  <c r="L468" i="3"/>
  <c r="L469" i="3"/>
  <c r="L470" i="3"/>
  <c r="L471" i="3"/>
  <c r="L472" i="3"/>
  <c r="L473" i="3"/>
  <c r="L474" i="3"/>
  <c r="L475" i="3"/>
  <c r="L476" i="3"/>
  <c r="L477" i="3"/>
  <c r="L478" i="3"/>
  <c r="L479" i="3"/>
  <c r="L480" i="3"/>
  <c r="L481" i="3"/>
  <c r="L482" i="3"/>
  <c r="L483" i="3"/>
  <c r="L484" i="3"/>
  <c r="L485" i="3"/>
  <c r="L486" i="3"/>
  <c r="L487" i="3"/>
  <c r="L488" i="3"/>
  <c r="L489" i="3"/>
  <c r="L490" i="3"/>
  <c r="L491" i="3"/>
  <c r="L492" i="3"/>
  <c r="L493" i="3"/>
  <c r="L494" i="3"/>
  <c r="L495" i="3"/>
  <c r="L496" i="3"/>
  <c r="L497" i="3"/>
  <c r="L498" i="3"/>
  <c r="L499" i="3"/>
  <c r="L500" i="3"/>
  <c r="L501" i="3"/>
  <c r="L502" i="3"/>
  <c r="L503" i="3"/>
  <c r="L504" i="3"/>
  <c r="L505" i="3"/>
  <c r="L506" i="3"/>
  <c r="L507" i="3"/>
  <c r="L508" i="3"/>
  <c r="L509" i="3"/>
  <c r="L510" i="3"/>
  <c r="L511" i="3"/>
  <c r="L512" i="3"/>
  <c r="L513" i="3"/>
  <c r="L514" i="3"/>
  <c r="L515" i="3"/>
  <c r="L516" i="3"/>
  <c r="L517" i="3"/>
  <c r="L518" i="3"/>
  <c r="L519" i="3"/>
  <c r="L520" i="3"/>
  <c r="L521" i="3"/>
  <c r="L522" i="3"/>
  <c r="L523" i="3"/>
  <c r="L524" i="3"/>
  <c r="L525" i="3"/>
  <c r="L526" i="3"/>
  <c r="L527" i="3"/>
  <c r="L528" i="3"/>
  <c r="L529" i="3"/>
  <c r="L530" i="3"/>
  <c r="L531" i="3"/>
  <c r="L532" i="3"/>
  <c r="L533" i="3"/>
  <c r="L534" i="3"/>
  <c r="L535" i="3"/>
  <c r="L536" i="3"/>
  <c r="L537" i="3"/>
  <c r="L538" i="3"/>
  <c r="L539" i="3"/>
  <c r="L540" i="3"/>
  <c r="L541" i="3"/>
  <c r="L542" i="3"/>
  <c r="L543" i="3"/>
  <c r="L544" i="3"/>
  <c r="L545" i="3"/>
  <c r="L546" i="3"/>
  <c r="L547" i="3"/>
  <c r="L548" i="3"/>
  <c r="L549" i="3"/>
  <c r="L550" i="3"/>
  <c r="L551" i="3"/>
  <c r="L552" i="3"/>
  <c r="L553" i="3"/>
  <c r="L554" i="3"/>
  <c r="L555" i="3"/>
  <c r="L556" i="3"/>
  <c r="L557" i="3"/>
  <c r="L558" i="3"/>
  <c r="L559" i="3"/>
  <c r="L560" i="3"/>
  <c r="L561" i="3"/>
  <c r="L562" i="3"/>
  <c r="L563" i="3"/>
  <c r="L564" i="3"/>
  <c r="L565" i="3"/>
  <c r="L566" i="3"/>
  <c r="L567" i="3"/>
  <c r="L568" i="3"/>
  <c r="L569" i="3"/>
  <c r="L570" i="3"/>
  <c r="L571" i="3"/>
  <c r="L572" i="3"/>
  <c r="L573" i="3"/>
  <c r="L574" i="3"/>
  <c r="L575" i="3"/>
  <c r="L576" i="3"/>
  <c r="L577" i="3"/>
  <c r="L578" i="3"/>
  <c r="L579" i="3"/>
  <c r="L580" i="3"/>
  <c r="L581" i="3"/>
  <c r="L582" i="3"/>
  <c r="L583" i="3"/>
  <c r="L584" i="3"/>
  <c r="L585" i="3"/>
  <c r="L586" i="3"/>
  <c r="L587" i="3"/>
  <c r="L588" i="3"/>
  <c r="L589" i="3"/>
  <c r="L590" i="3"/>
  <c r="L591" i="3"/>
  <c r="L592" i="3"/>
  <c r="L593" i="3"/>
  <c r="L594" i="3"/>
  <c r="L595" i="3"/>
  <c r="L596" i="3"/>
  <c r="L597" i="3"/>
  <c r="L598" i="3"/>
  <c r="L599" i="3"/>
  <c r="L600" i="3"/>
  <c r="L601" i="3"/>
  <c r="L602" i="3"/>
  <c r="L603" i="3"/>
  <c r="L604" i="3"/>
  <c r="L605" i="3"/>
  <c r="L606" i="3"/>
  <c r="L607" i="3"/>
  <c r="L608" i="3"/>
  <c r="L609" i="3"/>
  <c r="L610" i="3"/>
  <c r="L611" i="3"/>
  <c r="L612" i="3"/>
  <c r="L613" i="3"/>
  <c r="L614" i="3"/>
  <c r="L615" i="3"/>
  <c r="L616" i="3"/>
  <c r="L617" i="3"/>
  <c r="L618" i="3"/>
  <c r="L619" i="3"/>
  <c r="L620" i="3"/>
  <c r="L621" i="3"/>
  <c r="L622" i="3"/>
  <c r="L623" i="3"/>
  <c r="L624" i="3"/>
  <c r="L625" i="3"/>
  <c r="L626" i="3"/>
  <c r="L627" i="3"/>
  <c r="L628" i="3"/>
  <c r="L629" i="3"/>
  <c r="L630" i="3"/>
  <c r="L631" i="3"/>
  <c r="L632" i="3"/>
  <c r="L633" i="3"/>
  <c r="L634" i="3"/>
  <c r="L635" i="3"/>
  <c r="L636" i="3"/>
  <c r="L637" i="3"/>
  <c r="L638" i="3"/>
  <c r="L639" i="3"/>
  <c r="L640" i="3"/>
  <c r="L641" i="3"/>
  <c r="L642" i="3"/>
  <c r="L643" i="3"/>
  <c r="L644" i="3"/>
  <c r="L645" i="3"/>
  <c r="L646" i="3"/>
  <c r="L647" i="3"/>
  <c r="L648" i="3"/>
  <c r="L649" i="3"/>
  <c r="L650" i="3"/>
  <c r="L651" i="3"/>
  <c r="L652" i="3"/>
  <c r="L653" i="3"/>
  <c r="L654" i="3"/>
  <c r="L655" i="3"/>
  <c r="L656" i="3"/>
  <c r="L657" i="3"/>
  <c r="L658" i="3"/>
  <c r="L659" i="3"/>
  <c r="L660" i="3"/>
  <c r="L661" i="3"/>
  <c r="L662" i="3"/>
  <c r="L663" i="3"/>
  <c r="L664" i="3"/>
  <c r="L665" i="3"/>
  <c r="L666" i="3"/>
  <c r="L667" i="3"/>
  <c r="L668" i="3"/>
  <c r="L669" i="3"/>
  <c r="L670" i="3"/>
  <c r="L671" i="3"/>
  <c r="L672" i="3"/>
  <c r="L673" i="3"/>
  <c r="L674" i="3"/>
  <c r="L675" i="3"/>
  <c r="L676" i="3"/>
  <c r="L677" i="3"/>
  <c r="L678" i="3"/>
  <c r="L679" i="3"/>
  <c r="L680" i="3"/>
  <c r="L681" i="3"/>
  <c r="L682" i="3"/>
  <c r="L683" i="3"/>
  <c r="L684" i="3"/>
  <c r="L685" i="3"/>
  <c r="L686" i="3"/>
  <c r="L687" i="3"/>
  <c r="L688" i="3"/>
  <c r="L689" i="3"/>
  <c r="L690" i="3"/>
  <c r="L691" i="3"/>
  <c r="L692" i="3"/>
  <c r="L693" i="3"/>
  <c r="L694" i="3"/>
  <c r="L695" i="3"/>
  <c r="L696" i="3"/>
  <c r="L697" i="3"/>
  <c r="L698" i="3"/>
  <c r="L699" i="3"/>
  <c r="L700" i="3"/>
  <c r="L701" i="3"/>
  <c r="L702" i="3"/>
  <c r="L703" i="3"/>
  <c r="L704" i="3"/>
  <c r="L705" i="3"/>
  <c r="L706" i="3"/>
  <c r="L707" i="3"/>
  <c r="L708" i="3"/>
  <c r="L709" i="3"/>
  <c r="L710" i="3"/>
  <c r="L711" i="3"/>
  <c r="L712" i="3"/>
  <c r="L713" i="3"/>
  <c r="L714" i="3"/>
  <c r="L715" i="3"/>
  <c r="L716" i="3"/>
  <c r="L717" i="3"/>
  <c r="L718" i="3"/>
  <c r="L719" i="3"/>
  <c r="L720" i="3"/>
  <c r="L721" i="3"/>
  <c r="L722" i="3"/>
  <c r="L723" i="3"/>
  <c r="L724" i="3"/>
  <c r="L725" i="3"/>
  <c r="L726" i="3"/>
  <c r="L727" i="3"/>
  <c r="L728" i="3"/>
  <c r="L729" i="3"/>
  <c r="L730" i="3"/>
  <c r="L731" i="3"/>
  <c r="L732" i="3"/>
  <c r="L733" i="3"/>
  <c r="L734" i="3"/>
  <c r="L735" i="3"/>
  <c r="L736" i="3"/>
  <c r="L737" i="3"/>
  <c r="L738" i="3"/>
  <c r="L739" i="3"/>
  <c r="L740" i="3"/>
  <c r="L741" i="3"/>
  <c r="L742" i="3"/>
  <c r="L743" i="3"/>
  <c r="L744" i="3"/>
  <c r="L745" i="3"/>
  <c r="L746" i="3"/>
  <c r="L747" i="3"/>
  <c r="L748" i="3"/>
  <c r="L749" i="3"/>
  <c r="L750" i="3"/>
  <c r="L751" i="3"/>
  <c r="L752" i="3"/>
  <c r="L753" i="3"/>
  <c r="L754" i="3"/>
  <c r="L755" i="3"/>
  <c r="L756" i="3"/>
  <c r="L757" i="3"/>
  <c r="L758" i="3"/>
  <c r="L759" i="3"/>
  <c r="L760" i="3"/>
  <c r="L761" i="3"/>
  <c r="L762" i="3"/>
  <c r="L763" i="3"/>
  <c r="L764" i="3"/>
  <c r="L765" i="3"/>
  <c r="L766" i="3"/>
  <c r="L767" i="3"/>
  <c r="L768" i="3"/>
  <c r="L769" i="3"/>
  <c r="L770" i="3"/>
  <c r="L771" i="3"/>
  <c r="L772" i="3"/>
  <c r="L773" i="3"/>
  <c r="L774" i="3"/>
  <c r="L775" i="3"/>
  <c r="L776" i="3"/>
  <c r="L777" i="3"/>
  <c r="L778" i="3"/>
  <c r="L779" i="3"/>
  <c r="L780" i="3"/>
  <c r="L781" i="3"/>
  <c r="L782" i="3"/>
  <c r="L783" i="3"/>
  <c r="L784" i="3"/>
  <c r="L785" i="3"/>
  <c r="L786" i="3"/>
  <c r="L787" i="3"/>
  <c r="L788" i="3"/>
  <c r="L789" i="3"/>
  <c r="L790" i="3"/>
  <c r="L791" i="3"/>
  <c r="L792" i="3"/>
  <c r="L793" i="3"/>
  <c r="L794" i="3"/>
  <c r="L795" i="3"/>
  <c r="L796" i="3"/>
  <c r="L797" i="3"/>
  <c r="L798" i="3"/>
  <c r="L799" i="3"/>
  <c r="L800" i="3"/>
  <c r="L801" i="3"/>
  <c r="L802" i="3"/>
  <c r="L803" i="3"/>
  <c r="L804" i="3"/>
  <c r="L805" i="3"/>
  <c r="L806" i="3"/>
  <c r="L807" i="3"/>
  <c r="L808" i="3"/>
  <c r="L809" i="3"/>
  <c r="L810" i="3"/>
  <c r="L811" i="3"/>
  <c r="L812" i="3"/>
  <c r="L813" i="3"/>
  <c r="L814" i="3"/>
  <c r="L815" i="3"/>
  <c r="L816" i="3"/>
  <c r="L817" i="3"/>
  <c r="L818" i="3"/>
  <c r="L819" i="3"/>
  <c r="L820" i="3"/>
  <c r="L821" i="3"/>
  <c r="L822" i="3"/>
  <c r="L823" i="3"/>
  <c r="L824" i="3"/>
  <c r="L825" i="3"/>
  <c r="L826" i="3"/>
  <c r="L827" i="3"/>
  <c r="L828" i="3"/>
  <c r="L829" i="3"/>
  <c r="L830" i="3"/>
  <c r="L831" i="3"/>
  <c r="L832" i="3"/>
  <c r="L833" i="3"/>
  <c r="L834" i="3"/>
  <c r="L835" i="3"/>
  <c r="L836" i="3"/>
  <c r="L837" i="3"/>
  <c r="L838" i="3"/>
  <c r="L839" i="3"/>
  <c r="L840" i="3"/>
  <c r="L841" i="3"/>
  <c r="L842" i="3"/>
  <c r="L843" i="3"/>
  <c r="L844" i="3"/>
  <c r="L845" i="3"/>
  <c r="L846" i="3"/>
  <c r="L847" i="3"/>
  <c r="L848" i="3"/>
  <c r="L849" i="3"/>
  <c r="L850" i="3"/>
  <c r="L851" i="3"/>
  <c r="L852" i="3"/>
  <c r="L853" i="3"/>
  <c r="L854" i="3"/>
  <c r="L855" i="3"/>
  <c r="L856" i="3"/>
  <c r="L857" i="3"/>
  <c r="L858" i="3"/>
  <c r="L859" i="3"/>
  <c r="L860" i="3"/>
  <c r="L861" i="3"/>
  <c r="L862" i="3"/>
  <c r="L863" i="3"/>
  <c r="L864" i="3"/>
  <c r="L865" i="3"/>
  <c r="L866" i="3"/>
  <c r="L867" i="3"/>
  <c r="L868" i="3"/>
  <c r="L869" i="3"/>
  <c r="L870" i="3"/>
  <c r="L871" i="3"/>
  <c r="L872" i="3"/>
  <c r="L873" i="3"/>
  <c r="L874" i="3"/>
  <c r="L875" i="3"/>
  <c r="L876" i="3"/>
  <c r="L877" i="3"/>
  <c r="L878" i="3"/>
  <c r="L879" i="3"/>
  <c r="L880" i="3"/>
  <c r="L881" i="3"/>
  <c r="L882" i="3"/>
  <c r="L883" i="3"/>
  <c r="L884" i="3"/>
  <c r="L885" i="3"/>
  <c r="L886" i="3"/>
  <c r="L887" i="3"/>
  <c r="L888" i="3"/>
  <c r="L889" i="3"/>
  <c r="L890" i="3"/>
  <c r="L891" i="3"/>
  <c r="L892" i="3"/>
  <c r="L893" i="3"/>
  <c r="L894" i="3"/>
  <c r="L895" i="3"/>
  <c r="L896" i="3"/>
  <c r="L897" i="3"/>
  <c r="L898" i="3"/>
  <c r="L899" i="3"/>
  <c r="L900" i="3"/>
  <c r="L901" i="3"/>
  <c r="L902" i="3"/>
  <c r="L903" i="3"/>
  <c r="L904" i="3"/>
  <c r="L905" i="3"/>
  <c r="L906" i="3"/>
  <c r="L907" i="3"/>
  <c r="L908" i="3"/>
  <c r="L909" i="3"/>
  <c r="L910" i="3"/>
  <c r="L911" i="3"/>
  <c r="L912" i="3"/>
  <c r="L913" i="3"/>
  <c r="L914" i="3"/>
  <c r="L915" i="3"/>
  <c r="L916" i="3"/>
  <c r="L917" i="3"/>
  <c r="L918" i="3"/>
  <c r="L919" i="3"/>
  <c r="L920" i="3"/>
  <c r="L921" i="3"/>
  <c r="L922" i="3"/>
  <c r="L923" i="3"/>
  <c r="L924" i="3"/>
  <c r="L925" i="3"/>
  <c r="L926" i="3"/>
  <c r="L927" i="3"/>
  <c r="L928" i="3"/>
  <c r="L929" i="3"/>
  <c r="L930" i="3"/>
  <c r="L931" i="3"/>
  <c r="L932" i="3"/>
  <c r="L933" i="3"/>
  <c r="L934" i="3"/>
  <c r="L935" i="3"/>
  <c r="L936" i="3"/>
  <c r="L937" i="3"/>
  <c r="L938" i="3"/>
  <c r="L939" i="3"/>
  <c r="L940" i="3"/>
  <c r="L941" i="3"/>
  <c r="L942" i="3"/>
  <c r="L943" i="3"/>
  <c r="L944" i="3"/>
  <c r="L945" i="3"/>
  <c r="L946" i="3"/>
  <c r="L947" i="3"/>
  <c r="L948" i="3"/>
  <c r="L949" i="3"/>
  <c r="L950" i="3"/>
  <c r="L951" i="3"/>
  <c r="L952" i="3"/>
  <c r="L953" i="3"/>
  <c r="L954" i="3"/>
  <c r="L955" i="3"/>
  <c r="L956" i="3"/>
  <c r="L957" i="3"/>
  <c r="L958" i="3"/>
  <c r="L959" i="3"/>
  <c r="L960" i="3"/>
  <c r="L961" i="3"/>
  <c r="L962" i="3"/>
  <c r="L963" i="3"/>
  <c r="L964" i="3"/>
  <c r="L965" i="3"/>
  <c r="L966" i="3"/>
  <c r="L967" i="3"/>
  <c r="L968" i="3"/>
  <c r="L969" i="3"/>
  <c r="L970" i="3"/>
  <c r="L971" i="3"/>
  <c r="L972" i="3"/>
  <c r="L973" i="3"/>
  <c r="L974" i="3"/>
  <c r="L975" i="3"/>
  <c r="L976" i="3"/>
  <c r="L977" i="3"/>
  <c r="L978" i="3"/>
  <c r="L979" i="3"/>
  <c r="L980" i="3"/>
  <c r="L981" i="3"/>
  <c r="O22" i="1" l="1"/>
  <c r="O23" i="1"/>
  <c r="O24" i="1"/>
  <c r="O25" i="1"/>
  <c r="O26" i="1"/>
  <c r="O27" i="1"/>
  <c r="O28" i="1"/>
  <c r="O29" i="1" l="1"/>
  <c r="O30" i="1"/>
  <c r="O31" i="1"/>
  <c r="O32" i="1"/>
  <c r="O33" i="1"/>
  <c r="O34" i="1"/>
  <c r="O35" i="1"/>
  <c r="O36" i="1"/>
  <c r="O37" i="1"/>
  <c r="O38" i="1"/>
  <c r="O39" i="1"/>
  <c r="O40" i="1"/>
  <c r="O41" i="1"/>
  <c r="O42" i="1"/>
  <c r="O43" i="1"/>
  <c r="O44" i="1"/>
  <c r="O45" i="1"/>
  <c r="O46" i="1"/>
  <c r="O47" i="1"/>
  <c r="O48" i="1"/>
  <c r="O49" i="1"/>
  <c r="O50" i="1"/>
  <c r="O51" i="1"/>
  <c r="O21" i="1"/>
  <c r="A4" i="3"/>
  <c r="A1" i="3"/>
  <c r="A2" i="3"/>
  <c r="M1" i="3" l="1"/>
  <c r="A6" i="3"/>
</calcChain>
</file>

<file path=xl/sharedStrings.xml><?xml version="1.0" encoding="utf-8"?>
<sst xmlns="http://schemas.openxmlformats.org/spreadsheetml/2006/main" count="1968" uniqueCount="1621">
  <si>
    <t xml:space="preserve">• to the extent possible </t>
  </si>
  <si>
    <t>• If 5 or more VME-indicator units are recovered (VME-indicator notification)</t>
  </si>
  <si>
    <t>Go to top of documentation</t>
  </si>
  <si>
    <r>
      <t xml:space="preserve">The requirements of Conservation Measure 22-07 apply to all exploratory fisheries for </t>
    </r>
    <r>
      <rPr>
        <i/>
        <sz val="12"/>
        <rFont val="Times New Roman"/>
        <family val="1"/>
      </rPr>
      <t>Dissostichus spp.</t>
    </r>
  </si>
  <si>
    <t>The collection and reporting of VME-indicator data in accordance with Conservation  Measure 22-07 is a Flag State responsibility.</t>
  </si>
  <si>
    <t xml:space="preserve"> Vessels are required to collect the data and report these data to the CCAMLR Secretariat, either directly when authorised to </t>
  </si>
  <si>
    <t xml:space="preserve">If 5 or more VME-indicator units are recovered within one line segment (see below),  a vessel is required to immediately notify the Secretariat  </t>
  </si>
  <si>
    <r>
      <t xml:space="preserve">VME-indicator unit </t>
    </r>
    <r>
      <rPr>
        <sz val="12"/>
        <rFont val="Times New Roman"/>
        <family val="1"/>
      </rPr>
      <t>- either one litre of those VME-indicator organisms that can be placed in a 10-litre container, or one kilogram of those</t>
    </r>
  </si>
  <si>
    <t xml:space="preserve"> VME-indicator organisms that do not fit into a 10-litre container.</t>
  </si>
  <si>
    <r>
      <t>10-litre container -</t>
    </r>
    <r>
      <rPr>
        <sz val="12"/>
        <rFont val="Times New Roman"/>
        <family val="1"/>
      </rPr>
      <t xml:space="preserve"> a bucket or other container with a total volume of 10 or more litres. The container must have graduations marks at 5 and 10 litres.</t>
    </r>
  </si>
  <si>
    <r>
      <t>Line segment</t>
    </r>
    <r>
      <rPr>
        <sz val="12"/>
        <rFont val="Times New Roman"/>
        <family val="1"/>
      </rPr>
      <t xml:space="preserve"> - a 1000-hook section of a longline, or a 1200 m section of a longline, whichever is the shorter in length, or a 1200 m section of a pot line.</t>
    </r>
  </si>
  <si>
    <r>
      <t>Risk Area</t>
    </r>
    <r>
      <rPr>
        <sz val="12"/>
        <rFont val="Times New Roman"/>
        <family val="1"/>
      </rPr>
      <t xml:space="preserve"> - an area where 10 or more VME-indicator units are recovered within a single line segment. A Risk Area has a radius of 1 nautical mile</t>
    </r>
  </si>
  <si>
    <r>
      <t>On completion of each reporting period (5-day for exploratory fisheries for</t>
    </r>
    <r>
      <rPr>
        <i/>
        <sz val="12"/>
        <rFont val="Times New Roman"/>
        <family val="1"/>
      </rPr>
      <t xml:space="preserve"> Dissostichus spp</t>
    </r>
    <r>
      <rPr>
        <sz val="12"/>
        <rFont val="Times New Roman"/>
        <family val="1"/>
      </rPr>
      <t xml:space="preserve">. and 10-day for the exploratory fishery for crab), </t>
    </r>
  </si>
  <si>
    <t>the vessel must:</t>
  </si>
  <si>
    <r>
      <t xml:space="preserve">A </t>
    </r>
    <r>
      <rPr>
        <b/>
        <sz val="12"/>
        <rFont val="Times New Roman"/>
        <family val="1"/>
      </rPr>
      <t>‘VME-Indicator Notification’</t>
    </r>
    <r>
      <rPr>
        <sz val="12"/>
        <rFont val="Times New Roman"/>
        <family val="1"/>
      </rPr>
      <t xml:space="preserve"> is required for every line segment where 5 or more VME-indicator units are recovered. </t>
    </r>
  </si>
  <si>
    <t>The Secretariat will acknowledge receipt of all notifications within one working day.</t>
  </si>
  <si>
    <t xml:space="preserve">On receipt of a VME-indicator notification where the quantity of VME-indicator units notified is greater than or equal to 10, the Secretariat will, </t>
  </si>
  <si>
    <t>Risk Areas shall remain closed to fishing (i.e. vessels are not permitted to set longlines or pots in Risk Areas) until they have been reviewed</t>
  </si>
  <si>
    <t>by the Scientific Committee and management actions are determined by the Commission.</t>
  </si>
  <si>
    <t>Figure 1: A Risk Area has a radius of 1 nautical mile from the mid-point of the line segment from which the VME-indicator units are recovered.</t>
  </si>
  <si>
    <t>On receipt of 5 VME-indicator notifications from within a single fine-scale rectangle the Secretariat will, within one working day, notify all Members</t>
  </si>
  <si>
    <t>and vessels involved in that fishery of the location of that fine-scale rectangle (Figure 2). On receipt of this information, vessels may continue to fish</t>
  </si>
  <si>
    <t>in the fine-scale rectangle(s) in accordance with conservation measures in force.</t>
  </si>
  <si>
    <t>Figure 3: Inside dimensions for a 10-litre container, if made on board the vessel.  The inside measurements are 21.6 cm x 21.6 cm x 21.6 cm.</t>
  </si>
  <si>
    <t>At the end of each 5-day reporting period (toothfish fisheries) 
or 10-day reporting period (crab fisheries)</t>
  </si>
  <si>
    <t>Vessel flag</t>
  </si>
  <si>
    <t>Vessel name</t>
  </si>
  <si>
    <t>GENERAL INFORMATION</t>
  </si>
  <si>
    <t>Instructions</t>
  </si>
  <si>
    <r>
      <t>To:</t>
    </r>
    <r>
      <rPr>
        <sz val="12"/>
        <rFont val="Times New Roman"/>
        <family val="1"/>
      </rPr>
      <t xml:space="preserve"> data@ccamlr.org</t>
    </r>
  </si>
  <si>
    <t>In subject line please enter Vessel name and ASD</t>
  </si>
  <si>
    <t>Please copy and paste into email using plain text.</t>
  </si>
  <si>
    <t>VME-INDICATOR DATA</t>
  </si>
  <si>
    <t>Collection and Reporting of VME-Indicator Data in Accordance with Conservation Measure 22-07</t>
  </si>
  <si>
    <t>Line segment number</t>
  </si>
  <si>
    <t>Vessels are required to report VME-indicator data as follows:</t>
  </si>
  <si>
    <t>Click here to return to VME Notification form</t>
  </si>
  <si>
    <t>Application</t>
  </si>
  <si>
    <t>Responsibility</t>
  </si>
  <si>
    <t>Definitions</t>
  </si>
  <si>
    <t>Collection and Reporting of Data</t>
  </si>
  <si>
    <t>For each line segment, the vessel must:</t>
  </si>
  <si>
    <t>On completion of hauling the entire line, the vessel must:</t>
  </si>
  <si>
    <t>Submission of VME-Indicator Notifications</t>
  </si>
  <si>
    <t>Risk Areas</t>
  </si>
  <si>
    <t xml:space="preserve"> </t>
  </si>
  <si>
    <t>Fine-Scale Rectangles</t>
  </si>
  <si>
    <t>Measuring the Quantity of VME-Indicator Organisms</t>
  </si>
  <si>
    <t>Timeline and VME-Indicator Data Requirements</t>
  </si>
  <si>
    <t>Timeline/Event</t>
  </si>
  <si>
    <t>Data Requirement</t>
  </si>
  <si>
    <t>Data Form and Submission Deadline</t>
  </si>
  <si>
    <t>On hauling every line segment</t>
  </si>
  <si>
    <t>On completion of hauling entire line</t>
  </si>
  <si>
    <t>* submission deadlines: 5-day catch and effort reports (CM 23-01); 10-day catch and effort reports (CM 23-02); fine-scale catch and effort data (CM 23-04)</t>
  </si>
  <si>
    <t>do so (with copy to the Flag State), or via the Flag State.</t>
  </si>
  <si>
    <t>(a) retain all VME-indicator organisms;</t>
  </si>
  <si>
    <r>
      <t>ForEmail</t>
    </r>
    <r>
      <rPr>
        <sz val="12"/>
        <rFont val="Times New Roman"/>
        <family val="1"/>
      </rPr>
      <t xml:space="preserve"> then copy</t>
    </r>
  </si>
  <si>
    <t>Start hauling date
(dd-mmm-yy)</t>
  </si>
  <si>
    <r>
      <t>of the location of the mid-point</t>
    </r>
    <r>
      <rPr>
        <vertAlign val="superscript"/>
        <sz val="12"/>
        <rFont val="Times New Roman"/>
        <family val="1"/>
      </rPr>
      <t>1</t>
    </r>
    <r>
      <rPr>
        <sz val="12"/>
        <rFont val="Times New Roman"/>
        <family val="1"/>
      </rPr>
      <t xml:space="preserve"> of the line segment and the quantity of VME-indicator units recovered.</t>
    </r>
  </si>
  <si>
    <r>
      <t>from the mid-point</t>
    </r>
    <r>
      <rPr>
        <vertAlign val="superscript"/>
        <sz val="12"/>
        <rFont val="Times New Roman"/>
        <family val="1"/>
      </rPr>
      <t>1</t>
    </r>
    <r>
      <rPr>
        <sz val="12"/>
        <rFont val="Times New Roman"/>
        <family val="1"/>
      </rPr>
      <t xml:space="preserve"> of  the line segment from which the VME-indicator units are recovered (see Figure 1). </t>
    </r>
  </si>
  <si>
    <r>
      <t>within one working day, notify all Members and vessels involved in that fishery of the location of the Risk Area, based on the mid-point</t>
    </r>
    <r>
      <rPr>
        <vertAlign val="superscript"/>
        <sz val="12"/>
        <rFont val="Times New Roman"/>
        <family val="1"/>
      </rPr>
      <t>1</t>
    </r>
    <r>
      <rPr>
        <sz val="12"/>
        <rFont val="Times New Roman"/>
        <family val="1"/>
      </rPr>
      <t xml:space="preserve"> of the line </t>
    </r>
  </si>
  <si>
    <t>.</t>
  </si>
  <si>
    <t>Data submission</t>
  </si>
  <si>
    <t>Line segment mid-point</t>
  </si>
  <si>
    <t>Total quantity of VME indicator organisms</t>
  </si>
  <si>
    <t>(1) mandatory requirement - if five (5) or more VME-indicator units are recovered within one line segment, record the mid-point of the line segment and quantity of VME-indicator units, and immediately email this record to the Secretariat (data@ccamlr.org), either directly, if the vessel is authorised to do so (with copy to the Flag State), or via the Flag State.</t>
  </si>
  <si>
    <t xml:space="preserve">
Depth (m)</t>
  </si>
  <si>
    <t xml:space="preserve">
Subarea or Division</t>
  </si>
  <si>
    <t xml:space="preserve">
Haul number</t>
  </si>
  <si>
    <t xml:space="preserve">
Comments or Notes</t>
  </si>
  <si>
    <t xml:space="preserve">
Required action</t>
  </si>
  <si>
    <t>Geodetic Datum used in GPS</t>
  </si>
  <si>
    <t>Comments or notes</t>
  </si>
  <si>
    <t>Required action</t>
  </si>
  <si>
    <t>Please click on field names for pop-up detail, refer to the instructions (attached sheet), and see examples below.</t>
  </si>
  <si>
    <t>(example) 881</t>
  </si>
  <si>
    <t>VME 
indicator units (sum of total volume + total weight)</t>
  </si>
  <si>
    <r>
      <t>1</t>
    </r>
    <r>
      <rPr>
        <sz val="8"/>
        <rFont val="Times New Roman"/>
        <family val="1"/>
      </rPr>
      <t xml:space="preserve">  The mid-point of the line segment must be reported in degrees, minutes and fractional minutes (DD.MM.mm, e.g. report latitude 64 degrees 37.85 minutes south as 64.37.85), with longitudes West reported as negative numbers and longitudes East reported as positive numbers.</t>
    </r>
  </si>
  <si>
    <r>
      <t>VME-indicator organism</t>
    </r>
    <r>
      <rPr>
        <sz val="12"/>
        <rFont val="Times New Roman"/>
        <family val="1"/>
      </rPr>
      <t xml:space="preserve"> - any benthic (bottom-dwelling) organism listed in the </t>
    </r>
    <r>
      <rPr>
        <i/>
        <sz val="12"/>
        <rFont val="Times New Roman"/>
        <family val="1"/>
      </rPr>
      <t>CCAMLR VME Taxa Classification Guide</t>
    </r>
    <r>
      <rPr>
        <sz val="12"/>
        <rFont val="Times New Roman"/>
        <family val="1"/>
      </rPr>
      <t xml:space="preserve"> (available from the CCAMLR Secretariat and website http://www.ccamlr.org/pu/e/sc/fish/forms.htm).</t>
    </r>
  </si>
  <si>
    <t>Flag States may require their vessels to observe a larger Risk Area in accordance with their domestic laws.</t>
  </si>
  <si>
    <r>
      <t>Fine-Scale Rectangle</t>
    </r>
    <r>
      <rPr>
        <sz val="12"/>
        <rFont val="Times New Roman"/>
        <family val="1"/>
      </rPr>
      <t xml:space="preserve"> - rectangle of 0.5o latitude by 1.0o longitude (e.g. Figure 2).</t>
    </r>
  </si>
  <si>
    <t xml:space="preserve">Vessels are required to clearly mark the start and end of each line segment on each longline or pot line, and are required to monitor all line segments for the quantity of VME-indicator organisms recovered during hauling. </t>
  </si>
  <si>
    <t>The quantity of VME-indicator organisms must be reported as:</t>
  </si>
  <si>
    <t>a) Volume (litre) for VME-indicator organisms which fit into a 10-litre container;</t>
  </si>
  <si>
    <t xml:space="preserve">c) VME-indicator units which is the combined total of volume of VME-indicator organisms which fit into a 10-litre container and weight of </t>
  </si>
  <si>
    <t>(b) on completion of the line segment, determine the quantity of VME-indicator organisms recovered;</t>
  </si>
  <si>
    <t xml:space="preserve">d) if 5 or more VME-indicator units are recovered within one line segment, record the quantity of VME-indicator organisms recovered and </t>
  </si>
  <si>
    <t xml:space="preserve"> either directly if the vessel is authorised to do so (with copy to the Flag State), or via the Flag State.</t>
  </si>
  <si>
    <r>
      <t>the mid-point1 of the line segment, using the VME-indicator data form, and immediately notify this record to the Secretariat (</t>
    </r>
    <r>
      <rPr>
        <u/>
        <sz val="12"/>
        <color indexed="12"/>
        <rFont val="Times New Roman"/>
        <family val="1"/>
      </rPr>
      <t>data@ccamlr.org</t>
    </r>
    <r>
      <rPr>
        <sz val="12"/>
        <rFont val="Times New Roman"/>
        <family val="1"/>
      </rPr>
      <t>),</t>
    </r>
  </si>
  <si>
    <t xml:space="preserve">e) determine the total quantity of VME-indicator organisms recovered from the line, and report the quantity in the fine-scale catch and effort </t>
  </si>
  <si>
    <t xml:space="preserve">f) Determine the total quantity of VME-indicator organisms recovered during the reporting period, and report the quantity in the catch and </t>
  </si>
  <si>
    <t xml:space="preserve">All VME-indicator notifications must be recorded in the VME-indicator data form and immediately emailed to the Secretariat, either directly </t>
  </si>
  <si>
    <t>when authorised to do so (with copy to the Flag State), or via the Flag State .</t>
  </si>
  <si>
    <t>(the data form contains instructions for generating emails in the required text format)</t>
  </si>
  <si>
    <t>On sending of a VME-indicator notification where the quantity of VME-indicator units notified is greater than or equal to 10, the vessel must</t>
  </si>
  <si>
    <t xml:space="preserve"> complete hauling of any lines intersecting the Risk Area without delay, and cease fishing in the Risk Area. A Risk Area has a radius of 1 nautical mile</t>
  </si>
  <si>
    <t xml:space="preserve"> from the mid-point1 of the line segment from which the notified VME-indicator units were recovered (Figure 1).</t>
  </si>
  <si>
    <t xml:space="preserve">segment and the area within 1 nautical mile radius of that point (Figure 1). </t>
  </si>
  <si>
    <t>Figure 2: fine-scale rectangle is a rectangle of 0.5° latitude by 1.0° longitude.</t>
  </si>
  <si>
    <t xml:space="preserve">VME-indicator units represent the combined total volume (in litre) of VME-indicator organisms which fit into a 10-litre container and </t>
  </si>
  <si>
    <t>Record the mid-point of the line segment and the quantity of VME-indicator organisms recovered, including zero catches</t>
  </si>
  <si>
    <t>Record the mid-point of the line segment and the quantity of VME-indicator organisms recovered</t>
  </si>
  <si>
    <t>Report the total quantity of VME-indicator organisms recovered from the longline or pot line</t>
  </si>
  <si>
    <t>Report the total quantity of VME-indicator organisms recovered during the reporting period</t>
  </si>
  <si>
    <t>EnterFlag</t>
  </si>
  <si>
    <t>EnterCallSign</t>
  </si>
  <si>
    <t>EnterDatum</t>
  </si>
  <si>
    <t>(2) to the extent possible - record the mid-point of each line segment and the quantity of VME-indicator units recovered, including zero catches.</t>
  </si>
  <si>
    <t xml:space="preserve">VME-indicator organisms which do not fit into a 10-litre container (i.e. unit = volume + weight). </t>
  </si>
  <si>
    <t>b) Weight (kg) for VME-indicator organisms which do not fit into a 10-litre container (e.g. branching species); and</t>
  </si>
  <si>
    <t>weight (in kilogram) of VME-indicator organisms which do not fit into a 10-litre container (e.g. branching species). The container must have graduation</t>
  </si>
  <si>
    <t>marks at 5 and 10 litres, and may be constructed as illustrated in Figure 3.</t>
  </si>
  <si>
    <t xml:space="preserve"> (Conservation Measures 41-04, 41-05, 41-06, 41-07, 41-09, 41-10 and 41 11)</t>
  </si>
  <si>
    <r>
      <t xml:space="preserve">Total volume (litre) 
of organisms </t>
    </r>
    <r>
      <rPr>
        <b/>
        <sz val="11"/>
        <rFont val="Times New Roman"/>
        <family val="1"/>
      </rPr>
      <t>that can be placed</t>
    </r>
    <r>
      <rPr>
        <sz val="11"/>
        <rFont val="Times New Roman"/>
        <family val="1"/>
      </rPr>
      <t xml:space="preserve"> in a 
10-litre container</t>
    </r>
  </si>
  <si>
    <r>
      <t>Total weight (kg) 
of organisms</t>
    </r>
    <r>
      <rPr>
        <b/>
        <sz val="11"/>
        <rFont val="Times New Roman"/>
        <family val="1"/>
      </rPr>
      <t xml:space="preserve"> that do not fit</t>
    </r>
    <r>
      <rPr>
        <sz val="11"/>
        <rFont val="Times New Roman"/>
        <family val="1"/>
      </rPr>
      <t xml:space="preserve"> into a 10-litre container</t>
    </r>
  </si>
  <si>
    <t xml:space="preserve"> on all lines, including zero catches, and submit these data using the VME-indicator data form (VME).</t>
  </si>
  <si>
    <t>data form (longline: C2 or pot: C5).</t>
  </si>
  <si>
    <t>effort report (TAC).</t>
  </si>
  <si>
    <t>Use form VME and submit data form with the fine-scale catch and effort data</t>
  </si>
  <si>
    <t>Use form VME and immediately notify the CCAMLR Secretariat</t>
  </si>
  <si>
    <t>Use form C2 (longline)*, or C5 (pot)*</t>
  </si>
  <si>
    <t>Use form TAC*</t>
  </si>
  <si>
    <t>Latitude minutes and fraction of minutes (MM.mm)</t>
  </si>
  <si>
    <t>Longitude minutes and fraction of minutes (MM.mm)</t>
  </si>
  <si>
    <t>Enter vessel name</t>
  </si>
  <si>
    <t>Call sign</t>
  </si>
  <si>
    <r>
      <t>c) to the extent possible, record the quantity of VME-indicator organisms recovered for each line segment and the mid-point</t>
    </r>
    <r>
      <rPr>
        <vertAlign val="superscript"/>
        <sz val="12"/>
        <rFont val="Times New Roman"/>
        <family val="1"/>
      </rPr>
      <t>1</t>
    </r>
    <r>
      <rPr>
        <sz val="12"/>
        <rFont val="Times New Roman"/>
        <family val="1"/>
      </rPr>
      <t xml:space="preserve"> of each line segment</t>
    </r>
  </si>
  <si>
    <t>CCAMLR VME-Indicator Data Form VMEv2014</t>
  </si>
  <si>
    <r>
      <t xml:space="preserve">VME indicator organisms are defined in the </t>
    </r>
    <r>
      <rPr>
        <u/>
        <sz val="11"/>
        <rFont val="Times New Roman"/>
        <family val="1"/>
      </rPr>
      <t>CCAMLR VME Taxa Classification Guide</t>
    </r>
  </si>
  <si>
    <r>
      <t>Data reported under (1) above must be immediately emailed to the Secretariat (</t>
    </r>
    <r>
      <rPr>
        <u/>
        <sz val="10.5"/>
        <rFont val="Times New Roman"/>
        <family val="1"/>
      </rPr>
      <t>data@ccamlr.org</t>
    </r>
    <r>
      <rPr>
        <sz val="10.5"/>
        <rFont val="Times New Roman"/>
        <family val="1"/>
      </rPr>
      <t>)</t>
    </r>
  </si>
  <si>
    <r>
      <t xml:space="preserve">To generate text format email, click </t>
    </r>
    <r>
      <rPr>
        <u/>
        <sz val="11"/>
        <rFont val="Times New Roman"/>
        <family val="1"/>
      </rPr>
      <t xml:space="preserve">ForEmail </t>
    </r>
    <r>
      <rPr>
        <sz val="11"/>
        <rFont val="Times New Roman"/>
        <family val="1"/>
      </rPr>
      <t>and copy, click on 'Send email' then paste the record into the email and send</t>
    </r>
  </si>
  <si>
    <r>
      <t xml:space="preserve">Please include this form with the monthly fine-scale catch and effort data and email to </t>
    </r>
    <r>
      <rPr>
        <u/>
        <sz val="10.5"/>
        <rFont val="Times New Roman"/>
        <family val="1"/>
      </rPr>
      <t>data@ccamlr.org</t>
    </r>
  </si>
  <si>
    <t>Send email then paste and send email to data@ccamlr.org</t>
  </si>
  <si>
    <t>CCAMLR CODES</t>
  </si>
  <si>
    <t>To print codes by section, select name range and then print by selection</t>
  </si>
  <si>
    <t>Reporting codes</t>
  </si>
  <si>
    <t>Catch Species (listed by major group)</t>
  </si>
  <si>
    <t>Seabirds and marine mammals (incidental catch)</t>
  </si>
  <si>
    <t>Fishing Gear</t>
  </si>
  <si>
    <t>Bait Species</t>
  </si>
  <si>
    <t>Hook Codes</t>
  </si>
  <si>
    <t>Code</t>
  </si>
  <si>
    <t>Reporting Period and Activity</t>
  </si>
  <si>
    <t>Species Name</t>
  </si>
  <si>
    <t>Common Name</t>
  </si>
  <si>
    <t>Fishing Gear/Parameter</t>
  </si>
  <si>
    <t>Bait</t>
  </si>
  <si>
    <t>Hook Type</t>
  </si>
  <si>
    <t>daily</t>
  </si>
  <si>
    <t>1-day period</t>
  </si>
  <si>
    <t>Target Species</t>
  </si>
  <si>
    <t>Seabirds</t>
  </si>
  <si>
    <t>Lines</t>
  </si>
  <si>
    <t>MAS</t>
  </si>
  <si>
    <t>Mackerel - chub</t>
  </si>
  <si>
    <t>Mustad Kirby 1 size: 30mm</t>
  </si>
  <si>
    <t>5-day</t>
  </si>
  <si>
    <t>5-day period</t>
  </si>
  <si>
    <t>TOT</t>
  </si>
  <si>
    <t>Dissostichus spp</t>
  </si>
  <si>
    <t>Toothfish spp</t>
  </si>
  <si>
    <t>ALZ</t>
  </si>
  <si>
    <t>Diomedeidae</t>
  </si>
  <si>
    <t>Albatrosses</t>
  </si>
  <si>
    <t>LLS</t>
  </si>
  <si>
    <t>Set longlines</t>
  </si>
  <si>
    <t>JAX</t>
  </si>
  <si>
    <t>Mackerel - horse</t>
  </si>
  <si>
    <t>Mustad Kirby 3 size: 25mm</t>
  </si>
  <si>
    <t>10-day</t>
  </si>
  <si>
    <t>10-day period</t>
  </si>
  <si>
    <t>TOP</t>
  </si>
  <si>
    <t>Dissostichus eleginoides</t>
  </si>
  <si>
    <t>Patagonian toothfish</t>
  </si>
  <si>
    <t>BIZ</t>
  </si>
  <si>
    <t>Aves</t>
  </si>
  <si>
    <t>Birds</t>
  </si>
  <si>
    <t>Bottom trawls</t>
  </si>
  <si>
    <t>MAX</t>
  </si>
  <si>
    <t>Mackerel spp</t>
  </si>
  <si>
    <t>Mustad Tuna Circle 16/0-15/0 size: 35mm</t>
  </si>
  <si>
    <t>Monthly</t>
  </si>
  <si>
    <t>Monthly period</t>
  </si>
  <si>
    <t>KCX</t>
  </si>
  <si>
    <t>Lithodidae</t>
  </si>
  <si>
    <t>Crab spp.</t>
  </si>
  <si>
    <t>CAM</t>
  </si>
  <si>
    <t>Catharacta maccormicki</t>
  </si>
  <si>
    <t>South polar skua</t>
  </si>
  <si>
    <t>OTB</t>
  </si>
  <si>
    <t>Otter trawls</t>
  </si>
  <si>
    <t>CHP</t>
  </si>
  <si>
    <t>Pilchard - South American</t>
  </si>
  <si>
    <t>Mustad Tuna Circle 14/0 size: 30mm</t>
  </si>
  <si>
    <t>daily periods</t>
  </si>
  <si>
    <t>ANI</t>
  </si>
  <si>
    <t>Champsocephalus gunnari</t>
  </si>
  <si>
    <t>Mackerel icefish</t>
  </si>
  <si>
    <t>CAQ</t>
  </si>
  <si>
    <t>Catharacta lonnbergi</t>
  </si>
  <si>
    <t>Antarctic skua</t>
  </si>
  <si>
    <t>OTB1</t>
  </si>
  <si>
    <t>Side otter trawls</t>
  </si>
  <si>
    <t>SAP</t>
  </si>
  <si>
    <t>Pacific saury</t>
  </si>
  <si>
    <t>Mustad Tuna Circle 13/0 size: 28mm</t>
  </si>
  <si>
    <t>A</t>
  </si>
  <si>
    <t>0000-2400h UTC</t>
  </si>
  <si>
    <t>KRI</t>
  </si>
  <si>
    <t>Euphausia superba</t>
  </si>
  <si>
    <t>Antarctic Krill</t>
  </si>
  <si>
    <t>CDI</t>
  </si>
  <si>
    <t>Calonectris diomedea</t>
  </si>
  <si>
    <t>Cory's Shearwater</t>
  </si>
  <si>
    <t>OTB2</t>
  </si>
  <si>
    <t>Stern otter trawls</t>
  </si>
  <si>
    <t>SQC</t>
  </si>
  <si>
    <t>Squid - common</t>
  </si>
  <si>
    <t>Maguro Hollow Point 14/0 size: 28mm</t>
  </si>
  <si>
    <t>5-day periods</t>
  </si>
  <si>
    <t>Skates and Rays</t>
  </si>
  <si>
    <t>CSK</t>
  </si>
  <si>
    <t>Catharacta skua</t>
  </si>
  <si>
    <t>Great/Brown Skua</t>
  </si>
  <si>
    <t>Midwater trawls</t>
  </si>
  <si>
    <t>SQU</t>
  </si>
  <si>
    <t>Squid - flying</t>
  </si>
  <si>
    <t>Maguro Hollow Point 12/0 size: 21mm</t>
  </si>
  <si>
    <t>day 1 to day 5</t>
  </si>
  <si>
    <t>BAM</t>
  </si>
  <si>
    <t>Bathyraja maccaini</t>
  </si>
  <si>
    <t>McCain's skate</t>
  </si>
  <si>
    <t>DAC</t>
  </si>
  <si>
    <t>Daption capense</t>
  </si>
  <si>
    <t>Cape petrel</t>
  </si>
  <si>
    <t>OTM</t>
  </si>
  <si>
    <t>SQS</t>
  </si>
  <si>
    <t xml:space="preserve">Squid - sevenstar flying </t>
  </si>
  <si>
    <t>Mustad Norway 6 size: 20mm</t>
  </si>
  <si>
    <t>B</t>
  </si>
  <si>
    <t>day 6 to day 10</t>
  </si>
  <si>
    <t>BEA</t>
  </si>
  <si>
    <t>Bathyraja eatonii</t>
  </si>
  <si>
    <t>Eaton's Skate</t>
  </si>
  <si>
    <t>DAM</t>
  </si>
  <si>
    <t>Diomedea amsterdamensis</t>
  </si>
  <si>
    <t>Amsterdam Albatross</t>
  </si>
  <si>
    <t>OTM1</t>
  </si>
  <si>
    <t>SQA</t>
  </si>
  <si>
    <t>Squid - shortfin Argentinian</t>
  </si>
  <si>
    <t>Marutto Japan 22 size: 22mm</t>
  </si>
  <si>
    <t>C</t>
  </si>
  <si>
    <t>day 11 to day 15</t>
  </si>
  <si>
    <t>BHY</t>
  </si>
  <si>
    <t>Bathyraja spp</t>
  </si>
  <si>
    <t>Bathyraja rays nei</t>
  </si>
  <si>
    <t>DCH</t>
  </si>
  <si>
    <t>Diomedea chionoptera</t>
  </si>
  <si>
    <t>Snowy Albatross</t>
  </si>
  <si>
    <t>OTM2</t>
  </si>
  <si>
    <t>SQX</t>
  </si>
  <si>
    <t xml:space="preserve">Squid - shortfin flying </t>
  </si>
  <si>
    <t>Sung Woon Bokgu 2 size: 35mm</t>
  </si>
  <si>
    <t>D</t>
  </si>
  <si>
    <t>day 16 to day 20</t>
  </si>
  <si>
    <t>BMU</t>
  </si>
  <si>
    <t>Bathyraja murrayi</t>
  </si>
  <si>
    <t>Murray's skate</t>
  </si>
  <si>
    <t>DCR</t>
  </si>
  <si>
    <t>Thalassarche chlororhynchos</t>
  </si>
  <si>
    <t>Yellow-nosed Albatross</t>
  </si>
  <si>
    <t>TMB</t>
  </si>
  <si>
    <t>Midwater Beam Trawl</t>
  </si>
  <si>
    <t>WHB</t>
  </si>
  <si>
    <t>Whiting - blue</t>
  </si>
  <si>
    <t>Sung Woon Bokgu 1 size: 30mm</t>
  </si>
  <si>
    <t>E</t>
  </si>
  <si>
    <t>day 21 to day 25</t>
  </si>
  <si>
    <t>BYE</t>
  </si>
  <si>
    <t>Bathyraja meridionalis</t>
  </si>
  <si>
    <t>Skate</t>
  </si>
  <si>
    <t>DCU</t>
  </si>
  <si>
    <t>Thalassarche cauta</t>
  </si>
  <si>
    <t>Shy Albatross</t>
  </si>
  <si>
    <t>Others</t>
  </si>
  <si>
    <t>Spanish Anzuelos 9/0 size: 25mm</t>
  </si>
  <si>
    <t>F</t>
  </si>
  <si>
    <t>day 26 to end of the month</t>
  </si>
  <si>
    <t>BYR</t>
  </si>
  <si>
    <t>Bathyraja irrasa</t>
  </si>
  <si>
    <t>Kerguelen sandpaper skate</t>
  </si>
  <si>
    <t>DER</t>
  </si>
  <si>
    <t>Thalassarche eremita</t>
  </si>
  <si>
    <t>Chatham Island Albatross</t>
  </si>
  <si>
    <t>FPO</t>
  </si>
  <si>
    <t>Pots</t>
  </si>
  <si>
    <t>Sung Woon Bokgu 9/0 size: 40mm</t>
  </si>
  <si>
    <t>10-day periods</t>
  </si>
  <si>
    <t>RAJ</t>
  </si>
  <si>
    <t>Raja spp</t>
  </si>
  <si>
    <t>Rays and skates nei</t>
  </si>
  <si>
    <t>DIB</t>
  </si>
  <si>
    <t>Thalassarche bulleri</t>
  </si>
  <si>
    <t>Buller's Albatross</t>
  </si>
  <si>
    <t>SX</t>
  </si>
  <si>
    <t>Seine nets</t>
  </si>
  <si>
    <t>Processing types</t>
  </si>
  <si>
    <t>Mustad Curved 15/0</t>
  </si>
  <si>
    <t>day 1 to day 10</t>
  </si>
  <si>
    <t>RFA</t>
  </si>
  <si>
    <t>Raja taaf</t>
  </si>
  <si>
    <t>DIC</t>
  </si>
  <si>
    <t>Thalassarche chrysostoma</t>
  </si>
  <si>
    <t>Grey headed albatross</t>
  </si>
  <si>
    <t>JIG</t>
  </si>
  <si>
    <t>Squid Jigger</t>
  </si>
  <si>
    <t>Processing</t>
  </si>
  <si>
    <t>Russian  size: 32mm</t>
  </si>
  <si>
    <t>day 11 to day 20</t>
  </si>
  <si>
    <t>SR2</t>
  </si>
  <si>
    <t>Raja georgiana var.</t>
  </si>
  <si>
    <t>Raja georgiana variant</t>
  </si>
  <si>
    <t>DIM</t>
  </si>
  <si>
    <t>Thalassarche melanophris</t>
  </si>
  <si>
    <t>Southern Black browed albatross</t>
  </si>
  <si>
    <t>Codend mesh measurement</t>
  </si>
  <si>
    <t>BOI</t>
  </si>
  <si>
    <t>Boiled (Krill)</t>
  </si>
  <si>
    <t>Mustad curved 12 size: 30mm</t>
  </si>
  <si>
    <t>day 21 to end of the month</t>
  </si>
  <si>
    <t>SRR</t>
  </si>
  <si>
    <t>Raja georgiana</t>
  </si>
  <si>
    <t>DIP</t>
  </si>
  <si>
    <t>Diomedea epomophora</t>
  </si>
  <si>
    <t>Southern Royal albatross</t>
  </si>
  <si>
    <t>N</t>
  </si>
  <si>
    <t>Nominal</t>
  </si>
  <si>
    <t>FLT</t>
  </si>
  <si>
    <t>Filleted</t>
  </si>
  <si>
    <t>Mustad Hollow Point 10/0 size: 30mm</t>
  </si>
  <si>
    <t>Monthly periods</t>
  </si>
  <si>
    <t>SRX</t>
  </si>
  <si>
    <t>Rajiformes</t>
  </si>
  <si>
    <t>Skates and rays</t>
  </si>
  <si>
    <t>DIS</t>
  </si>
  <si>
    <t>Diomedea sanfordi</t>
  </si>
  <si>
    <t>Northern Royal Albatross</t>
  </si>
  <si>
    <t>M</t>
  </si>
  <si>
    <t>Measured</t>
  </si>
  <si>
    <t>GUT</t>
  </si>
  <si>
    <t>Gutted</t>
  </si>
  <si>
    <t>Maguro Hollow Point 10/0</t>
  </si>
  <si>
    <t>January</t>
  </si>
  <si>
    <t>Macrourus</t>
  </si>
  <si>
    <t>DIX</t>
  </si>
  <si>
    <t>Diomedea exulans</t>
  </si>
  <si>
    <t>Wandering albatross</t>
  </si>
  <si>
    <t>O</t>
  </si>
  <si>
    <t>Other (please specify)</t>
  </si>
  <si>
    <t>HAG</t>
  </si>
  <si>
    <t>Headed and gutted (tail not removed)</t>
  </si>
  <si>
    <t>Recto   size: 30mm</t>
  </si>
  <si>
    <t>February</t>
  </si>
  <si>
    <t>CEH</t>
  </si>
  <si>
    <t>Caelorinchus marinii</t>
  </si>
  <si>
    <t>Marini's grenadier</t>
  </si>
  <si>
    <t>DMP</t>
  </si>
  <si>
    <t>Diomedea impavida</t>
  </si>
  <si>
    <t>Northern Black-Browed Albatross</t>
  </si>
  <si>
    <t>Type of longline</t>
  </si>
  <si>
    <t>HAT</t>
  </si>
  <si>
    <t>Head and Tail removed (viccera not removed)</t>
  </si>
  <si>
    <t>Encora  14/0 size: 30mm</t>
  </si>
  <si>
    <t>March</t>
  </si>
  <si>
    <t>CKH</t>
  </si>
  <si>
    <t>Coryphaenoides armatus</t>
  </si>
  <si>
    <t>Abyssal grenadier</t>
  </si>
  <si>
    <t>DSL</t>
  </si>
  <si>
    <t>Diomedea salvini</t>
  </si>
  <si>
    <t>Salvin's Albatross</t>
  </si>
  <si>
    <t>AU</t>
  </si>
  <si>
    <t>Autoline (single)</t>
  </si>
  <si>
    <t>HGT</t>
  </si>
  <si>
    <t>Headed, gutted and tail removed</t>
  </si>
  <si>
    <t>Mustad Unbalanced size: 28mm</t>
  </si>
  <si>
    <t>April</t>
  </si>
  <si>
    <t>CVY</t>
  </si>
  <si>
    <t>Coryphaenoides spp</t>
  </si>
  <si>
    <t>Grenadiers, whiptails nei</t>
  </si>
  <si>
    <t>EUC</t>
  </si>
  <si>
    <t>Eudyptes chrysolophus</t>
  </si>
  <si>
    <t>Macaroni penguin</t>
  </si>
  <si>
    <t>SP</t>
  </si>
  <si>
    <t>Spanish (double)</t>
  </si>
  <si>
    <t>MEA</t>
  </si>
  <si>
    <t>Mealed</t>
  </si>
  <si>
    <t>Curvo  size: 25mm</t>
  </si>
  <si>
    <t>May</t>
  </si>
  <si>
    <t>CWX</t>
  </si>
  <si>
    <t>Caelorinchus spp</t>
  </si>
  <si>
    <t>EVQ</t>
  </si>
  <si>
    <t>Eudyptes chrysocome</t>
  </si>
  <si>
    <t>Rockhopper penguin</t>
  </si>
  <si>
    <t>TR</t>
  </si>
  <si>
    <t>Trotline (vertical droppers/trots attached to a mainline)</t>
  </si>
  <si>
    <t>PLD</t>
  </si>
  <si>
    <t>Peeled (Krill)</t>
  </si>
  <si>
    <t>Poutada Curved 9/0 size: 23mm</t>
  </si>
  <si>
    <t>June</t>
  </si>
  <si>
    <t>GRV</t>
  </si>
  <si>
    <t>Macrourus spp</t>
  </si>
  <si>
    <t>Rat tails, Grenadiers</t>
  </si>
  <si>
    <t>FGQ</t>
  </si>
  <si>
    <t>Fregetta tropica</t>
  </si>
  <si>
    <t>Black-bellied storm-petrel</t>
  </si>
  <si>
    <t>VL</t>
  </si>
  <si>
    <t>Vertical dropline (a single line)</t>
  </si>
  <si>
    <t>SEC</t>
  </si>
  <si>
    <t>Sectioned (Crabs)</t>
  </si>
  <si>
    <t>APO Straight 10/0 size: 22mm</t>
  </si>
  <si>
    <t>July</t>
  </si>
  <si>
    <t>MCC</t>
  </si>
  <si>
    <t>Macrourus carinatus</t>
  </si>
  <si>
    <t>Ridge-scaled rattail</t>
  </si>
  <si>
    <t>FGZ</t>
  </si>
  <si>
    <t>Fregetta spp</t>
  </si>
  <si>
    <t>B/W bellied storm petrels nei</t>
  </si>
  <si>
    <t>OT</t>
  </si>
  <si>
    <t>TEN</t>
  </si>
  <si>
    <t>Tentacles</t>
  </si>
  <si>
    <t>Stell Curved 9/0 size: 20mm</t>
  </si>
  <si>
    <t>August</t>
  </si>
  <si>
    <t>MCH</t>
  </si>
  <si>
    <t>Macrourus holotrachys</t>
  </si>
  <si>
    <t>Bigeye grenadier</t>
  </si>
  <si>
    <t>FUG</t>
  </si>
  <si>
    <t>Fulmarus glacialoides</t>
  </si>
  <si>
    <t>Southern fulmar</t>
  </si>
  <si>
    <t>Type of line</t>
  </si>
  <si>
    <t>TUB</t>
  </si>
  <si>
    <t>Squid mantle (Tubed)</t>
  </si>
  <si>
    <t>Mustad curved 5/0 size: 20mm</t>
  </si>
  <si>
    <t>September</t>
  </si>
  <si>
    <t>MCK</t>
  </si>
  <si>
    <t>Caelorinchus kaiyomaru</t>
  </si>
  <si>
    <t>Campbell whiptail</t>
  </si>
  <si>
    <t>HBE</t>
  </si>
  <si>
    <t>Halobaena caerulea</t>
  </si>
  <si>
    <t>Blue petrel</t>
  </si>
  <si>
    <t>Monofilament</t>
  </si>
  <si>
    <t>WHO</t>
  </si>
  <si>
    <t>Whole</t>
  </si>
  <si>
    <t>Mustad Straight size: 15mm</t>
  </si>
  <si>
    <t>October</t>
  </si>
  <si>
    <t>MCM</t>
  </si>
  <si>
    <t>Coryphaenoides murrayi</t>
  </si>
  <si>
    <t>Abyssal rattail</t>
  </si>
  <si>
    <t>ISQ</t>
  </si>
  <si>
    <t>Phalacrocorax atriceps</t>
  </si>
  <si>
    <t>Imperial/blue-eye shag</t>
  </si>
  <si>
    <t>H</t>
  </si>
  <si>
    <t>Hollow filament</t>
  </si>
  <si>
    <t>Maguro Straight 9/0 size: 20mm</t>
  </si>
  <si>
    <t>November</t>
  </si>
  <si>
    <t>MNI</t>
  </si>
  <si>
    <t>Cynomacrurus piriei</t>
  </si>
  <si>
    <t>Dogtooth grenadier</t>
  </si>
  <si>
    <t>KPY</t>
  </si>
  <si>
    <t>Aptenodytes patagonicus</t>
  </si>
  <si>
    <t>King penguin</t>
  </si>
  <si>
    <t>I</t>
  </si>
  <si>
    <t>Integrated weighted line</t>
  </si>
  <si>
    <t>Poutada Straight size: 25mm</t>
  </si>
  <si>
    <t>December</t>
  </si>
  <si>
    <t>QMC</t>
  </si>
  <si>
    <t>Macrourus caml</t>
  </si>
  <si>
    <t>LDO</t>
  </si>
  <si>
    <t>Larus dominicanus</t>
  </si>
  <si>
    <t>Southern Black-backed Gull</t>
  </si>
  <si>
    <t>T</t>
  </si>
  <si>
    <t>Multi filament</t>
  </si>
  <si>
    <t>Mustad  size: 21mm</t>
  </si>
  <si>
    <t>Activity</t>
  </si>
  <si>
    <t>RHG</t>
  </si>
  <si>
    <t>Macrourus berglax</t>
  </si>
  <si>
    <t>Roughhead grenadier</t>
  </si>
  <si>
    <t>LRD</t>
  </si>
  <si>
    <t>Larus spp</t>
  </si>
  <si>
    <t>Gulls</t>
  </si>
  <si>
    <t>Maguro Straight size: 25mm</t>
  </si>
  <si>
    <t>Commercial fishing</t>
  </si>
  <si>
    <t>RNG</t>
  </si>
  <si>
    <t>Coryphaenoides rupestris</t>
  </si>
  <si>
    <t>Roundnose grenadier</t>
  </si>
  <si>
    <t>MAH</t>
  </si>
  <si>
    <t>Macronectes halli</t>
  </si>
  <si>
    <t>Northern giant petrel</t>
  </si>
  <si>
    <t>Mustad  11/0</t>
  </si>
  <si>
    <t>Not fishing</t>
  </si>
  <si>
    <t>RTX</t>
  </si>
  <si>
    <t>Macrouridae</t>
  </si>
  <si>
    <t>Grenadiers, rattails nei</t>
  </si>
  <si>
    <t>MAI</t>
  </si>
  <si>
    <t>Macronectes giganteus</t>
  </si>
  <si>
    <t>Antarctic/Southern giant petrel</t>
  </si>
  <si>
    <t>Mustad Straight 15/0 size: 30mm</t>
  </si>
  <si>
    <t>R</t>
  </si>
  <si>
    <t>Research CM 41-01</t>
  </si>
  <si>
    <t>WG2</t>
  </si>
  <si>
    <t>Macrourus sp. A</t>
  </si>
  <si>
    <t>MBX</t>
  </si>
  <si>
    <t>Macronectes spp</t>
  </si>
  <si>
    <t>Giant-petrels nei</t>
  </si>
  <si>
    <t>Poutada  6/0 size: 22mm</t>
  </si>
  <si>
    <t>S</t>
  </si>
  <si>
    <t>Survey</t>
  </si>
  <si>
    <t>WGR</t>
  </si>
  <si>
    <t>Macrourus whitsoni</t>
  </si>
  <si>
    <t>OCO</t>
  </si>
  <si>
    <t>Oceanites oceanicus</t>
  </si>
  <si>
    <t>Wilson's storm petrel</t>
  </si>
  <si>
    <t>Mustad Straight 9/0</t>
  </si>
  <si>
    <t>VME species</t>
  </si>
  <si>
    <t>PCI</t>
  </si>
  <si>
    <t>Procellaria cinerea</t>
  </si>
  <si>
    <t>Grey Petrel</t>
  </si>
  <si>
    <t>Mustad Straight 6/0</t>
  </si>
  <si>
    <t>AJH</t>
  </si>
  <si>
    <t>Anthozoa</t>
  </si>
  <si>
    <t>PCN</t>
  </si>
  <si>
    <t>Procellaria conspicillata</t>
  </si>
  <si>
    <t>Spectacled Petrel</t>
  </si>
  <si>
    <t>Stell curved size: 25mm</t>
  </si>
  <si>
    <t>AJZ</t>
  </si>
  <si>
    <t>Alcyonacea</t>
  </si>
  <si>
    <t>Alcyonacea soft corals</t>
  </si>
  <si>
    <t>PCW</t>
  </si>
  <si>
    <t>Procellaria westlandica</t>
  </si>
  <si>
    <t>Westland Petrel</t>
  </si>
  <si>
    <t>Mustad  2/0 size: 20mm</t>
  </si>
  <si>
    <t>AQZ</t>
  </si>
  <si>
    <t>Antipatharia</t>
  </si>
  <si>
    <t>Black corals and thorny corals</t>
  </si>
  <si>
    <t>PDM</t>
  </si>
  <si>
    <t>Pterodroma macroptera</t>
  </si>
  <si>
    <t>Great-winged Petrel</t>
  </si>
  <si>
    <t>Mustad  size: 19mm</t>
  </si>
  <si>
    <t>ATX</t>
  </si>
  <si>
    <t>Actiniaria</t>
  </si>
  <si>
    <t>Sea anemones</t>
  </si>
  <si>
    <t>PFC</t>
  </si>
  <si>
    <t>Puffinus carneipes</t>
  </si>
  <si>
    <t>Flesh-footed Shearwater</t>
  </si>
  <si>
    <t>APO  size: 25mm</t>
  </si>
  <si>
    <t>AXT</t>
  </si>
  <si>
    <t>Stylasteridae</t>
  </si>
  <si>
    <t>Hydrocorals</t>
  </si>
  <si>
    <t>PFG</t>
  </si>
  <si>
    <t>Puffinus griseus</t>
  </si>
  <si>
    <t>Sooty Shearwater</t>
  </si>
  <si>
    <t>Taivan size: 26mm</t>
  </si>
  <si>
    <t>AZN</t>
  </si>
  <si>
    <t>Anthoathecatae</t>
  </si>
  <si>
    <t>Hydroids, hydromedusae</t>
  </si>
  <si>
    <t>PFT</t>
  </si>
  <si>
    <t>Puffinus tenuirostris</t>
  </si>
  <si>
    <t>Short-tailed Shearwater</t>
  </si>
  <si>
    <t>APO size: 20mm</t>
  </si>
  <si>
    <t>BVH</t>
  </si>
  <si>
    <t>Brachiopoda</t>
  </si>
  <si>
    <t>Brachiopods, lamp shells</t>
  </si>
  <si>
    <t>PHE</t>
  </si>
  <si>
    <t>Phoebetria palpebrata</t>
  </si>
  <si>
    <t>Light-mantled Sooty Albatross</t>
  </si>
  <si>
    <t>Fiskevegn 14/0 size: 30mm</t>
  </si>
  <si>
    <t>BWY</t>
  </si>
  <si>
    <t>Bathylasmatidae</t>
  </si>
  <si>
    <t>Barnacle</t>
  </si>
  <si>
    <t>PHU</t>
  </si>
  <si>
    <t>Phoebetria fusca</t>
  </si>
  <si>
    <t>Sooty albatross</t>
  </si>
  <si>
    <t>Fiskevegn 13/0 size: 23mm</t>
  </si>
  <si>
    <t>BZN</t>
  </si>
  <si>
    <t>Bryozoa</t>
  </si>
  <si>
    <t>Bryozoans</t>
  </si>
  <si>
    <t>PRK</t>
  </si>
  <si>
    <t>Procellaria parkinsoni</t>
  </si>
  <si>
    <t>Parkinson's Petrel</t>
  </si>
  <si>
    <t>South Korea Circle 32x65x3 size: 30mm</t>
  </si>
  <si>
    <t>CNI</t>
  </si>
  <si>
    <t>Cnidaria</t>
  </si>
  <si>
    <t>Cnidarians nei</t>
  </si>
  <si>
    <t>PRO</t>
  </si>
  <si>
    <t>Procellaria aequinoctialis</t>
  </si>
  <si>
    <t>White chinned petrel</t>
  </si>
  <si>
    <t>Eagle  13/0 size: 15mm</t>
  </si>
  <si>
    <t>CSS</t>
  </si>
  <si>
    <t>Scleractinia</t>
  </si>
  <si>
    <t>Hard corals, stony corals</t>
  </si>
  <si>
    <t>PRX</t>
  </si>
  <si>
    <t>Procellariidae</t>
  </si>
  <si>
    <t>Petrels and shearwaters</t>
  </si>
  <si>
    <t>Mustad quick snap snood 13/0 size: 14mm</t>
  </si>
  <si>
    <t>CVD</t>
  </si>
  <si>
    <t>Cidaroida</t>
  </si>
  <si>
    <t>Pencil urchins</t>
  </si>
  <si>
    <t>PTZ</t>
  </si>
  <si>
    <t>Procellaria spp</t>
  </si>
  <si>
    <t>Petrels and Shearwaters</t>
  </si>
  <si>
    <t>Mustad 20-23 with loop 14/0 size: 20mm</t>
  </si>
  <si>
    <t>CWD</t>
  </si>
  <si>
    <t>Crinoidea</t>
  </si>
  <si>
    <t>Feather stars and sea lilies</t>
  </si>
  <si>
    <t>PUC</t>
  </si>
  <si>
    <t>Puffinus creatopus</t>
  </si>
  <si>
    <t>Pink-footed Shearwater</t>
  </si>
  <si>
    <t>Fiskevegn 20-22 14/0 size: 20 mm</t>
  </si>
  <si>
    <t>CXV</t>
  </si>
  <si>
    <t>Chemosynthetic</t>
  </si>
  <si>
    <t>Chemosynthetic communities</t>
  </si>
  <si>
    <t>PUG</t>
  </si>
  <si>
    <t>Puffinus gravis</t>
  </si>
  <si>
    <t>Great Shearwater</t>
  </si>
  <si>
    <t>Fiskevegn Eagle 15/0 size: 30mm</t>
  </si>
  <si>
    <t>CZR</t>
  </si>
  <si>
    <t>Chordata</t>
  </si>
  <si>
    <t>PVB</t>
  </si>
  <si>
    <t>Pterodroma brevirostris</t>
  </si>
  <si>
    <t>Kerguelen petrel</t>
  </si>
  <si>
    <t>DMK</t>
  </si>
  <si>
    <t>Adamussium colbecki</t>
  </si>
  <si>
    <t>Antarctic scalop</t>
  </si>
  <si>
    <t>PVF</t>
  </si>
  <si>
    <t>Spheniscidae</t>
  </si>
  <si>
    <t>Penguins nei</t>
  </si>
  <si>
    <t>DMO</t>
  </si>
  <si>
    <t>Demospongiae</t>
  </si>
  <si>
    <t>Siliceous sponges</t>
  </si>
  <si>
    <t>PVH</t>
  </si>
  <si>
    <t>Pterodroma inexpectata</t>
  </si>
  <si>
    <t>Mottled petrel</t>
  </si>
  <si>
    <t>ECH</t>
  </si>
  <si>
    <t>Echinodermata</t>
  </si>
  <si>
    <t>Echinoderms (starfish,urchins etc.)</t>
  </si>
  <si>
    <t>PWD</t>
  </si>
  <si>
    <t>Pachyptila desolata</t>
  </si>
  <si>
    <t>Antarctic prion</t>
  </si>
  <si>
    <t>GGW</t>
  </si>
  <si>
    <t>Gorgoniidae</t>
  </si>
  <si>
    <t>Gorgonians</t>
  </si>
  <si>
    <t>PWL</t>
  </si>
  <si>
    <t>Pterodroma lessonii</t>
  </si>
  <si>
    <t>White-headed petrel</t>
  </si>
  <si>
    <t>HQZ</t>
  </si>
  <si>
    <t>Hydrozoa</t>
  </si>
  <si>
    <t>Hydrozoans</t>
  </si>
  <si>
    <t>PWP</t>
  </si>
  <si>
    <t>Pagodroma nivea</t>
  </si>
  <si>
    <t>Snow petrel</t>
  </si>
  <si>
    <t>HXY</t>
  </si>
  <si>
    <t>Hexactinellida</t>
  </si>
  <si>
    <t>Glass sponge</t>
  </si>
  <si>
    <t>PWW</t>
  </si>
  <si>
    <t>Pagodroma spp</t>
  </si>
  <si>
    <t>Snow petrels nei</t>
  </si>
  <si>
    <t>NHE</t>
  </si>
  <si>
    <t>Annelida</t>
  </si>
  <si>
    <t>Annelid worms</t>
  </si>
  <si>
    <t>PWX</t>
  </si>
  <si>
    <t>Pachyptila spp</t>
  </si>
  <si>
    <t>Prions nei</t>
  </si>
  <si>
    <t>NTW</t>
  </si>
  <si>
    <t>Pennatulacea</t>
  </si>
  <si>
    <t>Pennatulacea sea pens</t>
  </si>
  <si>
    <t>PWZ</t>
  </si>
  <si>
    <t>Pagodroma confusa</t>
  </si>
  <si>
    <t>Greater snow petrel</t>
  </si>
  <si>
    <t>OEQ</t>
  </si>
  <si>
    <t>Euryalida</t>
  </si>
  <si>
    <t>Basket stars</t>
  </si>
  <si>
    <t>PYD</t>
  </si>
  <si>
    <t>Pygoscelis adeliae</t>
  </si>
  <si>
    <t>Adelie penguin</t>
  </si>
  <si>
    <t>OOY</t>
  </si>
  <si>
    <t>Ophiurida</t>
  </si>
  <si>
    <t>Basket and snake stars</t>
  </si>
  <si>
    <t>PYN</t>
  </si>
  <si>
    <t>Pygoscelis antarctica</t>
  </si>
  <si>
    <t>Chinstrap penguin</t>
  </si>
  <si>
    <t>PBQ</t>
  </si>
  <si>
    <t>Pterobranchia</t>
  </si>
  <si>
    <t>Pterobranchs</t>
  </si>
  <si>
    <t>PYP</t>
  </si>
  <si>
    <t>Pygoscelis papua</t>
  </si>
  <si>
    <t>Gentoo penguin</t>
  </si>
  <si>
    <t>SCX</t>
  </si>
  <si>
    <t>Pectinidae</t>
  </si>
  <si>
    <t>Scallops nei</t>
  </si>
  <si>
    <t>SKZ</t>
  </si>
  <si>
    <t>Stercorariidae</t>
  </si>
  <si>
    <t>Skuas</t>
  </si>
  <si>
    <t>SZS</t>
  </si>
  <si>
    <t>Serpulidae</t>
  </si>
  <si>
    <t>Serpulid tube worms</t>
  </si>
  <si>
    <t>SVI</t>
  </si>
  <si>
    <t>Sterna vittata</t>
  </si>
  <si>
    <t>Antarctic Tern</t>
  </si>
  <si>
    <t>URX</t>
  </si>
  <si>
    <t>Echinoidea</t>
  </si>
  <si>
    <t>Sea urchins, etc. nei</t>
  </si>
  <si>
    <t>SWS</t>
  </si>
  <si>
    <t>Chionis alba</t>
  </si>
  <si>
    <t>Snowy sheathbill</t>
  </si>
  <si>
    <t>XEF</t>
  </si>
  <si>
    <t>Xenophyophora</t>
  </si>
  <si>
    <t>Xenophyophores</t>
  </si>
  <si>
    <t>TAA</t>
  </si>
  <si>
    <t>Thalassoica antarctica</t>
  </si>
  <si>
    <t>Antarctic petrel</t>
  </si>
  <si>
    <t>ZOT</t>
  </si>
  <si>
    <t>Zoanthidea</t>
  </si>
  <si>
    <t>Zoanthids</t>
  </si>
  <si>
    <t>TQW</t>
  </si>
  <si>
    <t>Thalassarche impavida</t>
  </si>
  <si>
    <t>Campbell albatross</t>
  </si>
  <si>
    <t>Other species</t>
  </si>
  <si>
    <t>Mammals</t>
  </si>
  <si>
    <t>ADK</t>
  </si>
  <si>
    <t>Artedidraco skottsbergi</t>
  </si>
  <si>
    <t>Plunderfish</t>
  </si>
  <si>
    <t>BAE</t>
  </si>
  <si>
    <t>Balaenopteridae</t>
  </si>
  <si>
    <t>Balaenoptid whales nei</t>
  </si>
  <si>
    <t>AEM</t>
  </si>
  <si>
    <t>Aethotaxis mitopteryx</t>
  </si>
  <si>
    <t>Longfin icedevil</t>
  </si>
  <si>
    <t>BAW</t>
  </si>
  <si>
    <t>Berardius arnuxii</t>
  </si>
  <si>
    <t>Arnoux's beaked whale</t>
  </si>
  <si>
    <t>AKN</t>
  </si>
  <si>
    <t>Akarotaxis nudiceps</t>
  </si>
  <si>
    <t>BCW</t>
  </si>
  <si>
    <t>Ziphius cavirostris</t>
  </si>
  <si>
    <t>Cuvier's beaked whale</t>
  </si>
  <si>
    <t>ALH</t>
  </si>
  <si>
    <t>Alepocephalus spp</t>
  </si>
  <si>
    <t>Slickheads nei</t>
  </si>
  <si>
    <t>BEL</t>
  </si>
  <si>
    <t>Delphinapterus leucas</t>
  </si>
  <si>
    <t>White whale</t>
  </si>
  <si>
    <t>ALI</t>
  </si>
  <si>
    <t>Alepisaurus spp</t>
  </si>
  <si>
    <t>Lancetfishes nei</t>
  </si>
  <si>
    <t>BLW</t>
  </si>
  <si>
    <t>Balaenoptera musculus</t>
  </si>
  <si>
    <t>Blue whale</t>
  </si>
  <si>
    <t>ANA</t>
  </si>
  <si>
    <t>Engraulis anchoita</t>
  </si>
  <si>
    <t>Argentine anchovy</t>
  </si>
  <si>
    <t>CMD</t>
  </si>
  <si>
    <t>Cephalorhynchus commersonii</t>
  </si>
  <si>
    <t>Commerson's dolphin</t>
  </si>
  <si>
    <t>AND</t>
  </si>
  <si>
    <t>Tylosurus acus</t>
  </si>
  <si>
    <t>Agujon needlefish</t>
  </si>
  <si>
    <t>DDU</t>
  </si>
  <si>
    <t>Lagenorhynchus obscurus</t>
  </si>
  <si>
    <t>Dusky dolphin</t>
  </si>
  <si>
    <t>ANH</t>
  </si>
  <si>
    <t>Anotopterus pharao</t>
  </si>
  <si>
    <t>Daggertooth</t>
  </si>
  <si>
    <t>DLP</t>
  </si>
  <si>
    <t>Delphinidae</t>
  </si>
  <si>
    <t>Dolphins</t>
  </si>
  <si>
    <t>ANS</t>
  </si>
  <si>
    <t>Pleuragramma antarcticum</t>
  </si>
  <si>
    <t>Antarctic silverfish</t>
  </si>
  <si>
    <t>DRR</t>
  </si>
  <si>
    <t>Grampus griseus</t>
  </si>
  <si>
    <t>Risso's dolphin</t>
  </si>
  <si>
    <t>ANT</t>
  </si>
  <si>
    <t>Antimora rostrata</t>
  </si>
  <si>
    <t>Blue antimora</t>
  </si>
  <si>
    <t>EUA</t>
  </si>
  <si>
    <t>Eubalaena australis</t>
  </si>
  <si>
    <t>Southern right whale</t>
  </si>
  <si>
    <t>AQM</t>
  </si>
  <si>
    <t>Amphipoda</t>
  </si>
  <si>
    <t>Amphipods</t>
  </si>
  <si>
    <t>FIW</t>
  </si>
  <si>
    <t>Balaenoptera physalus</t>
  </si>
  <si>
    <t>Fin whale</t>
  </si>
  <si>
    <t>ART</t>
  </si>
  <si>
    <t>Artedidraco spp</t>
  </si>
  <si>
    <t>FRA</t>
  </si>
  <si>
    <t>Pontoporia blainvillei</t>
  </si>
  <si>
    <t>La Plata dolphin</t>
  </si>
  <si>
    <t>AZT</t>
  </si>
  <si>
    <t>Artedidraco mirus</t>
  </si>
  <si>
    <t>GLO</t>
  </si>
  <si>
    <t>Globicephala spp</t>
  </si>
  <si>
    <t>Pilot whales nei</t>
  </si>
  <si>
    <t>BAA</t>
  </si>
  <si>
    <t>Bathylagus antarcticus</t>
  </si>
  <si>
    <t>deepsea smelt</t>
  </si>
  <si>
    <t>GRW</t>
  </si>
  <si>
    <t>Eschrichtius robustus</t>
  </si>
  <si>
    <t>Gray whale</t>
  </si>
  <si>
    <t>BAT</t>
  </si>
  <si>
    <t>Platax spp</t>
  </si>
  <si>
    <t>Batfishes</t>
  </si>
  <si>
    <t>HRD</t>
  </si>
  <si>
    <t>Lagenorhynchus cruciger</t>
  </si>
  <si>
    <t>Hourglass dolphin</t>
  </si>
  <si>
    <t>BBB</t>
  </si>
  <si>
    <t>Barbus bynni</t>
  </si>
  <si>
    <t>HUW</t>
  </si>
  <si>
    <t>Megaptera novaeangliae</t>
  </si>
  <si>
    <t>Humpback whale</t>
  </si>
  <si>
    <t>BDH</t>
  </si>
  <si>
    <t>Bathydraco macrolepis</t>
  </si>
  <si>
    <t>KIW</t>
  </si>
  <si>
    <t>Orcinus orca</t>
  </si>
  <si>
    <t>Killer whale</t>
  </si>
  <si>
    <t>BDJ</t>
  </si>
  <si>
    <t>Bathydraco marri</t>
  </si>
  <si>
    <t>Dragonfish deepwater</t>
  </si>
  <si>
    <t>MAM</t>
  </si>
  <si>
    <t>Mammalia</t>
  </si>
  <si>
    <t>Aquatic mammals nei</t>
  </si>
  <si>
    <t>BDN</t>
  </si>
  <si>
    <t>Bathydraco antarcticus</t>
  </si>
  <si>
    <t>MIW</t>
  </si>
  <si>
    <t>Balaenoptera acutorostrata</t>
  </si>
  <si>
    <t>Minke whale</t>
  </si>
  <si>
    <t>BEE</t>
  </si>
  <si>
    <t>Benthalbella elongata</t>
  </si>
  <si>
    <t>pearleyes</t>
  </si>
  <si>
    <t>MYS</t>
  </si>
  <si>
    <t>Mysticeti</t>
  </si>
  <si>
    <t>Baleen whales nei</t>
  </si>
  <si>
    <t>BLP</t>
  </si>
  <si>
    <t>Eleginops maclovinus</t>
  </si>
  <si>
    <t>Patagonian blennie</t>
  </si>
  <si>
    <t>PIW</t>
  </si>
  <si>
    <t>Globicephala melas</t>
  </si>
  <si>
    <t>Long-finned pilot whale</t>
  </si>
  <si>
    <t>BLU</t>
  </si>
  <si>
    <t>Pomatomus saltatrix</t>
  </si>
  <si>
    <t>Bluefish</t>
  </si>
  <si>
    <t>RSW</t>
  </si>
  <si>
    <t>Lissodelphis peronii</t>
  </si>
  <si>
    <t>Southern right whale dolphin</t>
  </si>
  <si>
    <t>BNZ</t>
  </si>
  <si>
    <t>Benthalbella macropinna</t>
  </si>
  <si>
    <t>SEA</t>
  </si>
  <si>
    <t>Arctocephalus gazella</t>
  </si>
  <si>
    <t>Antarctic fur seal</t>
  </si>
  <si>
    <t>BRA</t>
  </si>
  <si>
    <t>Brama spp</t>
  </si>
  <si>
    <t>Brama</t>
  </si>
  <si>
    <t>SEL</t>
  </si>
  <si>
    <t>Otaria byronia</t>
  </si>
  <si>
    <t>South American sea lion</t>
  </si>
  <si>
    <t>BRC</t>
  </si>
  <si>
    <t>Brachioteuthis spp</t>
  </si>
  <si>
    <t>Arm squids nei</t>
  </si>
  <si>
    <t>SES</t>
  </si>
  <si>
    <t>Mirounga leonina</t>
  </si>
  <si>
    <t>Southern elephant seal</t>
  </si>
  <si>
    <t>BRF</t>
  </si>
  <si>
    <t>Helicolenus dactylopterus</t>
  </si>
  <si>
    <t>Blackbelly rosefish</t>
  </si>
  <si>
    <t>SET</t>
  </si>
  <si>
    <t>Lobodon carcinophagus</t>
  </si>
  <si>
    <t>Crabeater seal</t>
  </si>
  <si>
    <t>BRT</t>
  </si>
  <si>
    <t>Borostomias antarcticus</t>
  </si>
  <si>
    <t>Snaggletooth</t>
  </si>
  <si>
    <t>SHW</t>
  </si>
  <si>
    <t>Globicephala macrorhynchus</t>
  </si>
  <si>
    <t>Short-finned pilot whale</t>
  </si>
  <si>
    <t>BRX</t>
  </si>
  <si>
    <t>Berycidae</t>
  </si>
  <si>
    <t>Alfonsinos, etc. nei</t>
  </si>
  <si>
    <t>SIW</t>
  </si>
  <si>
    <t>Balaenoptera borealis</t>
  </si>
  <si>
    <t>Sei whale</t>
  </si>
  <si>
    <t>BSZ</t>
  </si>
  <si>
    <t>Acanthistius brasilianus</t>
  </si>
  <si>
    <t>Grouper</t>
  </si>
  <si>
    <t>SLP</t>
  </si>
  <si>
    <t>Hydrurga leptonyx</t>
  </si>
  <si>
    <t>Leopard seal</t>
  </si>
  <si>
    <t>BTH</t>
  </si>
  <si>
    <t>Alopias superciliosus</t>
  </si>
  <si>
    <t>Bigeye thresher</t>
  </si>
  <si>
    <t>SLW</t>
  </si>
  <si>
    <t>Leptonychotes weddellii</t>
  </si>
  <si>
    <t>Weddell seal</t>
  </si>
  <si>
    <t>BTI</t>
  </si>
  <si>
    <t>Bathydraconidae</t>
  </si>
  <si>
    <t>SPP</t>
  </si>
  <si>
    <t>Australophocaena dioptrica</t>
  </si>
  <si>
    <t>Spectacled porpoise</t>
  </si>
  <si>
    <t>BTY</t>
  </si>
  <si>
    <t>Bathylagus spp</t>
  </si>
  <si>
    <t>Deep-sea Smelts</t>
  </si>
  <si>
    <t>SPW</t>
  </si>
  <si>
    <t>Physeter catodon</t>
  </si>
  <si>
    <t>Sperm whale</t>
  </si>
  <si>
    <t>BVK</t>
  </si>
  <si>
    <t>Pogonophryne barsukovi</t>
  </si>
  <si>
    <t>SRS</t>
  </si>
  <si>
    <t>Ommatophoca rossii</t>
  </si>
  <si>
    <t>Ross seal</t>
  </si>
  <si>
    <t>CAH</t>
  </si>
  <si>
    <t>Callorhinchidae</t>
  </si>
  <si>
    <t>Elephantfishes, etc. nei</t>
  </si>
  <si>
    <t>SRW</t>
  </si>
  <si>
    <t>Hyperoodon planifrons</t>
  </si>
  <si>
    <t>Southern bottlenose whale</t>
  </si>
  <si>
    <t>CEN</t>
  </si>
  <si>
    <t>Centrolophidae</t>
  </si>
  <si>
    <t>Ruffs, barrelfishes nei</t>
  </si>
  <si>
    <t>SXX</t>
  </si>
  <si>
    <t>Otariidae, Phocidae</t>
  </si>
  <si>
    <t>Seals</t>
  </si>
  <si>
    <t>CEO</t>
  </si>
  <si>
    <t>Centrolophus niger</t>
  </si>
  <si>
    <t>Rudderfish</t>
  </si>
  <si>
    <t>WLE</t>
  </si>
  <si>
    <t>Whales unidentified</t>
  </si>
  <si>
    <t>CEP</t>
  </si>
  <si>
    <t>Cephalopoda</t>
  </si>
  <si>
    <t>Cephalopods</t>
  </si>
  <si>
    <t/>
  </si>
  <si>
    <t>CEQ</t>
  </si>
  <si>
    <t>Ceratias tentaculatus</t>
  </si>
  <si>
    <t>Sea Devil Anglerfish</t>
  </si>
  <si>
    <t>CES</t>
  </si>
  <si>
    <t>Champsocephalus esox</t>
  </si>
  <si>
    <t>Pike icefish</t>
  </si>
  <si>
    <t>CEX</t>
  </si>
  <si>
    <t>Genypterus spp</t>
  </si>
  <si>
    <t>Cusk-eels nei</t>
  </si>
  <si>
    <t>CHM</t>
  </si>
  <si>
    <t>Callorhinchus capensis</t>
  </si>
  <si>
    <t>Cape elephantfish (St Joseph)</t>
  </si>
  <si>
    <t>Sardinops sagax</t>
  </si>
  <si>
    <t>South American pilchard</t>
  </si>
  <si>
    <t>CHW</t>
  </si>
  <si>
    <t>Chionobathyscus dewitti</t>
  </si>
  <si>
    <t>Icefish spp.</t>
  </si>
  <si>
    <t>CKY</t>
  </si>
  <si>
    <t>Umbrina canosai</t>
  </si>
  <si>
    <t>Antarctic croaker</t>
  </si>
  <si>
    <t>CLX</t>
  </si>
  <si>
    <t>Bivalvia</t>
  </si>
  <si>
    <t>Bivalves</t>
  </si>
  <si>
    <t>CNZ</t>
  </si>
  <si>
    <t>Crangon spp</t>
  </si>
  <si>
    <t>Crangon shrimps nei</t>
  </si>
  <si>
    <t>COX</t>
  </si>
  <si>
    <t>Congridae</t>
  </si>
  <si>
    <t>Conger eels</t>
  </si>
  <si>
    <t>CRA</t>
  </si>
  <si>
    <t>Brachyura</t>
  </si>
  <si>
    <t>Marine crabs nei</t>
  </si>
  <si>
    <t>CTA</t>
  </si>
  <si>
    <t>Cheilodactylus bergi</t>
  </si>
  <si>
    <t>White sea bream</t>
  </si>
  <si>
    <t>CUS</t>
  </si>
  <si>
    <t>Genypterus blacodes</t>
  </si>
  <si>
    <t>Pink cusk-eel</t>
  </si>
  <si>
    <t>CUX</t>
  </si>
  <si>
    <t>Holothurioidea</t>
  </si>
  <si>
    <t>Sea cucumbers nei</t>
  </si>
  <si>
    <t>CVN</t>
  </si>
  <si>
    <t>Chiasmodon niger</t>
  </si>
  <si>
    <t>Black swallower</t>
  </si>
  <si>
    <t>CWS</t>
  </si>
  <si>
    <t>Careproctus spp</t>
  </si>
  <si>
    <t>Snailfish</t>
  </si>
  <si>
    <t>CYC</t>
  </si>
  <si>
    <t>Cycloteuthidae</t>
  </si>
  <si>
    <t>Disk-fin squid</t>
  </si>
  <si>
    <t>DAH</t>
  </si>
  <si>
    <t>Dacodraco hunteri</t>
  </si>
  <si>
    <t>DCP</t>
  </si>
  <si>
    <t>Pandalidae</t>
  </si>
  <si>
    <t>Shrimps and prawns</t>
  </si>
  <si>
    <t>DIL</t>
  </si>
  <si>
    <t>Diptychus maculatus</t>
  </si>
  <si>
    <t>Scaly osman</t>
  </si>
  <si>
    <t>DLG</t>
  </si>
  <si>
    <t>Pogonophryne dolichobranchiata</t>
  </si>
  <si>
    <t>DLL</t>
  </si>
  <si>
    <t>Dolloidraco longedorsalis</t>
  </si>
  <si>
    <t>Plunderfish spp</t>
  </si>
  <si>
    <t>ECI</t>
  </si>
  <si>
    <t>Echiodon cryomargarites</t>
  </si>
  <si>
    <t>Cusk eels</t>
  </si>
  <si>
    <t>ELC</t>
  </si>
  <si>
    <t>Electrona carlsbergi</t>
  </si>
  <si>
    <t>Lanternfish</t>
  </si>
  <si>
    <t>ELN</t>
  </si>
  <si>
    <t>Electrona antarctica</t>
  </si>
  <si>
    <t>ELT</t>
  </si>
  <si>
    <t>Electrona spp</t>
  </si>
  <si>
    <t>Lanternfishes</t>
  </si>
  <si>
    <t>ELZ</t>
  </si>
  <si>
    <t>Zoarcidae</t>
  </si>
  <si>
    <t>eelpouts</t>
  </si>
  <si>
    <t>EMT</t>
  </si>
  <si>
    <t>Emmelichthyidae</t>
  </si>
  <si>
    <t>Bonnetmouths,rubyfishes,etc.</t>
  </si>
  <si>
    <t>ERN</t>
  </si>
  <si>
    <t>Trematomus bernacchii</t>
  </si>
  <si>
    <t>ETF</t>
  </si>
  <si>
    <t>Etmopterus lucifer</t>
  </si>
  <si>
    <t>Blackbelly lanternshark</t>
  </si>
  <si>
    <t>ETM</t>
  </si>
  <si>
    <t>Etmopterus granulosus</t>
  </si>
  <si>
    <t>Lucifer Shark</t>
  </si>
  <si>
    <t>FCX</t>
  </si>
  <si>
    <t>Crustacea</t>
  </si>
  <si>
    <t>Crustaceans</t>
  </si>
  <si>
    <t>FIC</t>
  </si>
  <si>
    <t>Cryodraco antarcticus</t>
  </si>
  <si>
    <t>Long-fingered Icefish</t>
  </si>
  <si>
    <t>FLA</t>
  </si>
  <si>
    <t>Percophis brasiliensis</t>
  </si>
  <si>
    <t>Brazilian flathead</t>
  </si>
  <si>
    <t>GAS</t>
  </si>
  <si>
    <t>Gastropoda</t>
  </si>
  <si>
    <t>Gastropods</t>
  </si>
  <si>
    <t>GDR</t>
  </si>
  <si>
    <t>Gymnodraco acuticeps</t>
  </si>
  <si>
    <t>Ploughfish</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</si>
  <si>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</si>
  <si>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</si>
  <si>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</si>
  <si>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</si>
  <si>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</si>
  <si>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</si>
  <si>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</si>
  <si>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</si>
  <si>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</si>
  <si>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</si>
  <si>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</si>
  <si>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</si>
  <si>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</si>
  <si>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</si>
  <si>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</si>
  <si>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</si>
  <si>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</si>
  <si>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</si>
  <si>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</si>
  <si>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</si>
  <si>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Greenland Shark</t>
  </si>
  <si>
    <t>GTO</t>
  </si>
  <si>
    <t>Pagothenia borchgrevinki</t>
  </si>
  <si>
    <t>Bald rockcod</t>
  </si>
  <si>
    <t>GYA</t>
  </si>
  <si>
    <t>Antarctic dragonfish</t>
  </si>
  <si>
    <t>GYB</t>
  </si>
  <si>
    <t>Gymnoscopelus bolini</t>
  </si>
  <si>
    <t>GYF</t>
  </si>
  <si>
    <t>Gymnoscopelus fraseri</t>
  </si>
  <si>
    <t>GYJ</t>
  </si>
  <si>
    <t>Gymnoscopelus hintonoides</t>
  </si>
  <si>
    <t>GYN</t>
  </si>
  <si>
    <t>Gymnoscopelus nicholsi</t>
  </si>
  <si>
    <t>lanternfish</t>
  </si>
  <si>
    <t>GYO</t>
  </si>
  <si>
    <t>Gymnoscopelus opisthopterus</t>
  </si>
  <si>
    <t>GYR</t>
  </si>
  <si>
    <t>Gymnoscopelus braueri</t>
  </si>
  <si>
    <t>GYY</t>
  </si>
  <si>
    <t>Gymnoscopelus spp</t>
  </si>
  <si>
    <t>HAN</t>
  </si>
  <si>
    <t>Halaelurus canescens</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</si>
  <si>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</si>
  <si>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</si>
  <si>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</si>
  <si>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</si>
  <si>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</si>
  <si>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</si>
  <si>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</si>
  <si>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</si>
  <si>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</si>
  <si>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</si>
  <si>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</si>
  <si>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</si>
  <si>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</si>
  <si>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</si>
  <si>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Deepwater arrowtooth eel</t>
  </si>
  <si>
    <t>HIV</t>
  </si>
  <si>
    <t>Histiodraco velifer</t>
  </si>
  <si>
    <t>HKN</t>
  </si>
  <si>
    <t>Merluccius australis</t>
  </si>
  <si>
    <t>Southern hake</t>
  </si>
  <si>
    <t>HKP</t>
  </si>
  <si>
    <t>Merluccius hubbsi</t>
  </si>
  <si>
    <t>Argentine hake</t>
  </si>
  <si>
    <t>HOL</t>
  </si>
  <si>
    <t>Holocephali</t>
  </si>
  <si>
    <t>Chimaeras, etc. nei</t>
  </si>
  <si>
    <t>HYD</t>
  </si>
  <si>
    <t>Hydrolagus spp</t>
  </si>
  <si>
    <t>Ratfishes nei</t>
  </si>
  <si>
    <t>ICA</t>
  </si>
  <si>
    <t>Icichthys australis</t>
  </si>
  <si>
    <t>Southern driftfish</t>
  </si>
  <si>
    <t>ICX</t>
  </si>
  <si>
    <t>Channichthyidae</t>
  </si>
  <si>
    <t>Crocodile icefishes nei</t>
  </si>
  <si>
    <t>INV</t>
  </si>
  <si>
    <t>Invertebrata</t>
  </si>
  <si>
    <t>Invertebrates</t>
  </si>
  <si>
    <t>ISH</t>
  </si>
  <si>
    <t>Isopoda</t>
  </si>
  <si>
    <t>Isopods, pillbugs</t>
  </si>
  <si>
    <t>Trachurus spp</t>
  </si>
  <si>
    <t>Horse mackerel</t>
  </si>
  <si>
    <t>JEL</t>
  </si>
  <si>
    <t>Medusae</t>
  </si>
  <si>
    <t>Jellyfish</t>
  </si>
  <si>
    <t>JIC</t>
  </si>
  <si>
    <t>Neopagetopsis ionah</t>
  </si>
  <si>
    <t>Crocodile icefishes</t>
  </si>
  <si>
    <t>KCF</t>
  </si>
  <si>
    <t>Paralomis formosa</t>
  </si>
  <si>
    <t>Antarctic king crab</t>
  </si>
  <si>
    <t>KCM</t>
  </si>
  <si>
    <t>Lithodes murrayi</t>
  </si>
  <si>
    <t>Stone crab</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</si>
  <si>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</si>
  <si>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</si>
  <si>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</si>
  <si>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</si>
  <si>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</si>
  <si>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</si>
  <si>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</si>
  <si>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</si>
  <si>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</si>
  <si>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</si>
  <si>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</si>
  <si>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</si>
  <si>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</si>
  <si>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</si>
  <si>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</si>
  <si>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</si>
  <si>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</si>
  <si>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</si>
  <si>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</si>
  <si>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</si>
  <si>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</si>
  <si>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</si>
  <si>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</si>
  <si>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</si>
  <si>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</si>
  <si>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</si>
  <si>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Euphausids</t>
  </si>
  <si>
    <t>LAC</t>
  </si>
  <si>
    <t>Lampanyctus achirus</t>
  </si>
  <si>
    <t>LAG</t>
  </si>
  <si>
    <t>Lampris guttatus</t>
  </si>
  <si>
    <t>Opah</t>
  </si>
  <si>
    <t>LAI</t>
  </si>
  <si>
    <t>Lampris immaculatus</t>
  </si>
  <si>
    <t>Moonfish</t>
  </si>
  <si>
    <t>LCN</t>
  </si>
  <si>
    <t>Lycodichthys antarcticus</t>
  </si>
  <si>
    <t>eelpout</t>
  </si>
  <si>
    <t>LEF</t>
  </si>
  <si>
    <t>Bothidae</t>
  </si>
  <si>
    <t>Lefteye flounders nei</t>
  </si>
  <si>
    <t>LEV</t>
  </si>
  <si>
    <t>Lepidion spp</t>
  </si>
  <si>
    <t>Lepidion codlings nei</t>
  </si>
  <si>
    <t>LIC</t>
  </si>
  <si>
    <t>Channichthys rhinoceratus</t>
  </si>
  <si>
    <t>Unicorn icefish</t>
  </si>
  <si>
    <t>LIZ</t>
  </si>
  <si>
    <t>Liparididae</t>
  </si>
  <si>
    <t>LPE</t>
  </si>
  <si>
    <t>Lepidion ensiferus</t>
  </si>
  <si>
    <t>Patagonian codling</t>
  </si>
  <si>
    <t>LVP</t>
  </si>
  <si>
    <t>Lycodapus pachysoma</t>
  </si>
  <si>
    <t>Stout slipskin</t>
  </si>
  <si>
    <t>LWM</t>
  </si>
  <si>
    <t>Lepidonotothen macrophthalma</t>
  </si>
  <si>
    <t>LWY</t>
  </si>
  <si>
    <t>Lycenchelys antarctica</t>
  </si>
  <si>
    <t>LXX</t>
  </si>
  <si>
    <t>Myctophidae</t>
  </si>
  <si>
    <t>LXY</t>
  </si>
  <si>
    <t>Lycodapus spp</t>
  </si>
  <si>
    <t>LYA</t>
  </si>
  <si>
    <t>Ophthalmolycus amberensis</t>
  </si>
  <si>
    <t>Eelpout</t>
  </si>
  <si>
    <t>MAP</t>
  </si>
  <si>
    <t>Magnisudis prionosa</t>
  </si>
  <si>
    <t>Southern barracudina</t>
  </si>
  <si>
    <t>Scomber japonicus</t>
  </si>
  <si>
    <t>Chub mackeral</t>
  </si>
  <si>
    <t>Scombridae</t>
  </si>
  <si>
    <t>Mackerels, nei</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</si>
  <si>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</si>
  <si>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</si>
  <si>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</si>
  <si>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</si>
  <si>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</si>
  <si>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</si>
  <si>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</si>
  <si>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</si>
  <si>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</si>
  <si>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</si>
  <si>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</si>
  <si>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</si>
  <si>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</si>
  <si>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</si>
  <si>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</si>
  <si>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</si>
  <si>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</si>
  <si>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Marine Molluscs</t>
  </si>
  <si>
    <t>MOR</t>
  </si>
  <si>
    <t>Moridae</t>
  </si>
  <si>
    <t>Moras cods nei</t>
  </si>
  <si>
    <t>MOY</t>
  </si>
  <si>
    <t>Muraenolepis microps</t>
  </si>
  <si>
    <t>Smalleye moray cod</t>
  </si>
  <si>
    <t>MRL</t>
  </si>
  <si>
    <t>Muraenolepis spp</t>
  </si>
  <si>
    <t>Moray cods</t>
  </si>
  <si>
    <t>MUL</t>
  </si>
  <si>
    <t>Mugilidae</t>
  </si>
  <si>
    <t>Mullets</t>
  </si>
  <si>
    <t>MVC</t>
  </si>
  <si>
    <t>Muraenolepis marmoratus</t>
  </si>
  <si>
    <t>Marbled moray cod</t>
  </si>
  <si>
    <t>MWG</t>
  </si>
  <si>
    <t>Melanostigma gelatinosum</t>
  </si>
  <si>
    <t>Limp eelpout</t>
  </si>
  <si>
    <t>MWO</t>
  </si>
  <si>
    <t>Muraenolepis orangiensis</t>
  </si>
  <si>
    <t>Patagonian moray cod</t>
  </si>
  <si>
    <t>MWS</t>
  </si>
  <si>
    <t>Muraenolepis microcephalus</t>
  </si>
  <si>
    <t>Smallhead moray cod</t>
  </si>
  <si>
    <t>MYC</t>
  </si>
  <si>
    <t>Mytilus chilensis</t>
  </si>
  <si>
    <t>Chilean mussel</t>
  </si>
  <si>
    <t>MZZ</t>
  </si>
  <si>
    <t>Osteichthyes</t>
  </si>
  <si>
    <t>Unidentified saltwater bony fish</t>
  </si>
  <si>
    <t>NAN</t>
  </si>
  <si>
    <t>Nansenia spp</t>
  </si>
  <si>
    <t>Smelts</t>
  </si>
  <si>
    <t>NDW</t>
  </si>
  <si>
    <t>Neolithodes diomedeae</t>
  </si>
  <si>
    <t>NER</t>
  </si>
  <si>
    <t>Nereis diversicolor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</si>
  <si>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</si>
  <si>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</si>
  <si>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</si>
  <si>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</si>
  <si>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</si>
  <si>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</si>
  <si>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</si>
  <si>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</si>
  <si>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</si>
  <si>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</si>
  <si>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</si>
  <si>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</si>
  <si>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</si>
  <si>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</si>
  <si>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Notothenia acuta</t>
  </si>
  <si>
    <t>Trangular rockcod</t>
  </si>
  <si>
    <t>NOC</t>
  </si>
  <si>
    <t>Notothenia coriiceps</t>
  </si>
  <si>
    <t>Black rockcod</t>
  </si>
  <si>
    <t>NOD</t>
  </si>
  <si>
    <t>Nototheniops nudifrons</t>
  </si>
  <si>
    <t>Yellowfin rockcod</t>
  </si>
  <si>
    <t>NOE</t>
  </si>
  <si>
    <t>Notolepis spp</t>
  </si>
  <si>
    <t>Grinners</t>
  </si>
  <si>
    <t>NOF</t>
  </si>
  <si>
    <t>Notothenia angustifrons</t>
  </si>
  <si>
    <t>Narrowheaded rockcod</t>
  </si>
  <si>
    <t>NOG</t>
  </si>
  <si>
    <t>Notothenia gibberifrons</t>
  </si>
  <si>
    <t>Humped rockcod</t>
  </si>
  <si>
    <t>NOK</t>
  </si>
  <si>
    <t>Notothenia kempi</t>
  </si>
  <si>
    <t>Striped-eyed rockcod</t>
  </si>
  <si>
    <t>NOL</t>
  </si>
  <si>
    <t>Nototheniops larseni</t>
  </si>
  <si>
    <t>Painted rockcod</t>
  </si>
  <si>
    <t>NOM</t>
  </si>
  <si>
    <t>Paranotothenia magellanica</t>
  </si>
  <si>
    <t>Magellanic rockcod</t>
  </si>
  <si>
    <t>NON</t>
  </si>
  <si>
    <t>Notothenia neglecta</t>
  </si>
  <si>
    <t>Yellowbelly rockcod</t>
  </si>
  <si>
    <t>NOR</t>
  </si>
  <si>
    <t>Notothenia rossii</t>
  </si>
  <si>
    <t>Marbled rockcod</t>
  </si>
  <si>
    <t>NOS</t>
  </si>
  <si>
    <t>Notothenia squamifrons</t>
  </si>
  <si>
    <t>Grey rockcod</t>
  </si>
  <si>
    <t>NOT</t>
  </si>
  <si>
    <t>Patagonotothen brevicauda</t>
  </si>
  <si>
    <t>Patagonian rockcod</t>
  </si>
  <si>
    <t>NOX</t>
  </si>
  <si>
    <t>Nototheniidae</t>
  </si>
  <si>
    <t>Antarctic Rockcods</t>
  </si>
  <si>
    <t>NOZ</t>
  </si>
  <si>
    <t>Nototheniops mizops</t>
  </si>
  <si>
    <t>Toad rockcod</t>
  </si>
  <si>
    <t>NSZ</t>
  </si>
  <si>
    <t>Nansenia antarctica</t>
  </si>
  <si>
    <t>NTO</t>
  </si>
  <si>
    <t>Notolepis coatsi</t>
  </si>
  <si>
    <t>Antarctic jonasfish</t>
  </si>
  <si>
    <t>NTR</t>
  </si>
  <si>
    <t>Notropis heterolepis</t>
  </si>
  <si>
    <t>Blacknose shiner</t>
  </si>
  <si>
    <t>NYM</t>
  </si>
  <si>
    <t>Notothenia marionensis</t>
  </si>
  <si>
    <t>Lobe-lip notothen</t>
  </si>
  <si>
    <t>OCP</t>
  </si>
  <si>
    <t>Ocosia apia</t>
  </si>
  <si>
    <t>OCT</t>
  </si>
  <si>
    <t>Octopodidae</t>
  </si>
  <si>
    <t>Octopus spp.</t>
  </si>
  <si>
    <t>OHZ</t>
  </si>
  <si>
    <t>Ophthalmolycus spp</t>
  </si>
  <si>
    <t>OIJ</t>
  </si>
  <si>
    <t>Moroteuthis ingens</t>
  </si>
  <si>
    <t>Greater Hooked Squid</t>
  </si>
  <si>
    <t>ORD</t>
  </si>
  <si>
    <t>Oreosomatidae</t>
  </si>
  <si>
    <t>Oreo dories nei</t>
  </si>
  <si>
    <t>OWP</t>
  </si>
  <si>
    <t>Ophiuroidea</t>
  </si>
  <si>
    <t>Basket and brittle stars</t>
  </si>
  <si>
    <t>PAG</t>
  </si>
  <si>
    <t>Paralomis granulosa</t>
  </si>
  <si>
    <t>PAI</t>
  </si>
  <si>
    <t>Paralomis spp</t>
  </si>
  <si>
    <t>Crabs</t>
  </si>
  <si>
    <t>PAZ</t>
  </si>
  <si>
    <t>Mancopsetta milfordi</t>
  </si>
  <si>
    <t>Finless flounder</t>
  </si>
  <si>
    <t>PCH</t>
  </si>
  <si>
    <t>Parachaenichthys charcoti</t>
  </si>
  <si>
    <t>Antarctic dragonfishes</t>
  </si>
  <si>
    <t>PDG</t>
  </si>
  <si>
    <t>Paradiplospinus gracilis</t>
  </si>
  <si>
    <t>Splendor escolor</t>
  </si>
  <si>
    <t>PEN</t>
  </si>
  <si>
    <t>Penaeus spp</t>
  </si>
  <si>
    <t>Penaeus shrimps nei</t>
  </si>
  <si>
    <t>PEV</t>
  </si>
  <si>
    <t>Prionodraco evansii</t>
  </si>
  <si>
    <t>PEY</t>
  </si>
  <si>
    <t>Scopelarchidae</t>
  </si>
  <si>
    <t>Pearleyes, etc.</t>
  </si>
  <si>
    <t>PFR</t>
  </si>
  <si>
    <t>Porifera</t>
  </si>
  <si>
    <t>Sponges</t>
  </si>
  <si>
    <t>PGE</t>
  </si>
  <si>
    <t>Parachaenichthys georgianus</t>
  </si>
  <si>
    <t>PGM</t>
  </si>
  <si>
    <t>Pogonophryne marmorata</t>
  </si>
  <si>
    <t>Marbled plunderfish</t>
  </si>
  <si>
    <t>PGR</t>
  </si>
  <si>
    <t>Pogonophryne permitini</t>
  </si>
  <si>
    <t>PHB</t>
  </si>
  <si>
    <t>Pachycara brachycephalum</t>
  </si>
  <si>
    <t>PIA</t>
  </si>
  <si>
    <t>Sardinops ocellatus</t>
  </si>
  <si>
    <t>Southern African pilchard</t>
  </si>
  <si>
    <t>PIV</t>
  </si>
  <si>
    <t>Paraliparis terraenovae</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</si>
  <si>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</si>
  <si>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</si>
  <si>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</si>
  <si>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</si>
  <si>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</si>
  <si>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</si>
  <si>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</si>
  <si>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</si>
  <si>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</si>
  <si>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</si>
  <si>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</si>
  <si>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</si>
  <si>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</si>
  <si>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</si>
  <si>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POC</t>
  </si>
  <si>
    <t>Boreogadus saida</t>
  </si>
  <si>
    <t>Polar cod</t>
  </si>
  <si>
    <t>POG</t>
  </si>
  <si>
    <t>Pogonophryne spp</t>
  </si>
  <si>
    <t>plunderfish</t>
  </si>
  <si>
    <t>POR</t>
  </si>
  <si>
    <t>Lamna nasus</t>
  </si>
  <si>
    <t>Porbeagle Shark</t>
  </si>
  <si>
    <t>POS</t>
  </si>
  <si>
    <t>Micromesistius australis</t>
  </si>
  <si>
    <t>Southern blue whiting</t>
  </si>
  <si>
    <t>PPN</t>
  </si>
  <si>
    <t>Paraliparis antarcticus</t>
  </si>
  <si>
    <t>Baltic Prawn</t>
  </si>
  <si>
    <t>PRD</t>
  </si>
  <si>
    <t>Pareledone spp</t>
  </si>
  <si>
    <t>Antarctic octopus</t>
  </si>
  <si>
    <t>PRE</t>
  </si>
  <si>
    <t>Protomyctophum tenisoni</t>
  </si>
  <si>
    <t>PRG</t>
  </si>
  <si>
    <t>Calamus spp</t>
  </si>
  <si>
    <t>Porgies</t>
  </si>
  <si>
    <t>PRM</t>
  </si>
  <si>
    <t>Protomyctophum bolini</t>
  </si>
  <si>
    <t>PRT</t>
  </si>
  <si>
    <t>Porphyra tenera</t>
  </si>
  <si>
    <t>Laver (Nori)</t>
  </si>
  <si>
    <t>PRY</t>
  </si>
  <si>
    <t>Protomyctophum choriodon</t>
  </si>
  <si>
    <t>PSG</t>
  </si>
  <si>
    <t>Psychroteuthis glacialis</t>
  </si>
  <si>
    <t>Glacial squid</t>
  </si>
  <si>
    <t>PSR</t>
  </si>
  <si>
    <t>Psilodraco breviceps</t>
  </si>
  <si>
    <t>PTC</t>
  </si>
  <si>
    <t>Trematomus pennellii</t>
  </si>
  <si>
    <t>Sharp-spined rockcod</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</si>
  <si>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</si>
  <si>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</si>
  <si>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</si>
  <si>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</si>
  <si>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</si>
  <si>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</si>
  <si>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</si>
  <si>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</si>
  <si>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</si>
  <si>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</si>
  <si>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</si>
  <si>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</si>
  <si>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</si>
  <si>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</si>
  <si>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</si>
  <si>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PZJ</t>
  </si>
  <si>
    <t>Pogonophryne phyllopogon</t>
  </si>
  <si>
    <t>RGG</t>
  </si>
  <si>
    <t>Racovitzia glacialis</t>
  </si>
  <si>
    <t>RPG</t>
  </si>
  <si>
    <t>Sparus pagrus</t>
  </si>
  <si>
    <t>Common seabream</t>
  </si>
  <si>
    <t>SAO</t>
  </si>
  <si>
    <t>Salilota australis</t>
  </si>
  <si>
    <t>Cololabis saira</t>
  </si>
  <si>
    <t>SBB</t>
  </si>
  <si>
    <t>Stomias boa boa</t>
  </si>
  <si>
    <t>dragonfish</t>
  </si>
  <si>
    <t>SCO</t>
  </si>
  <si>
    <t>Scorpaenidae</t>
  </si>
  <si>
    <t>Scorpionfishes</t>
  </si>
  <si>
    <t>SDP</t>
  </si>
  <si>
    <t>Mustelus schmitti</t>
  </si>
  <si>
    <t>Narrownose smooth-hound</t>
  </si>
  <si>
    <t>SGI</t>
  </si>
  <si>
    <t>Pseudochaenichthys georgianus</t>
  </si>
  <si>
    <t>South Georgia icefish</t>
  </si>
  <si>
    <t>SHL</t>
  </si>
  <si>
    <t>Etmopterus spp</t>
  </si>
  <si>
    <t>Lantern Shark spp</t>
  </si>
  <si>
    <t>SIX</t>
  </si>
  <si>
    <t>Sardinella spp</t>
  </si>
  <si>
    <t>Herrings</t>
  </si>
  <si>
    <t>SKX</t>
  </si>
  <si>
    <t>Elasmobranchii</t>
  </si>
  <si>
    <t>Sharks, skates and rays</t>
  </si>
  <si>
    <t>SLH</t>
  </si>
  <si>
    <t>Scopelosaurus hamiltoni</t>
  </si>
  <si>
    <t>Grinner</t>
  </si>
  <si>
    <t>SNK</t>
  </si>
  <si>
    <t>Thyrsites atun</t>
  </si>
  <si>
    <t>Snoek (snake mackerel)</t>
  </si>
  <si>
    <t>SON</t>
  </si>
  <si>
    <t>Somniosus pacificus</t>
  </si>
  <si>
    <t>Pacific Sleeper Shark</t>
  </si>
  <si>
    <t>SPX</t>
  </si>
  <si>
    <t>Salpidae</t>
  </si>
  <si>
    <t>Salps</t>
  </si>
  <si>
    <t>Illex argentinus</t>
  </si>
  <si>
    <t>Argentine shortfin squid</t>
  </si>
  <si>
    <t>Loligo spp</t>
  </si>
  <si>
    <t>Common squids</t>
  </si>
  <si>
    <t>SQQ</t>
  </si>
  <si>
    <t>Teuthoidea</t>
  </si>
  <si>
    <t>Squids</t>
  </si>
  <si>
    <t>Martialia hyadesi</t>
  </si>
  <si>
    <t>Sevenstar flying squid</t>
  </si>
  <si>
    <t>Loliginidae, Ommastrephidae</t>
  </si>
  <si>
    <t>Flying squids</t>
  </si>
  <si>
    <t>Ommastrephes, Illex</t>
  </si>
  <si>
    <t>Shortfin, flying squids nei</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</si>
  <si>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</si>
  <si>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</si>
  <si>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</si>
  <si>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</si>
  <si>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</si>
  <si>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</si>
  <si>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</si>
  <si>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</si>
  <si>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</si>
  <si>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</si>
  <si>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</si>
  <si>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</si>
  <si>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</si>
  <si>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</si>
  <si>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</si>
  <si>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</si>
  <si>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</si>
  <si>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</si>
  <si>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</si>
  <si>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</si>
  <si>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</si>
  <si>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</si>
  <si>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TMH</t>
  </si>
  <si>
    <t>Emerald rockcod</t>
  </si>
  <si>
    <t>TMW</t>
  </si>
  <si>
    <t>Trematomus vicarius</t>
  </si>
  <si>
    <t>Orange notothen</t>
  </si>
  <si>
    <t>TOA</t>
  </si>
  <si>
    <t>Dissostichus mawsoni</t>
  </si>
  <si>
    <t>Antarctic toothfish</t>
  </si>
  <si>
    <t>TQB</t>
  </si>
  <si>
    <t>Thymops birsteini</t>
  </si>
  <si>
    <t>Southern lobsterette</t>
  </si>
  <si>
    <t>TRD</t>
  </si>
  <si>
    <t>Trematomus lepidorhinus</t>
  </si>
  <si>
    <t>Slender scalyhead</t>
  </si>
  <si>
    <t>TRH</t>
  </si>
  <si>
    <t>Pagothenia hansoni</t>
  </si>
  <si>
    <t>Striped rockcod</t>
  </si>
  <si>
    <t>TRL</t>
  </si>
  <si>
    <t>Trematomus eulepidotus</t>
  </si>
  <si>
    <t>Antarctic rockcod</t>
  </si>
  <si>
    <t>TRM</t>
  </si>
  <si>
    <t>Trematomus scotti</t>
  </si>
  <si>
    <t>TRN</t>
  </si>
  <si>
    <t>Trematomus nicolai</t>
  </si>
  <si>
    <t>rockcod</t>
  </si>
  <si>
    <t>TRT</t>
  </si>
  <si>
    <t>Trematomus spp</t>
  </si>
  <si>
    <t>TRW</t>
  </si>
  <si>
    <t>Trematomus newnesi</t>
  </si>
  <si>
    <t>Dusky rockcod</t>
  </si>
  <si>
    <t>TSQ</t>
  </si>
  <si>
    <t>Nototodarus sloani</t>
  </si>
  <si>
    <t>Wellington flying squid</t>
  </si>
  <si>
    <t>TTK</t>
  </si>
  <si>
    <t>Trematomus tokarevi</t>
  </si>
  <si>
    <t>TWP</t>
  </si>
  <si>
    <t>Adelieledone polymorpha</t>
  </si>
  <si>
    <t>Antarctic knobbed octopus</t>
  </si>
  <si>
    <t>TWT</t>
  </si>
  <si>
    <t>Pareledone turqueti</t>
  </si>
  <si>
    <t>Turquet's octopus</t>
  </si>
  <si>
    <t>UHK</t>
  </si>
  <si>
    <t>Moroteuthis knipovitchi</t>
  </si>
  <si>
    <t>Smooth hooked squid</t>
  </si>
  <si>
    <t>UHX</t>
  </si>
  <si>
    <t>Moroteuthis spp</t>
  </si>
  <si>
    <t>UMA</t>
  </si>
  <si>
    <t>Pseudomancopsetta andriashevi</t>
  </si>
  <si>
    <t>UNK</t>
  </si>
  <si>
    <t>Unknown</t>
  </si>
  <si>
    <t>Unknown species</t>
  </si>
  <si>
    <t>VOI</t>
  </si>
  <si>
    <t>Vomeridens infuscipinnis</t>
  </si>
  <si>
    <t>VSH</t>
  </si>
  <si>
    <t>Scopelosaurus spp</t>
  </si>
  <si>
    <t>Micromesistius poutassou</t>
  </si>
  <si>
    <t>Blue whiting</t>
  </si>
  <si>
    <t>WIC</t>
  </si>
  <si>
    <t>Chaenodraco wilsoni</t>
  </si>
  <si>
    <t>Spiny icefish</t>
  </si>
  <si>
    <t>WKS</t>
  </si>
  <si>
    <t>Cynoscion striatus</t>
  </si>
  <si>
    <t>Striped weakfish</t>
  </si>
  <si>
    <t>WKX</t>
  </si>
  <si>
    <t>Cynoscion spp</t>
  </si>
  <si>
    <t>Weakfish</t>
  </si>
  <si>
    <t>WOR</t>
  </si>
  <si>
    <t>Polychaeta</t>
  </si>
  <si>
    <t>Sea worms</t>
  </si>
  <si>
    <t>YDB</t>
  </si>
  <si>
    <t>Cryodraco spp</t>
  </si>
  <si>
    <t>YOQ</t>
  </si>
  <si>
    <t>Cryothenia peninsulae</t>
  </si>
  <si>
    <t>Pithead</t>
  </si>
  <si>
    <t>ZGL</t>
  </si>
  <si>
    <t>Genioliparis lindbergi</t>
  </si>
  <si>
    <t>Cyclopteridae</t>
  </si>
  <si>
    <t>ZLS</t>
  </si>
  <si>
    <t>Lumpfishes and snailfishes</t>
  </si>
  <si>
    <t>ZSP</t>
  </si>
  <si>
    <t>Zanclorhynchus spinifer</t>
  </si>
  <si>
    <t>Spiny horsefish</t>
  </si>
  <si>
    <t>click to Return to VME data</t>
  </si>
  <si>
    <t>Latitude (-DD for south)</t>
  </si>
  <si>
    <t>Longitude (DD for east or  -DD for west)</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</si>
</sst>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Arial"/>
    </font>
    <font>
      <sz val="10"/>
      <name val="Arial"/>
      <family val="2"/>
    </font>
    <font>
      <u/>
      <sz val="10"/>
      <color indexed="12"/>
      <name val="Arial"/>
      <family val="2"/>
    </font>
    <font>
      <sz val="8"/>
      <name val="Arial"/>
      <family val="2"/>
    </font>
    <font>
      <sz val="11"/>
      <name val="Times New Roman"/>
      <family val="1"/>
    </font>
    <font>
      <sz val="12"/>
      <name val="Times New Roman"/>
      <family val="1"/>
    </font>
    <font>
      <sz val="10"/>
      <name val="Times New Roman"/>
      <family val="1"/>
    </font>
    <font>
      <b/>
      <sz val="12"/>
      <name val="Times New Roman"/>
      <family val="1"/>
    </font>
    <font>
      <b/>
      <i/>
      <sz val="12"/>
      <name val="Times New Roman"/>
      <family val="1"/>
    </font>
    <font>
      <i/>
      <sz val="12"/>
      <name val="Times New Roman"/>
      <family val="1"/>
    </font>
    <font>
      <sz val="12"/>
      <name val="Arial"/>
      <family val="2"/>
    </font>
    <font>
      <sz val="10"/>
      <color indexed="8"/>
      <name val="Times New Roman"/>
      <family val="1"/>
    </font>
    <font>
      <u/>
      <sz val="12"/>
      <color indexed="12"/>
      <name val="Times New Roman"/>
      <family val="1"/>
    </font>
    <font>
      <b/>
      <sz val="14"/>
      <name val="Times New Roman"/>
      <family val="1"/>
    </font>
    <font>
      <i/>
      <sz val="11"/>
      <name val="Times New Roman"/>
      <family val="1"/>
    </font>
    <font>
      <sz val="11"/>
      <name val="Arial"/>
      <family val="2"/>
    </font>
    <font>
      <sz val="10.5"/>
      <name val="Times New Roman"/>
      <family val="1"/>
    </font>
    <font>
      <sz val="10.5"/>
      <name val="Arial"/>
      <family val="2"/>
    </font>
    <font>
      <b/>
      <u/>
      <sz val="12"/>
      <color indexed="12"/>
      <name val="Times New Roman"/>
      <family val="1"/>
    </font>
    <font>
      <vertAlign val="superscript"/>
      <sz val="12"/>
      <name val="Times New Roman"/>
      <family val="1"/>
    </font>
    <font>
      <b/>
      <i/>
      <sz val="18"/>
      <color indexed="12"/>
      <name val="Times New Roman"/>
      <family val="1"/>
    </font>
    <font>
      <b/>
      <u/>
      <sz val="12"/>
      <name val="Times New Roman"/>
      <family val="1"/>
    </font>
    <font>
      <u/>
      <sz val="11"/>
      <color indexed="12"/>
      <name val="Times New Roman"/>
      <family val="1"/>
    </font>
    <font>
      <b/>
      <sz val="11"/>
      <name val="Times New Roman"/>
      <family val="1"/>
    </font>
    <font>
      <sz val="8"/>
      <name val="Times New Roman"/>
      <family val="1"/>
    </font>
    <font>
      <vertAlign val="superscript"/>
      <sz val="8"/>
      <name val="Times New Roman"/>
      <family val="1"/>
    </font>
    <font>
      <u/>
      <sz val="11"/>
      <name val="Times New Roman"/>
      <family val="1"/>
    </font>
    <font>
      <u/>
      <sz val="10.5"/>
      <name val="Times New Roman"/>
      <family val="1"/>
    </font>
    <font>
      <sz val="10"/>
      <color theme="1"/>
      <name val="Times New Roman"/>
      <family val="1"/>
    </font>
    <font>
      <u/>
      <sz val="10"/>
      <color indexed="12"/>
      <name val="Times New Roman"/>
      <family val="1"/>
    </font>
    <font>
      <sz val="11"/>
      <color indexed="8"/>
      <name val="Times New Roman"/>
      <family val="1"/>
    </font>
    <font>
      <b/>
      <sz val="10"/>
      <name val="Times New Roman"/>
      <family val="1"/>
    </font>
    <font>
      <sz val="10"/>
      <color indexed="8"/>
      <name val="Arial"/>
      <family val="2"/>
    </font>
  </fonts>
  <fills count="10">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6"/>
        <bgColor indexed="64"/>
      </patternFill>
    </fill>
    <fill>
      <patternFill patternType="solid">
        <fgColor indexed="44"/>
        <bgColor indexed="64"/>
      </patternFill>
    </fill>
    <fill>
      <patternFill patternType="solid">
        <fgColor theme="3" tint="0.79998168889431442"/>
        <bgColor indexed="64"/>
      </patternFill>
    </fill>
    <fill>
      <patternFill patternType="solid">
        <fgColor theme="3" tint="0.59996337778862885"/>
        <bgColor indexed="64"/>
      </patternFill>
    </fill>
    <fill>
      <patternFill patternType="solid">
        <fgColor theme="4" tint="0.79998168889431442"/>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2" fillId="0" borderId="0" applyNumberFormat="0" applyFill="0" applyBorder="0" applyAlignment="0" applyProtection="0">
      <alignment vertical="top"/>
      <protection locked="0"/>
    </xf>
    <xf numFmtId="0" fontId="1" fillId="0" borderId="0"/>
    <xf numFmtId="0" fontId="1" fillId="0" borderId="0"/>
    <xf numFmtId="0" fontId="6" fillId="0" borderId="0"/>
    <xf numFmtId="0" fontId="32" fillId="0" borderId="0"/>
  </cellStyleXfs>
  <cellXfs count="181">
    <xf numFmtId="0" fontId="0" fillId="0" borderId="0" xfId="0"/>
    <xf numFmtId="0" fontId="8" fillId="2" borderId="1" xfId="0" applyFont="1" applyFill="1" applyBorder="1" applyAlignment="1">
      <alignment horizontal="center"/>
    </xf>
    <xf numFmtId="0" fontId="5" fillId="0" borderId="2" xfId="0" applyFont="1" applyFill="1" applyBorder="1"/>
    <xf numFmtId="0" fontId="5" fillId="0" borderId="3" xfId="0" applyFont="1" applyFill="1" applyBorder="1"/>
    <xf numFmtId="0" fontId="9" fillId="0" borderId="0" xfId="0" applyFont="1" applyFill="1" applyBorder="1"/>
    <xf numFmtId="0" fontId="5" fillId="0" borderId="0" xfId="0" applyFont="1" applyFill="1" applyBorder="1"/>
    <xf numFmtId="0" fontId="10" fillId="0" borderId="0" xfId="0" applyFont="1" applyFill="1" applyBorder="1"/>
    <xf numFmtId="0" fontId="5" fillId="0" borderId="0" xfId="0" applyFont="1" applyFill="1"/>
    <xf numFmtId="0" fontId="5" fillId="0" borderId="4" xfId="0" applyFont="1" applyFill="1" applyBorder="1" applyAlignment="1">
      <alignment horizontal="right"/>
    </xf>
    <xf numFmtId="0" fontId="8" fillId="0" borderId="0" xfId="0" applyFont="1" applyFill="1" applyBorder="1"/>
    <xf numFmtId="0" fontId="7" fillId="0" borderId="0" xfId="0" applyFont="1" applyFill="1" applyBorder="1" applyAlignment="1">
      <alignment horizontal="right"/>
    </xf>
    <xf numFmtId="0" fontId="5" fillId="0" borderId="1" xfId="0" applyFont="1" applyBorder="1" applyAlignment="1">
      <alignment vertical="top" wrapText="1"/>
    </xf>
    <xf numFmtId="0" fontId="5" fillId="0" borderId="0" xfId="0" applyFont="1" applyAlignment="1">
      <alignment vertical="top"/>
    </xf>
    <xf numFmtId="0" fontId="5" fillId="0" borderId="0" xfId="0" applyFont="1" applyAlignment="1">
      <alignment vertical="top" wrapText="1"/>
    </xf>
    <xf numFmtId="0" fontId="6" fillId="0" borderId="0" xfId="0" applyFont="1"/>
    <xf numFmtId="0" fontId="6" fillId="0" borderId="0" xfId="2" applyFont="1"/>
    <xf numFmtId="0" fontId="11" fillId="0" borderId="0" xfId="0" applyFont="1"/>
    <xf numFmtId="0" fontId="5" fillId="0" borderId="0" xfId="0" applyFont="1"/>
    <xf numFmtId="0" fontId="7" fillId="3" borderId="5" xfId="0" applyFont="1" applyFill="1" applyBorder="1" applyAlignment="1">
      <alignment horizontal="left"/>
    </xf>
    <xf numFmtId="0" fontId="7" fillId="3" borderId="6" xfId="0" applyFont="1" applyFill="1" applyBorder="1" applyAlignment="1">
      <alignment horizontal="left"/>
    </xf>
    <xf numFmtId="0" fontId="5" fillId="3" borderId="6" xfId="0" applyFont="1" applyFill="1" applyBorder="1" applyAlignment="1">
      <alignment horizontal="left"/>
    </xf>
    <xf numFmtId="0" fontId="5" fillId="0" borderId="0" xfId="0" applyFont="1" applyFill="1" applyAlignment="1">
      <alignment vertical="top" wrapText="1"/>
    </xf>
    <xf numFmtId="0" fontId="5" fillId="0" borderId="0" xfId="0" applyFont="1" applyFill="1" applyAlignment="1">
      <alignment wrapText="1"/>
    </xf>
    <xf numFmtId="0" fontId="10" fillId="0" borderId="0" xfId="0" applyFont="1" applyFill="1"/>
    <xf numFmtId="0" fontId="7" fillId="0" borderId="0" xfId="0" applyFont="1" applyFill="1" applyAlignment="1"/>
    <xf numFmtId="0" fontId="7" fillId="0" borderId="0" xfId="0" applyFont="1"/>
    <xf numFmtId="0" fontId="4" fillId="0" borderId="0" xfId="0" applyFont="1" applyFill="1"/>
    <xf numFmtId="0" fontId="4" fillId="0" borderId="0" xfId="0" applyFont="1"/>
    <xf numFmtId="0" fontId="15" fillId="0" borderId="0" xfId="0" applyFont="1"/>
    <xf numFmtId="0" fontId="5" fillId="0" borderId="0" xfId="0" applyFont="1" applyAlignment="1"/>
    <xf numFmtId="0" fontId="4" fillId="3" borderId="1" xfId="0" applyFont="1" applyFill="1" applyBorder="1" applyAlignment="1" applyProtection="1">
      <alignment horizontal="left"/>
      <protection locked="0"/>
    </xf>
    <xf numFmtId="0" fontId="5" fillId="0" borderId="1" xfId="0" applyFont="1" applyBorder="1" applyAlignment="1">
      <alignment vertical="top"/>
    </xf>
    <xf numFmtId="15" fontId="5" fillId="0" borderId="1" xfId="0" applyNumberFormat="1" applyFont="1" applyBorder="1" applyAlignment="1">
      <alignment vertical="top"/>
    </xf>
    <xf numFmtId="0" fontId="5" fillId="0" borderId="7" xfId="0" applyFont="1" applyBorder="1" applyAlignment="1">
      <alignment vertical="top"/>
    </xf>
    <xf numFmtId="0" fontId="5" fillId="3" borderId="1" xfId="0" applyFont="1" applyFill="1" applyBorder="1" applyAlignment="1">
      <alignment vertical="top"/>
    </xf>
    <xf numFmtId="0" fontId="5" fillId="0" borderId="0" xfId="0" applyFont="1" applyFill="1" applyAlignment="1">
      <alignment vertical="top"/>
    </xf>
    <xf numFmtId="49" fontId="5" fillId="0" borderId="0" xfId="0" applyNumberFormat="1" applyFont="1" applyAlignment="1">
      <alignment horizontal="right"/>
    </xf>
    <xf numFmtId="0" fontId="2" fillId="0" borderId="0" xfId="1" applyAlignment="1" applyProtection="1">
      <alignment horizontal="justify"/>
    </xf>
    <xf numFmtId="0" fontId="4" fillId="3" borderId="7" xfId="0" applyFont="1" applyFill="1" applyBorder="1" applyAlignment="1" applyProtection="1">
      <alignment horizontal="left"/>
      <protection locked="0"/>
    </xf>
    <xf numFmtId="0" fontId="4" fillId="3" borderId="9" xfId="0" applyFont="1" applyFill="1" applyBorder="1" applyAlignment="1" applyProtection="1">
      <alignment horizontal="left"/>
      <protection locked="0"/>
    </xf>
    <xf numFmtId="0" fontId="6" fillId="0" borderId="1" xfId="0" applyFont="1" applyBorder="1" applyAlignment="1">
      <alignment vertical="top"/>
    </xf>
    <xf numFmtId="0" fontId="5" fillId="0" borderId="1" xfId="0" applyNumberFormat="1" applyFont="1" applyBorder="1" applyAlignment="1">
      <alignment horizontal="right" vertical="top"/>
    </xf>
    <xf numFmtId="0" fontId="6" fillId="0" borderId="1" xfId="0" applyFont="1" applyBorder="1" applyAlignment="1">
      <alignment horizontal="right" vertical="top"/>
    </xf>
    <xf numFmtId="0" fontId="5" fillId="6" borderId="12" xfId="0" applyFont="1" applyFill="1" applyBorder="1"/>
    <xf numFmtId="0" fontId="13" fillId="6" borderId="2" xfId="0" applyFont="1" applyFill="1" applyBorder="1"/>
    <xf numFmtId="0" fontId="5" fillId="6" borderId="2" xfId="0" applyFont="1" applyFill="1" applyBorder="1" applyAlignment="1">
      <alignment horizontal="right"/>
    </xf>
    <xf numFmtId="0" fontId="5" fillId="6" borderId="2" xfId="0" applyFont="1" applyFill="1" applyBorder="1"/>
    <xf numFmtId="0" fontId="20" fillId="6" borderId="2" xfId="0" applyFont="1" applyFill="1" applyBorder="1" applyAlignment="1">
      <alignment horizontal="right"/>
    </xf>
    <xf numFmtId="0" fontId="0" fillId="6" borderId="3" xfId="0" applyFill="1" applyBorder="1"/>
    <xf numFmtId="0" fontId="5" fillId="6" borderId="11" xfId="0" applyFont="1" applyFill="1" applyBorder="1"/>
    <xf numFmtId="0" fontId="7" fillId="6" borderId="0" xfId="0" applyFont="1" applyFill="1" applyBorder="1"/>
    <xf numFmtId="0" fontId="5" fillId="6" borderId="0" xfId="0" applyFont="1" applyFill="1" applyBorder="1" applyAlignment="1">
      <alignment horizontal="right"/>
    </xf>
    <xf numFmtId="0" fontId="5" fillId="6" borderId="0" xfId="0" applyFont="1" applyFill="1" applyBorder="1" applyAlignment="1">
      <alignment horizontal="center"/>
    </xf>
    <xf numFmtId="0" fontId="5" fillId="6" borderId="0" xfId="0" applyFont="1" applyFill="1" applyBorder="1"/>
    <xf numFmtId="0" fontId="0" fillId="6" borderId="4" xfId="0" applyFill="1" applyBorder="1"/>
    <xf numFmtId="0" fontId="21" fillId="6" borderId="0" xfId="1" applyFont="1" applyFill="1" applyBorder="1" applyAlignment="1" applyProtection="1"/>
    <xf numFmtId="0" fontId="7" fillId="6" borderId="0" xfId="0" applyFont="1" applyFill="1" applyBorder="1" applyAlignment="1"/>
    <xf numFmtId="0" fontId="0" fillId="6" borderId="0" xfId="0" applyFill="1" applyBorder="1"/>
    <xf numFmtId="0" fontId="4" fillId="6" borderId="11" xfId="0" applyFont="1" applyFill="1" applyBorder="1"/>
    <xf numFmtId="0" fontId="4" fillId="6" borderId="0" xfId="0" applyFont="1" applyFill="1" applyBorder="1"/>
    <xf numFmtId="0" fontId="4" fillId="6" borderId="0" xfId="0" applyFont="1" applyFill="1" applyBorder="1" applyAlignment="1">
      <alignment horizontal="right"/>
    </xf>
    <xf numFmtId="0" fontId="15" fillId="6" borderId="0" xfId="0" applyFont="1" applyFill="1" applyBorder="1"/>
    <xf numFmtId="0" fontId="4" fillId="6" borderId="0" xfId="1" applyFont="1" applyFill="1" applyBorder="1" applyAlignment="1" applyProtection="1">
      <alignment horizontal="right"/>
    </xf>
    <xf numFmtId="0" fontId="22" fillId="6" borderId="0" xfId="1" quotePrefix="1" applyFont="1" applyFill="1" applyBorder="1" applyAlignment="1" applyProtection="1"/>
    <xf numFmtId="0" fontId="4" fillId="6" borderId="0" xfId="1" applyFont="1" applyFill="1" applyBorder="1" applyAlignment="1" applyProtection="1"/>
    <xf numFmtId="0" fontId="15" fillId="6" borderId="4" xfId="0" applyFont="1" applyFill="1" applyBorder="1"/>
    <xf numFmtId="0" fontId="4" fillId="6" borderId="0" xfId="0" quotePrefix="1" applyFont="1" applyFill="1" applyBorder="1" applyAlignment="1">
      <alignment horizontal="left" vertical="top" wrapText="1" indent="3"/>
    </xf>
    <xf numFmtId="0" fontId="23" fillId="6" borderId="0" xfId="0" applyFont="1" applyFill="1" applyBorder="1" applyAlignment="1">
      <alignment horizontal="left" indent="3"/>
    </xf>
    <xf numFmtId="0" fontId="17" fillId="6" borderId="0" xfId="0" applyFont="1" applyFill="1" applyBorder="1"/>
    <xf numFmtId="0" fontId="16" fillId="6" borderId="0" xfId="0" applyFont="1" applyFill="1" applyBorder="1"/>
    <xf numFmtId="0" fontId="16" fillId="6" borderId="0" xfId="0" applyFont="1" applyFill="1" applyBorder="1" applyAlignment="1">
      <alignment horizontal="left" indent="3"/>
    </xf>
    <xf numFmtId="0" fontId="14" fillId="6" borderId="11" xfId="0" applyFont="1" applyFill="1" applyBorder="1"/>
    <xf numFmtId="0" fontId="5" fillId="6" borderId="0" xfId="0" applyFont="1" applyFill="1" applyBorder="1" applyAlignment="1"/>
    <xf numFmtId="0" fontId="4" fillId="6" borderId="7" xfId="0" applyFont="1" applyFill="1" applyBorder="1" applyAlignment="1">
      <alignment horizontal="left"/>
    </xf>
    <xf numFmtId="0" fontId="5" fillId="6" borderId="0" xfId="0" applyFont="1" applyFill="1" applyBorder="1" applyAlignment="1">
      <alignment horizontal="left"/>
    </xf>
    <xf numFmtId="0" fontId="5" fillId="6" borderId="0" xfId="0" applyFont="1" applyFill="1" applyBorder="1" applyAlignment="1" applyProtection="1">
      <alignment horizontal="left"/>
      <protection locked="0"/>
    </xf>
    <xf numFmtId="0" fontId="5" fillId="6" borderId="0" xfId="0" applyFont="1" applyFill="1" applyBorder="1" applyAlignment="1" applyProtection="1">
      <protection locked="0"/>
    </xf>
    <xf numFmtId="0" fontId="4" fillId="6" borderId="5" xfId="0" applyFont="1" applyFill="1" applyBorder="1" applyAlignment="1">
      <alignment horizontal="center" vertical="top" wrapText="1"/>
    </xf>
    <xf numFmtId="0" fontId="4" fillId="6" borderId="5" xfId="0" applyFont="1" applyFill="1" applyBorder="1" applyAlignment="1">
      <alignment vertical="top" wrapText="1"/>
    </xf>
    <xf numFmtId="0" fontId="4" fillId="6" borderId="13" xfId="0" applyFont="1" applyFill="1" applyBorder="1" applyAlignment="1">
      <alignment horizontal="center" vertical="top" wrapText="1"/>
    </xf>
    <xf numFmtId="0" fontId="4" fillId="6" borderId="1" xfId="0" applyFont="1" applyFill="1" applyBorder="1" applyAlignment="1">
      <alignment horizontal="center" vertical="top" wrapText="1"/>
    </xf>
    <xf numFmtId="0" fontId="4" fillId="6" borderId="7" xfId="0" applyFont="1" applyFill="1" applyBorder="1" applyAlignment="1">
      <alignment horizontal="center" vertical="top" wrapText="1"/>
    </xf>
    <xf numFmtId="0" fontId="4" fillId="6" borderId="10" xfId="0" applyFont="1" applyFill="1" applyBorder="1" applyAlignment="1">
      <alignment horizontal="center" vertical="top" wrapText="1"/>
    </xf>
    <xf numFmtId="0" fontId="4" fillId="6" borderId="10" xfId="0" applyFont="1" applyFill="1" applyBorder="1" applyAlignment="1">
      <alignment vertical="top"/>
    </xf>
    <xf numFmtId="0" fontId="5" fillId="6" borderId="11" xfId="0" applyFont="1" applyFill="1" applyBorder="1" applyAlignment="1">
      <alignment vertical="top"/>
    </xf>
    <xf numFmtId="0" fontId="5" fillId="6" borderId="4" xfId="0" applyFont="1" applyFill="1" applyBorder="1" applyAlignment="1">
      <alignment vertical="top"/>
    </xf>
    <xf numFmtId="0" fontId="5" fillId="6" borderId="11" xfId="0" applyFont="1" applyFill="1" applyBorder="1" applyAlignment="1">
      <alignment vertical="top" wrapText="1"/>
    </xf>
    <xf numFmtId="0" fontId="5" fillId="6" borderId="4" xfId="0" applyFont="1" applyFill="1" applyBorder="1" applyAlignment="1">
      <alignment vertical="top" wrapText="1"/>
    </xf>
    <xf numFmtId="0" fontId="5" fillId="6" borderId="14" xfId="0" applyFont="1" applyFill="1" applyBorder="1"/>
    <xf numFmtId="0" fontId="5" fillId="6" borderId="8" xfId="0" applyFont="1" applyFill="1" applyBorder="1"/>
    <xf numFmtId="0" fontId="0" fillId="6" borderId="15" xfId="0" applyFill="1" applyBorder="1"/>
    <xf numFmtId="0" fontId="7" fillId="6" borderId="3" xfId="0" applyFont="1" applyFill="1" applyBorder="1"/>
    <xf numFmtId="0" fontId="5" fillId="6" borderId="0" xfId="0" applyFont="1" applyFill="1"/>
    <xf numFmtId="0" fontId="7" fillId="6" borderId="0" xfId="0" applyFont="1" applyFill="1"/>
    <xf numFmtId="0" fontId="5" fillId="6" borderId="0" xfId="0" applyFont="1" applyFill="1" applyAlignment="1">
      <alignment horizontal="left" indent="3"/>
    </xf>
    <xf numFmtId="0" fontId="5" fillId="6" borderId="0" xfId="0" applyFont="1" applyFill="1" applyAlignment="1">
      <alignment horizontal="left" indent="4"/>
    </xf>
    <xf numFmtId="0" fontId="5" fillId="6" borderId="0" xfId="0" applyFont="1" applyFill="1" applyAlignment="1">
      <alignment horizontal="left" indent="5"/>
    </xf>
    <xf numFmtId="0" fontId="5" fillId="6" borderId="0" xfId="0" applyFont="1" applyFill="1" applyAlignment="1">
      <alignment vertical="top"/>
    </xf>
    <xf numFmtId="0" fontId="5" fillId="6" borderId="0" xfId="0" applyFont="1" applyFill="1" applyAlignment="1">
      <alignment vertical="top" wrapText="1"/>
    </xf>
    <xf numFmtId="0" fontId="5" fillId="6" borderId="0" xfId="0" applyFont="1" applyFill="1" applyAlignment="1">
      <alignment horizontal="justify"/>
    </xf>
    <xf numFmtId="0" fontId="5" fillId="6" borderId="1" xfId="0" applyFont="1" applyFill="1" applyBorder="1" applyAlignment="1">
      <alignment wrapText="1"/>
    </xf>
    <xf numFmtId="0" fontId="5" fillId="6" borderId="5" xfId="0" applyFont="1" applyFill="1" applyBorder="1"/>
    <xf numFmtId="0" fontId="5" fillId="6" borderId="6" xfId="0" applyFont="1" applyFill="1" applyBorder="1" applyAlignment="1">
      <alignment vertical="top" wrapText="1"/>
    </xf>
    <xf numFmtId="0" fontId="5" fillId="6" borderId="9" xfId="0" applyFont="1" applyFill="1" applyBorder="1" applyAlignment="1">
      <alignment vertical="top" wrapText="1"/>
    </xf>
    <xf numFmtId="0" fontId="5" fillId="6" borderId="1" xfId="0" applyFont="1" applyFill="1" applyBorder="1" applyAlignment="1">
      <alignment vertical="top" wrapText="1"/>
    </xf>
    <xf numFmtId="0" fontId="5" fillId="6" borderId="2" xfId="0" applyFont="1" applyFill="1" applyBorder="1" applyAlignment="1">
      <alignment vertical="top" wrapText="1"/>
    </xf>
    <xf numFmtId="0" fontId="5" fillId="6" borderId="5" xfId="0" applyFont="1" applyFill="1" applyBorder="1" applyAlignment="1">
      <alignment vertical="top" wrapText="1"/>
    </xf>
    <xf numFmtId="0" fontId="6" fillId="6" borderId="8" xfId="0" applyFont="1" applyFill="1" applyBorder="1"/>
    <xf numFmtId="0" fontId="5" fillId="6" borderId="10" xfId="0" applyFont="1" applyFill="1" applyBorder="1"/>
    <xf numFmtId="0" fontId="7" fillId="7" borderId="0" xfId="0" applyFont="1" applyFill="1"/>
    <xf numFmtId="0" fontId="5" fillId="7" borderId="0" xfId="0" applyFont="1" applyFill="1"/>
    <xf numFmtId="0" fontId="5" fillId="6" borderId="1" xfId="0" applyFont="1" applyFill="1" applyBorder="1" applyAlignment="1">
      <alignment vertical="top"/>
    </xf>
    <xf numFmtId="0" fontId="12" fillId="6" borderId="7" xfId="1" applyFont="1" applyFill="1" applyBorder="1" applyAlignment="1" applyProtection="1"/>
    <xf numFmtId="0" fontId="23" fillId="0" borderId="0" xfId="3" applyFont="1"/>
    <xf numFmtId="0" fontId="6" fillId="0" borderId="0" xfId="3" applyFont="1"/>
    <xf numFmtId="0" fontId="28" fillId="0" borderId="0" xfId="3" applyFont="1"/>
    <xf numFmtId="0" fontId="29" fillId="0" borderId="0" xfId="1" quotePrefix="1" applyFont="1" applyAlignment="1" applyProtection="1"/>
    <xf numFmtId="0" fontId="4" fillId="0" borderId="0" xfId="2" applyFont="1" applyFill="1" applyAlignment="1">
      <alignment vertical="top"/>
    </xf>
    <xf numFmtId="0" fontId="4" fillId="0" borderId="0" xfId="3" applyFont="1"/>
    <xf numFmtId="0" fontId="4" fillId="0" borderId="0" xfId="2" applyFont="1" applyFill="1"/>
    <xf numFmtId="0" fontId="4" fillId="0" borderId="0" xfId="3" applyFont="1" applyFill="1"/>
    <xf numFmtId="0" fontId="30" fillId="0" borderId="0" xfId="3" applyFont="1" applyFill="1"/>
    <xf numFmtId="0" fontId="23" fillId="0" borderId="0" xfId="3" applyFont="1" applyFill="1"/>
    <xf numFmtId="0" fontId="4" fillId="0" borderId="0" xfId="3" applyFont="1" applyFill="1" applyAlignment="1">
      <alignment horizontal="left"/>
    </xf>
    <xf numFmtId="0" fontId="23" fillId="0" borderId="0" xfId="2" applyFont="1" applyFill="1" applyAlignment="1">
      <alignment vertical="top"/>
    </xf>
    <xf numFmtId="0" fontId="4" fillId="0" borderId="0" xfId="3" applyFont="1" applyFill="1" applyAlignment="1">
      <alignment vertical="top"/>
    </xf>
    <xf numFmtId="0" fontId="23" fillId="0" borderId="0" xfId="2" applyFont="1" applyFill="1"/>
    <xf numFmtId="0" fontId="31" fillId="9" borderId="16" xfId="3" applyFont="1" applyFill="1" applyBorder="1"/>
    <xf numFmtId="0" fontId="31" fillId="9" borderId="16" xfId="3" applyFont="1" applyFill="1" applyBorder="1" applyAlignment="1">
      <alignment vertical="top"/>
    </xf>
    <xf numFmtId="0" fontId="31" fillId="0" borderId="0" xfId="3" applyFont="1" applyFill="1" applyAlignment="1">
      <alignment vertical="top"/>
    </xf>
    <xf numFmtId="0" fontId="31" fillId="0" borderId="0" xfId="3" applyFont="1" applyFill="1" applyBorder="1" applyAlignment="1">
      <alignment vertical="top"/>
    </xf>
    <xf numFmtId="0" fontId="31" fillId="0" borderId="16" xfId="3" applyFont="1" applyBorder="1"/>
    <xf numFmtId="0" fontId="31" fillId="0" borderId="16" xfId="3" applyFont="1" applyFill="1" applyBorder="1" applyAlignment="1">
      <alignment vertical="top"/>
    </xf>
    <xf numFmtId="0" fontId="11" fillId="0" borderId="0" xfId="3" applyFont="1" applyFill="1" applyBorder="1"/>
    <xf numFmtId="0" fontId="6" fillId="0" borderId="0" xfId="3" applyFont="1" applyAlignment="1"/>
    <xf numFmtId="0" fontId="6" fillId="0" borderId="0" xfId="3" applyFont="1" applyFill="1"/>
    <xf numFmtId="0" fontId="31" fillId="0" borderId="0" xfId="3" applyFont="1"/>
    <xf numFmtId="0" fontId="6" fillId="0" borderId="0" xfId="3" applyFont="1" applyFill="1" applyAlignment="1">
      <alignment vertical="top"/>
    </xf>
    <xf numFmtId="0" fontId="31" fillId="0" borderId="0" xfId="2" applyFont="1" applyFill="1" applyAlignment="1">
      <alignment horizontal="left"/>
    </xf>
    <xf numFmtId="0" fontId="31" fillId="0" borderId="0" xfId="3" applyFont="1" applyFill="1"/>
    <xf numFmtId="0" fontId="11" fillId="0" borderId="0" xfId="3" applyFont="1" applyFill="1"/>
    <xf numFmtId="0" fontId="6" fillId="0" borderId="0" xfId="2" applyFont="1" applyFill="1"/>
    <xf numFmtId="0" fontId="6" fillId="0" borderId="0" xfId="4"/>
    <xf numFmtId="49" fontId="6" fillId="0" borderId="0" xfId="3" applyNumberFormat="1" applyFont="1" applyFill="1"/>
    <xf numFmtId="0" fontId="6" fillId="0" borderId="0" xfId="3" quotePrefix="1" applyFont="1" applyAlignment="1">
      <alignment horizontal="left"/>
    </xf>
    <xf numFmtId="0" fontId="6" fillId="0" borderId="0" xfId="3" applyFont="1" applyAlignment="1">
      <alignment horizontal="left"/>
    </xf>
    <xf numFmtId="0" fontId="6" fillId="0" borderId="0" xfId="2" applyFont="1" applyFill="1" applyAlignment="1">
      <alignment horizontal="left" indent="1"/>
    </xf>
    <xf numFmtId="0" fontId="11" fillId="0" borderId="0" xfId="5" applyFont="1" applyFill="1" applyBorder="1" applyAlignment="1">
      <alignment horizontal="left"/>
    </xf>
    <xf numFmtId="0" fontId="11" fillId="0" borderId="17" xfId="5" applyFont="1" applyFill="1" applyBorder="1" applyAlignment="1">
      <alignment horizontal="left"/>
    </xf>
    <xf numFmtId="0" fontId="12" fillId="0" borderId="0" xfId="1" quotePrefix="1" applyFont="1" applyAlignment="1" applyProtection="1"/>
    <xf numFmtId="0" fontId="4" fillId="8" borderId="0" xfId="3" applyFont="1" applyFill="1"/>
    <xf numFmtId="0" fontId="5" fillId="6" borderId="0" xfId="0" applyFont="1" applyFill="1" applyAlignment="1">
      <alignment vertical="top" wrapText="1"/>
    </xf>
    <xf numFmtId="0" fontId="5" fillId="4" borderId="0" xfId="0" applyFont="1" applyFill="1" applyAlignment="1">
      <alignment vertical="top" wrapText="1"/>
    </xf>
    <xf numFmtId="0" fontId="25" fillId="6" borderId="0" xfId="0" applyFont="1" applyFill="1" applyAlignment="1">
      <alignment horizontal="left" wrapText="1" indent="3"/>
    </xf>
    <xf numFmtId="0" fontId="24" fillId="4" borderId="0" xfId="0" applyFont="1" applyFill="1" applyAlignment="1">
      <alignment horizontal="left" wrapText="1" indent="3"/>
    </xf>
    <xf numFmtId="0" fontId="7" fillId="6" borderId="8" xfId="0" applyFont="1" applyFill="1" applyBorder="1"/>
    <xf numFmtId="0" fontId="7" fillId="5" borderId="8" xfId="0" applyFont="1" applyFill="1" applyBorder="1"/>
    <xf numFmtId="0" fontId="18" fillId="2" borderId="7" xfId="1" applyFont="1" applyFill="1" applyBorder="1" applyAlignment="1" applyProtection="1"/>
    <xf numFmtId="0" fontId="18" fillId="2" borderId="9" xfId="1" applyFont="1" applyFill="1" applyBorder="1" applyAlignment="1" applyProtection="1"/>
    <xf numFmtId="0" fontId="18" fillId="2" borderId="13" xfId="1" applyFont="1" applyFill="1" applyBorder="1" applyAlignment="1" applyProtection="1"/>
    <xf numFmtId="0" fontId="7" fillId="6" borderId="0" xfId="0" applyFont="1" applyFill="1" applyAlignment="1">
      <alignment vertical="top" wrapText="1"/>
    </xf>
    <xf numFmtId="0" fontId="7" fillId="4" borderId="0" xfId="0" applyFont="1" applyFill="1" applyAlignment="1">
      <alignment vertical="top" wrapText="1"/>
    </xf>
    <xf numFmtId="0" fontId="5" fillId="6" borderId="0" xfId="0" applyFont="1" applyFill="1"/>
    <xf numFmtId="0" fontId="5" fillId="4" borderId="0" xfId="0" applyFont="1" applyFill="1"/>
    <xf numFmtId="0" fontId="4" fillId="6" borderId="0" xfId="0" quotePrefix="1" applyFont="1" applyFill="1" applyBorder="1" applyAlignment="1">
      <alignment horizontal="left" vertical="top" wrapText="1" indent="3"/>
    </xf>
    <xf numFmtId="0" fontId="4" fillId="4" borderId="0" xfId="0" quotePrefix="1" applyFont="1" applyFill="1" applyBorder="1" applyAlignment="1">
      <alignment horizontal="left" vertical="top" wrapText="1" indent="3"/>
    </xf>
    <xf numFmtId="0" fontId="4" fillId="6" borderId="0" xfId="1" applyFont="1" applyFill="1" applyBorder="1" applyAlignment="1" applyProtection="1">
      <alignment horizontal="left" indent="3"/>
    </xf>
    <xf numFmtId="0" fontId="4" fillId="2" borderId="0" xfId="1" applyFont="1" applyFill="1" applyBorder="1" applyAlignment="1" applyProtection="1">
      <alignment horizontal="left" indent="3"/>
    </xf>
    <xf numFmtId="0" fontId="4" fillId="6" borderId="5" xfId="0" applyFont="1" applyFill="1" applyBorder="1" applyAlignment="1">
      <alignment horizontal="center" vertical="top" wrapText="1"/>
    </xf>
    <xf numFmtId="0" fontId="4" fillId="4" borderId="10" xfId="0" applyFont="1" applyFill="1" applyBorder="1" applyAlignment="1">
      <alignment horizontal="center" vertical="top" wrapText="1"/>
    </xf>
    <xf numFmtId="0" fontId="5" fillId="6" borderId="7" xfId="0" applyFont="1" applyFill="1" applyBorder="1" applyAlignment="1">
      <alignment horizontal="center"/>
    </xf>
    <xf numFmtId="0" fontId="5" fillId="4" borderId="9" xfId="0" applyFont="1" applyFill="1" applyBorder="1" applyAlignment="1">
      <alignment horizontal="center"/>
    </xf>
    <xf numFmtId="0" fontId="5" fillId="4" borderId="13" xfId="0" applyFont="1" applyFill="1" applyBorder="1" applyAlignment="1">
      <alignment horizontal="center"/>
    </xf>
    <xf numFmtId="0" fontId="26" fillId="4" borderId="0" xfId="1" applyFont="1" applyFill="1" applyBorder="1" applyAlignment="1" applyProtection="1">
      <alignment horizontal="left" indent="3"/>
    </xf>
    <xf numFmtId="0" fontId="4" fillId="6" borderId="7" xfId="0" applyFont="1" applyFill="1" applyBorder="1" applyAlignment="1">
      <alignment horizontal="center"/>
    </xf>
    <xf numFmtId="0" fontId="4" fillId="2" borderId="9" xfId="0" applyFont="1" applyFill="1" applyBorder="1" applyAlignment="1">
      <alignment horizontal="center"/>
    </xf>
    <xf numFmtId="0" fontId="4" fillId="2" borderId="13" xfId="0" applyFont="1" applyFill="1" applyBorder="1" applyAlignment="1">
      <alignment horizontal="center"/>
    </xf>
    <xf numFmtId="0" fontId="4" fillId="6" borderId="7" xfId="0" applyFont="1" applyFill="1" applyBorder="1" applyAlignment="1">
      <alignment horizontal="left"/>
    </xf>
    <xf numFmtId="0" fontId="4" fillId="4" borderId="13" xfId="0" applyFont="1" applyFill="1" applyBorder="1" applyAlignment="1">
      <alignment horizontal="left"/>
    </xf>
    <xf numFmtId="0" fontId="4" fillId="6" borderId="7" xfId="0" applyFont="1" applyFill="1" applyBorder="1" applyAlignment="1">
      <alignment horizontal="left" indent="7"/>
    </xf>
    <xf numFmtId="0" fontId="4" fillId="4" borderId="13" xfId="0" applyFont="1" applyFill="1" applyBorder="1" applyAlignment="1">
      <alignment horizontal="left" indent="7"/>
    </xf>
  </cellXfs>
  <cellStyles count="6">
    <cellStyle name="Hyperlink" xfId="1" builtinId="8"/>
    <cellStyle name="Normal" xfId="0" builtinId="0"/>
    <cellStyle name="Normal 2" xfId="3"/>
    <cellStyle name="Normal 3" xfId="4"/>
    <cellStyle name="Normal_eform Finescale Data Trawl 111200" xfId="2"/>
    <cellStyle name="Normal_species" xfId="5"/>
  </cellStyles>
  <dxfs count="7">
    <dxf>
      <fill>
        <patternFill>
          <bgColor rgb="FF00B0F0"/>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s>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161925</xdr:colOff>
      <xdr:row>92</xdr:row>
      <xdr:rowOff>133350</xdr:rowOff>
    </xdr:from>
    <xdr:to>
      <xdr:col>1</xdr:col>
      <xdr:colOff>2724150</xdr:colOff>
      <xdr:row>109</xdr:row>
      <xdr:rowOff>219075</xdr:rowOff>
    </xdr:to>
    <xdr:pic>
      <xdr:nvPicPr>
        <xdr:cNvPr id="2055" name="Picture 7" descr="Slide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18649950"/>
          <a:ext cx="4648200" cy="3467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161925</xdr:colOff>
      <xdr:row>142</xdr:row>
      <xdr:rowOff>47625</xdr:rowOff>
    </xdr:from>
    <xdr:to>
      <xdr:col>1</xdr:col>
      <xdr:colOff>1809750</xdr:colOff>
      <xdr:row>154</xdr:row>
      <xdr:rowOff>180975</xdr:rowOff>
    </xdr:to>
    <xdr:pic>
      <xdr:nvPicPr>
        <xdr:cNvPr id="2056" name="Picture 8" descr="Slide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1925" y="28565475"/>
          <a:ext cx="3733800" cy="2533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117</xdr:row>
      <xdr:rowOff>28575</xdr:rowOff>
    </xdr:from>
    <xdr:to>
      <xdr:col>1</xdr:col>
      <xdr:colOff>3086100</xdr:colOff>
      <xdr:row>134</xdr:row>
      <xdr:rowOff>133350</xdr:rowOff>
    </xdr:to>
    <xdr:pic>
      <xdr:nvPicPr>
        <xdr:cNvPr id="2057" name="Picture 9" descr="Slide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2875" y="23545800"/>
          <a:ext cx="5029200"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29</xdr:col>
      <xdr:colOff>0</xdr:colOff>
      <xdr:row>52</xdr:row>
      <xdr:rowOff>0</xdr:rowOff>
    </xdr:from>
    <xdr:to>
      <xdr:col>29</xdr:col>
      <xdr:colOff>0</xdr:colOff>
      <xdr:row>52</xdr:row>
      <xdr:rowOff>0</xdr:rowOff>
    </xdr:to>
    <xdr:pic>
      <xdr:nvPicPr>
        <xdr:cNvPr id="1028" name="Picture 4" descr="Slide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29" name="Picture 5" descr="Slide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30" name="Picture 6" descr="Slide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806823</xdr:colOff>
      <xdr:row>0</xdr:row>
      <xdr:rowOff>67235</xdr:rowOff>
    </xdr:from>
    <xdr:to>
      <xdr:col>11</xdr:col>
      <xdr:colOff>678366</xdr:colOff>
      <xdr:row>4</xdr:row>
      <xdr:rowOff>124759</xdr:rowOff>
    </xdr:to>
    <xdr:pic>
      <xdr:nvPicPr>
        <xdr:cNvPr id="6" name="Picture 5"/>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66529" y="67235"/>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ccamlr.org/en/document/publications/vme-taxa-classification-guide" TargetMode="External"/><Relationship Id="rId1" Type="http://schemas.openxmlformats.org/officeDocument/2006/relationships/hyperlink" Target="http://www.ccamlr.org/pu/e/sc/obs/VME-guide.pdf"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data@ccamlr.org?subject=VME-Notific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0"/>
  <sheetViews>
    <sheetView zoomScaleNormal="100" workbookViewId="0"/>
  </sheetViews>
  <sheetFormatPr defaultColWidth="9.140625" defaultRowHeight="12.75" x14ac:dyDescent="0.2"/>
  <cols>
    <col min="1" max="1" width="8.5703125" style="114" customWidth="1"/>
    <col min="2" max="2" width="24.42578125" style="114" bestFit="1" customWidth="1"/>
    <col min="3" max="3" width="3.85546875" style="114" customWidth="1"/>
    <col min="4" max="4" width="9.140625" style="114"/>
    <col min="5" max="5" width="27.140625" style="114" bestFit="1" customWidth="1"/>
    <col min="6" max="6" width="28" style="114" bestFit="1" customWidth="1"/>
    <col min="7" max="7" width="3.5703125" style="114" customWidth="1"/>
    <col min="8" max="8" width="5.85546875" style="114" bestFit="1" customWidth="1"/>
    <col min="9" max="9" width="25" style="114" bestFit="1" customWidth="1"/>
    <col min="10" max="10" width="30.28515625" style="114" bestFit="1" customWidth="1"/>
    <col min="11" max="11" width="3.5703125" style="114" customWidth="1"/>
    <col min="12" max="12" width="7" style="114" customWidth="1"/>
    <col min="13" max="13" width="43.7109375" style="114" bestFit="1" customWidth="1"/>
    <col min="14" max="14" width="3.5703125" style="114" customWidth="1"/>
    <col min="15" max="15" width="10.140625" style="114" customWidth="1"/>
    <col min="16" max="16" width="36.42578125" style="114" bestFit="1" customWidth="1"/>
    <col min="17" max="17" width="3.5703125" style="114" customWidth="1"/>
    <col min="18" max="18" width="4.85546875" style="114" bestFit="1" customWidth="1"/>
    <col min="19" max="19" width="40.42578125" style="114" bestFit="1" customWidth="1"/>
    <col min="20" max="20" width="28.140625" style="114" bestFit="1" customWidth="1"/>
    <col min="21" max="16384" width="9.140625" style="114"/>
  </cols>
  <sheetData>
    <row r="1" spans="1:22" ht="15.75" x14ac:dyDescent="0.25">
      <c r="A1" s="113" t="s">
        <v>134</v>
      </c>
      <c r="C1" s="149" t="s">
        <v>1618</v>
      </c>
      <c r="D1" s="115"/>
      <c r="E1" s="115"/>
      <c r="G1" s="116"/>
    </row>
    <row r="2" spans="1:22" s="118" customFormat="1" ht="15" x14ac:dyDescent="0.25">
      <c r="A2" s="150" t="s">
        <v>135</v>
      </c>
      <c r="B2" s="150"/>
      <c r="C2" s="150"/>
      <c r="D2" s="150"/>
      <c r="E2" s="150"/>
      <c r="F2" s="117"/>
      <c r="G2" s="117"/>
      <c r="I2" s="119"/>
      <c r="P2" s="120"/>
      <c r="Q2" s="120"/>
      <c r="T2" s="121"/>
      <c r="V2" s="120"/>
    </row>
    <row r="3" spans="1:22" s="118" customFormat="1" ht="15" x14ac:dyDescent="0.25">
      <c r="A3" s="122" t="s">
        <v>136</v>
      </c>
      <c r="B3" s="123"/>
      <c r="C3" s="123"/>
      <c r="D3" s="124" t="s">
        <v>137</v>
      </c>
      <c r="F3" s="125"/>
      <c r="G3" s="125"/>
      <c r="H3" s="126" t="s">
        <v>138</v>
      </c>
      <c r="I3" s="125"/>
      <c r="K3" s="120"/>
      <c r="L3" s="122" t="s">
        <v>139</v>
      </c>
      <c r="M3" s="123"/>
      <c r="O3" s="122" t="s">
        <v>140</v>
      </c>
      <c r="P3" s="125"/>
      <c r="Q3" s="125"/>
      <c r="R3" s="122" t="s">
        <v>141</v>
      </c>
      <c r="S3" s="120"/>
      <c r="T3" s="121"/>
      <c r="V3" s="120"/>
    </row>
    <row r="4" spans="1:22" s="134" customFormat="1" ht="15" x14ac:dyDescent="0.25">
      <c r="A4" s="127" t="s">
        <v>142</v>
      </c>
      <c r="B4" s="128" t="s">
        <v>143</v>
      </c>
      <c r="C4" s="123"/>
      <c r="D4" s="127" t="s">
        <v>142</v>
      </c>
      <c r="E4" s="128" t="s">
        <v>144</v>
      </c>
      <c r="F4" s="128" t="s">
        <v>145</v>
      </c>
      <c r="G4" s="129"/>
      <c r="H4" s="127" t="s">
        <v>142</v>
      </c>
      <c r="I4" s="128" t="s">
        <v>144</v>
      </c>
      <c r="J4" s="128" t="s">
        <v>145</v>
      </c>
      <c r="K4" s="130"/>
      <c r="L4" s="127" t="s">
        <v>142</v>
      </c>
      <c r="M4" s="128" t="s">
        <v>146</v>
      </c>
      <c r="N4" s="129"/>
      <c r="O4" s="131" t="s">
        <v>142</v>
      </c>
      <c r="P4" s="132" t="s">
        <v>147</v>
      </c>
      <c r="Q4" s="129"/>
      <c r="R4" s="131" t="s">
        <v>142</v>
      </c>
      <c r="S4" s="132" t="s">
        <v>148</v>
      </c>
      <c r="T4" s="133"/>
      <c r="U4" s="114"/>
      <c r="V4" s="114"/>
    </row>
    <row r="5" spans="1:22" ht="15" x14ac:dyDescent="0.25">
      <c r="A5" s="135" t="s">
        <v>149</v>
      </c>
      <c r="B5" s="135" t="s">
        <v>150</v>
      </c>
      <c r="C5" s="123"/>
      <c r="D5" s="136" t="s">
        <v>151</v>
      </c>
      <c r="E5" s="137"/>
      <c r="F5" s="137"/>
      <c r="G5" s="137"/>
      <c r="H5" s="138" t="s">
        <v>152</v>
      </c>
      <c r="K5" s="135"/>
      <c r="L5" s="139" t="s">
        <v>153</v>
      </c>
      <c r="O5" s="135" t="s">
        <v>154</v>
      </c>
      <c r="P5" s="135" t="s">
        <v>155</v>
      </c>
      <c r="Q5" s="135"/>
      <c r="R5" s="135">
        <v>1</v>
      </c>
      <c r="S5" s="135" t="s">
        <v>156</v>
      </c>
      <c r="T5" s="140"/>
    </row>
    <row r="6" spans="1:22" x14ac:dyDescent="0.2">
      <c r="A6" s="135" t="s">
        <v>157</v>
      </c>
      <c r="B6" s="135" t="s">
        <v>158</v>
      </c>
      <c r="C6" s="135"/>
      <c r="D6" s="114" t="s">
        <v>159</v>
      </c>
      <c r="E6" s="137" t="s">
        <v>160</v>
      </c>
      <c r="F6" s="137" t="s">
        <v>161</v>
      </c>
      <c r="G6" s="137"/>
      <c r="H6" s="135" t="s">
        <v>162</v>
      </c>
      <c r="I6" s="135" t="s">
        <v>163</v>
      </c>
      <c r="J6" s="141" t="s">
        <v>164</v>
      </c>
      <c r="K6" s="135"/>
      <c r="L6" s="135" t="s">
        <v>165</v>
      </c>
      <c r="M6" s="135" t="s">
        <v>166</v>
      </c>
      <c r="N6" s="141"/>
      <c r="O6" s="135" t="s">
        <v>167</v>
      </c>
      <c r="P6" s="135" t="s">
        <v>168</v>
      </c>
      <c r="Q6" s="135"/>
      <c r="R6" s="135">
        <v>2</v>
      </c>
      <c r="S6" s="135" t="s">
        <v>169</v>
      </c>
      <c r="T6" s="140"/>
    </row>
    <row r="7" spans="1:22" x14ac:dyDescent="0.2">
      <c r="A7" s="135" t="s">
        <v>170</v>
      </c>
      <c r="B7" s="135" t="s">
        <v>171</v>
      </c>
      <c r="C7" s="135"/>
      <c r="D7" s="114" t="s">
        <v>172</v>
      </c>
      <c r="E7" s="137" t="s">
        <v>173</v>
      </c>
      <c r="F7" s="137" t="s">
        <v>174</v>
      </c>
      <c r="G7" s="137"/>
      <c r="H7" s="135" t="s">
        <v>175</v>
      </c>
      <c r="I7" s="135" t="s">
        <v>176</v>
      </c>
      <c r="J7" s="141" t="s">
        <v>177</v>
      </c>
      <c r="K7" s="135"/>
      <c r="L7" s="139" t="s">
        <v>178</v>
      </c>
      <c r="N7" s="141"/>
      <c r="O7" s="135" t="s">
        <v>179</v>
      </c>
      <c r="P7" s="135" t="s">
        <v>180</v>
      </c>
      <c r="Q7" s="135"/>
      <c r="R7" s="135">
        <v>3</v>
      </c>
      <c r="S7" s="135" t="s">
        <v>181</v>
      </c>
      <c r="T7" s="140"/>
    </row>
    <row r="8" spans="1:22" x14ac:dyDescent="0.2">
      <c r="A8" s="135" t="s">
        <v>182</v>
      </c>
      <c r="B8" s="135" t="s">
        <v>183</v>
      </c>
      <c r="C8" s="135"/>
      <c r="D8" s="114" t="s">
        <v>184</v>
      </c>
      <c r="E8" s="137" t="s">
        <v>185</v>
      </c>
      <c r="F8" s="137" t="s">
        <v>186</v>
      </c>
      <c r="G8" s="137"/>
      <c r="H8" s="135" t="s">
        <v>187</v>
      </c>
      <c r="I8" s="135" t="s">
        <v>188</v>
      </c>
      <c r="J8" s="141" t="s">
        <v>189</v>
      </c>
      <c r="K8" s="135"/>
      <c r="L8" s="135" t="s">
        <v>190</v>
      </c>
      <c r="M8" s="135" t="s">
        <v>191</v>
      </c>
      <c r="N8" s="141"/>
      <c r="O8" s="135" t="s">
        <v>192</v>
      </c>
      <c r="P8" s="135" t="s">
        <v>193</v>
      </c>
      <c r="Q8" s="135"/>
      <c r="R8" s="135">
        <v>4</v>
      </c>
      <c r="S8" s="135" t="s">
        <v>194</v>
      </c>
      <c r="T8" s="140"/>
    </row>
    <row r="9" spans="1:22" x14ac:dyDescent="0.2">
      <c r="A9" s="139" t="s">
        <v>195</v>
      </c>
      <c r="B9" s="135"/>
      <c r="C9" s="135"/>
      <c r="D9" s="114" t="s">
        <v>196</v>
      </c>
      <c r="E9" s="137" t="s">
        <v>197</v>
      </c>
      <c r="F9" s="137" t="s">
        <v>198</v>
      </c>
      <c r="G9" s="137"/>
      <c r="H9" s="135" t="s">
        <v>199</v>
      </c>
      <c r="I9" s="135" t="s">
        <v>200</v>
      </c>
      <c r="J9" s="141" t="s">
        <v>201</v>
      </c>
      <c r="K9" s="135"/>
      <c r="L9" s="135" t="s">
        <v>202</v>
      </c>
      <c r="M9" s="135" t="s">
        <v>203</v>
      </c>
      <c r="N9" s="141"/>
      <c r="O9" s="114" t="s">
        <v>204</v>
      </c>
      <c r="P9" s="142" t="s">
        <v>205</v>
      </c>
      <c r="Q9" s="142"/>
      <c r="R9" s="135">
        <v>5</v>
      </c>
      <c r="S9" s="135" t="s">
        <v>206</v>
      </c>
      <c r="T9" s="140"/>
    </row>
    <row r="10" spans="1:22" x14ac:dyDescent="0.2">
      <c r="A10" s="135" t="s">
        <v>207</v>
      </c>
      <c r="B10" s="135" t="s">
        <v>208</v>
      </c>
      <c r="C10" s="135"/>
      <c r="D10" s="114" t="s">
        <v>209</v>
      </c>
      <c r="E10" s="137" t="s">
        <v>210</v>
      </c>
      <c r="F10" s="137" t="s">
        <v>211</v>
      </c>
      <c r="G10" s="137"/>
      <c r="H10" s="135" t="s">
        <v>212</v>
      </c>
      <c r="I10" s="135" t="s">
        <v>213</v>
      </c>
      <c r="J10" s="141" t="s">
        <v>214</v>
      </c>
      <c r="K10" s="135"/>
      <c r="L10" s="135" t="s">
        <v>215</v>
      </c>
      <c r="M10" s="135" t="s">
        <v>216</v>
      </c>
      <c r="N10" s="141"/>
      <c r="O10" s="135" t="s">
        <v>217</v>
      </c>
      <c r="P10" s="135" t="s">
        <v>218</v>
      </c>
      <c r="Q10" s="135"/>
      <c r="R10" s="135">
        <v>6</v>
      </c>
      <c r="S10" s="135" t="s">
        <v>219</v>
      </c>
      <c r="T10" s="140"/>
    </row>
    <row r="11" spans="1:22" x14ac:dyDescent="0.2">
      <c r="A11" s="139" t="s">
        <v>220</v>
      </c>
      <c r="B11" s="135"/>
      <c r="C11" s="135"/>
      <c r="D11" s="136" t="s">
        <v>221</v>
      </c>
      <c r="E11" s="137"/>
      <c r="F11" s="137"/>
      <c r="G11" s="137"/>
      <c r="H11" s="135" t="s">
        <v>222</v>
      </c>
      <c r="I11" s="135" t="s">
        <v>223</v>
      </c>
      <c r="J11" s="141" t="s">
        <v>224</v>
      </c>
      <c r="K11" s="135"/>
      <c r="L11" s="139" t="s">
        <v>225</v>
      </c>
      <c r="N11" s="141"/>
      <c r="O11" s="135" t="s">
        <v>226</v>
      </c>
      <c r="P11" s="135" t="s">
        <v>227</v>
      </c>
      <c r="Q11" s="135"/>
      <c r="R11" s="135">
        <v>7</v>
      </c>
      <c r="S11" s="135" t="s">
        <v>228</v>
      </c>
      <c r="T11" s="140"/>
    </row>
    <row r="12" spans="1:22" x14ac:dyDescent="0.2">
      <c r="A12" s="114" t="s">
        <v>207</v>
      </c>
      <c r="B12" s="135" t="s">
        <v>229</v>
      </c>
      <c r="C12" s="135"/>
      <c r="D12" s="114" t="s">
        <v>230</v>
      </c>
      <c r="E12" s="137" t="s">
        <v>231</v>
      </c>
      <c r="F12" s="137" t="s">
        <v>232</v>
      </c>
      <c r="G12" s="137"/>
      <c r="H12" s="135" t="s">
        <v>233</v>
      </c>
      <c r="I12" s="135" t="s">
        <v>234</v>
      </c>
      <c r="J12" s="141" t="s">
        <v>235</v>
      </c>
      <c r="K12" s="135"/>
      <c r="L12" s="135" t="s">
        <v>236</v>
      </c>
      <c r="M12" s="135" t="s">
        <v>191</v>
      </c>
      <c r="N12" s="141"/>
      <c r="O12" s="135" t="s">
        <v>237</v>
      </c>
      <c r="P12" s="135" t="s">
        <v>238</v>
      </c>
      <c r="Q12" s="135"/>
      <c r="R12" s="135">
        <v>8</v>
      </c>
      <c r="S12" s="135" t="s">
        <v>239</v>
      </c>
      <c r="T12" s="140"/>
    </row>
    <row r="13" spans="1:22" x14ac:dyDescent="0.2">
      <c r="A13" s="114" t="s">
        <v>240</v>
      </c>
      <c r="B13" s="135" t="s">
        <v>241</v>
      </c>
      <c r="C13" s="135"/>
      <c r="D13" s="114" t="s">
        <v>242</v>
      </c>
      <c r="E13" s="137" t="s">
        <v>243</v>
      </c>
      <c r="F13" s="137" t="s">
        <v>244</v>
      </c>
      <c r="G13" s="137"/>
      <c r="H13" s="135" t="s">
        <v>245</v>
      </c>
      <c r="I13" s="135" t="s">
        <v>246</v>
      </c>
      <c r="J13" s="141" t="s">
        <v>247</v>
      </c>
      <c r="K13" s="135"/>
      <c r="L13" s="135" t="s">
        <v>248</v>
      </c>
      <c r="M13" s="135" t="s">
        <v>203</v>
      </c>
      <c r="N13" s="141"/>
      <c r="O13" s="135" t="s">
        <v>249</v>
      </c>
      <c r="P13" s="135" t="s">
        <v>250</v>
      </c>
      <c r="Q13" s="135"/>
      <c r="R13" s="135">
        <v>9</v>
      </c>
      <c r="S13" s="135" t="s">
        <v>251</v>
      </c>
      <c r="T13" s="140"/>
    </row>
    <row r="14" spans="1:22" x14ac:dyDescent="0.2">
      <c r="A14" s="114" t="s">
        <v>252</v>
      </c>
      <c r="B14" s="135" t="s">
        <v>253</v>
      </c>
      <c r="C14" s="135"/>
      <c r="D14" s="114" t="s">
        <v>254</v>
      </c>
      <c r="E14" s="137" t="s">
        <v>255</v>
      </c>
      <c r="F14" s="137" t="s">
        <v>256</v>
      </c>
      <c r="G14" s="137"/>
      <c r="H14" s="135" t="s">
        <v>257</v>
      </c>
      <c r="I14" s="135" t="s">
        <v>258</v>
      </c>
      <c r="J14" s="141" t="s">
        <v>259</v>
      </c>
      <c r="K14" s="135"/>
      <c r="L14" s="135" t="s">
        <v>260</v>
      </c>
      <c r="M14" s="135" t="s">
        <v>216</v>
      </c>
      <c r="N14" s="141"/>
      <c r="O14" s="135" t="s">
        <v>261</v>
      </c>
      <c r="P14" s="135" t="s">
        <v>262</v>
      </c>
      <c r="Q14" s="135"/>
      <c r="R14" s="135">
        <v>10</v>
      </c>
      <c r="S14" s="135" t="s">
        <v>263</v>
      </c>
      <c r="T14" s="140"/>
    </row>
    <row r="15" spans="1:22" x14ac:dyDescent="0.2">
      <c r="A15" s="114" t="s">
        <v>264</v>
      </c>
      <c r="B15" s="135" t="s">
        <v>265</v>
      </c>
      <c r="D15" s="114" t="s">
        <v>266</v>
      </c>
      <c r="E15" s="137" t="s">
        <v>267</v>
      </c>
      <c r="F15" s="137" t="s">
        <v>268</v>
      </c>
      <c r="G15" s="137"/>
      <c r="H15" s="135" t="s">
        <v>269</v>
      </c>
      <c r="I15" s="135" t="s">
        <v>270</v>
      </c>
      <c r="J15" s="141" t="s">
        <v>271</v>
      </c>
      <c r="K15" s="135"/>
      <c r="L15" s="135" t="s">
        <v>272</v>
      </c>
      <c r="M15" s="135" t="s">
        <v>273</v>
      </c>
      <c r="N15" s="141"/>
      <c r="O15" s="135" t="s">
        <v>274</v>
      </c>
      <c r="P15" s="135" t="s">
        <v>275</v>
      </c>
      <c r="Q15" s="135"/>
      <c r="R15" s="135">
        <v>11</v>
      </c>
      <c r="S15" s="135" t="s">
        <v>276</v>
      </c>
      <c r="T15" s="140"/>
    </row>
    <row r="16" spans="1:22" x14ac:dyDescent="0.2">
      <c r="A16" s="114" t="s">
        <v>277</v>
      </c>
      <c r="B16" s="135" t="s">
        <v>278</v>
      </c>
      <c r="C16" s="135"/>
      <c r="D16" s="114" t="s">
        <v>279</v>
      </c>
      <c r="E16" s="137" t="s">
        <v>280</v>
      </c>
      <c r="F16" s="137" t="s">
        <v>281</v>
      </c>
      <c r="G16" s="137"/>
      <c r="H16" s="135" t="s">
        <v>282</v>
      </c>
      <c r="I16" s="135" t="s">
        <v>283</v>
      </c>
      <c r="J16" s="141" t="s">
        <v>284</v>
      </c>
      <c r="K16" s="135"/>
      <c r="L16" s="139" t="s">
        <v>285</v>
      </c>
      <c r="N16" s="141"/>
      <c r="O16" s="135"/>
      <c r="P16" s="135"/>
      <c r="Q16" s="135"/>
      <c r="R16" s="135">
        <v>12</v>
      </c>
      <c r="S16" s="135" t="s">
        <v>286</v>
      </c>
      <c r="T16" s="140"/>
    </row>
    <row r="17" spans="1:20" x14ac:dyDescent="0.2">
      <c r="A17" s="114" t="s">
        <v>287</v>
      </c>
      <c r="B17" s="135" t="s">
        <v>288</v>
      </c>
      <c r="C17" s="135"/>
      <c r="D17" s="114" t="s">
        <v>289</v>
      </c>
      <c r="E17" s="137" t="s">
        <v>290</v>
      </c>
      <c r="F17" s="137" t="s">
        <v>291</v>
      </c>
      <c r="G17" s="137"/>
      <c r="H17" s="135" t="s">
        <v>292</v>
      </c>
      <c r="I17" s="135" t="s">
        <v>293</v>
      </c>
      <c r="J17" s="141" t="s">
        <v>294</v>
      </c>
      <c r="K17" s="135"/>
      <c r="L17" s="135" t="s">
        <v>295</v>
      </c>
      <c r="M17" s="135" t="s">
        <v>296</v>
      </c>
      <c r="N17" s="141"/>
      <c r="O17" s="135"/>
      <c r="P17" s="135"/>
      <c r="Q17" s="135"/>
      <c r="R17" s="135">
        <v>13</v>
      </c>
      <c r="S17" s="135" t="s">
        <v>297</v>
      </c>
      <c r="T17" s="140"/>
    </row>
    <row r="18" spans="1:20" ht="14.25" x14ac:dyDescent="0.2">
      <c r="A18" s="139" t="s">
        <v>298</v>
      </c>
      <c r="C18" s="135"/>
      <c r="D18" s="114" t="s">
        <v>299</v>
      </c>
      <c r="E18" s="137" t="s">
        <v>300</v>
      </c>
      <c r="F18" s="137" t="s">
        <v>301</v>
      </c>
      <c r="G18" s="137"/>
      <c r="H18" s="135" t="s">
        <v>302</v>
      </c>
      <c r="I18" s="135" t="s">
        <v>303</v>
      </c>
      <c r="J18" s="141" t="s">
        <v>304</v>
      </c>
      <c r="K18" s="135"/>
      <c r="L18" s="135" t="s">
        <v>305</v>
      </c>
      <c r="M18" s="135" t="s">
        <v>306</v>
      </c>
      <c r="N18" s="141"/>
      <c r="O18" s="122" t="s">
        <v>307</v>
      </c>
      <c r="Q18" s="135"/>
      <c r="R18" s="135">
        <v>14</v>
      </c>
      <c r="S18" s="135" t="s">
        <v>308</v>
      </c>
      <c r="T18" s="140"/>
    </row>
    <row r="19" spans="1:20" x14ac:dyDescent="0.2">
      <c r="A19" s="114" t="s">
        <v>207</v>
      </c>
      <c r="B19" s="135" t="s">
        <v>309</v>
      </c>
      <c r="D19" s="114" t="s">
        <v>310</v>
      </c>
      <c r="E19" s="137" t="s">
        <v>311</v>
      </c>
      <c r="F19" s="137"/>
      <c r="G19" s="137"/>
      <c r="H19" s="135" t="s">
        <v>312</v>
      </c>
      <c r="I19" s="135" t="s">
        <v>313</v>
      </c>
      <c r="J19" s="141" t="s">
        <v>314</v>
      </c>
      <c r="K19" s="135"/>
      <c r="L19" s="135" t="s">
        <v>315</v>
      </c>
      <c r="M19" s="135" t="s">
        <v>316</v>
      </c>
      <c r="N19" s="141"/>
      <c r="O19" s="131" t="s">
        <v>142</v>
      </c>
      <c r="P19" s="132" t="s">
        <v>317</v>
      </c>
      <c r="Q19" s="135"/>
      <c r="R19" s="135">
        <v>15</v>
      </c>
      <c r="S19" s="135" t="s">
        <v>318</v>
      </c>
      <c r="T19" s="140"/>
    </row>
    <row r="20" spans="1:20" x14ac:dyDescent="0.2">
      <c r="A20" s="114" t="s">
        <v>240</v>
      </c>
      <c r="B20" s="135" t="s">
        <v>319</v>
      </c>
      <c r="C20" s="143"/>
      <c r="D20" s="114" t="s">
        <v>320</v>
      </c>
      <c r="E20" s="137" t="s">
        <v>321</v>
      </c>
      <c r="F20" s="137" t="s">
        <v>322</v>
      </c>
      <c r="G20" s="137"/>
      <c r="H20" s="135" t="s">
        <v>323</v>
      </c>
      <c r="I20" s="135" t="s">
        <v>324</v>
      </c>
      <c r="J20" s="141" t="s">
        <v>325</v>
      </c>
      <c r="K20" s="135"/>
      <c r="L20" s="139" t="s">
        <v>326</v>
      </c>
      <c r="N20" s="141"/>
      <c r="O20" s="135" t="s">
        <v>327</v>
      </c>
      <c r="P20" s="135" t="s">
        <v>328</v>
      </c>
      <c r="Q20" s="135"/>
      <c r="R20" s="135">
        <v>16</v>
      </c>
      <c r="S20" s="135" t="s">
        <v>329</v>
      </c>
      <c r="T20" s="140"/>
    </row>
    <row r="21" spans="1:20" x14ac:dyDescent="0.2">
      <c r="A21" s="114" t="s">
        <v>252</v>
      </c>
      <c r="B21" s="135" t="s">
        <v>330</v>
      </c>
      <c r="C21" s="143"/>
      <c r="D21" s="114" t="s">
        <v>331</v>
      </c>
      <c r="E21" s="137" t="s">
        <v>332</v>
      </c>
      <c r="F21" s="137"/>
      <c r="G21" s="137"/>
      <c r="H21" s="135" t="s">
        <v>333</v>
      </c>
      <c r="I21" s="135" t="s">
        <v>334</v>
      </c>
      <c r="J21" s="141" t="s">
        <v>335</v>
      </c>
      <c r="K21" s="135"/>
      <c r="L21" s="114" t="s">
        <v>336</v>
      </c>
      <c r="M21" s="135" t="s">
        <v>337</v>
      </c>
      <c r="N21" s="141"/>
      <c r="O21" s="135" t="s">
        <v>338</v>
      </c>
      <c r="P21" s="135" t="s">
        <v>339</v>
      </c>
      <c r="Q21" s="135"/>
      <c r="R21" s="135">
        <v>17</v>
      </c>
      <c r="S21" s="135" t="s">
        <v>340</v>
      </c>
      <c r="T21" s="140"/>
    </row>
    <row r="22" spans="1:20" x14ac:dyDescent="0.2">
      <c r="A22" s="139" t="s">
        <v>341</v>
      </c>
      <c r="C22" s="143"/>
      <c r="D22" s="114" t="s">
        <v>342</v>
      </c>
      <c r="E22" s="137" t="s">
        <v>343</v>
      </c>
      <c r="F22" s="137" t="s">
        <v>344</v>
      </c>
      <c r="G22" s="137"/>
      <c r="H22" s="135" t="s">
        <v>345</v>
      </c>
      <c r="I22" s="135" t="s">
        <v>346</v>
      </c>
      <c r="J22" s="141" t="s">
        <v>347</v>
      </c>
      <c r="K22" s="135"/>
      <c r="L22" s="114" t="s">
        <v>348</v>
      </c>
      <c r="M22" s="135" t="s">
        <v>349</v>
      </c>
      <c r="N22" s="141"/>
      <c r="O22" s="135" t="s">
        <v>350</v>
      </c>
      <c r="P22" s="135" t="s">
        <v>351</v>
      </c>
      <c r="Q22" s="135"/>
      <c r="R22" s="135">
        <v>18</v>
      </c>
      <c r="S22" s="135" t="s">
        <v>352</v>
      </c>
      <c r="T22" s="140"/>
    </row>
    <row r="23" spans="1:20" x14ac:dyDescent="0.2">
      <c r="A23" s="144">
        <v>1</v>
      </c>
      <c r="B23" s="143" t="s">
        <v>353</v>
      </c>
      <c r="C23" s="143"/>
      <c r="D23" s="136" t="s">
        <v>354</v>
      </c>
      <c r="E23" s="137"/>
      <c r="F23" s="137"/>
      <c r="G23" s="137"/>
      <c r="H23" s="135" t="s">
        <v>355</v>
      </c>
      <c r="I23" s="135" t="s">
        <v>356</v>
      </c>
      <c r="J23" s="141" t="s">
        <v>357</v>
      </c>
      <c r="K23" s="135"/>
      <c r="L23" s="114" t="s">
        <v>358</v>
      </c>
      <c r="M23" s="135" t="s">
        <v>359</v>
      </c>
      <c r="N23" s="141"/>
      <c r="O23" s="135" t="s">
        <v>360</v>
      </c>
      <c r="P23" s="135" t="s">
        <v>361</v>
      </c>
      <c r="Q23" s="135"/>
      <c r="R23" s="135">
        <v>19</v>
      </c>
      <c r="S23" s="135" t="s">
        <v>362</v>
      </c>
      <c r="T23" s="140"/>
    </row>
    <row r="24" spans="1:20" x14ac:dyDescent="0.2">
      <c r="A24" s="144">
        <v>2</v>
      </c>
      <c r="B24" s="143" t="s">
        <v>363</v>
      </c>
      <c r="C24" s="143"/>
      <c r="D24" s="114" t="s">
        <v>364</v>
      </c>
      <c r="E24" s="137" t="s">
        <v>365</v>
      </c>
      <c r="F24" s="137" t="s">
        <v>366</v>
      </c>
      <c r="G24" s="137"/>
      <c r="H24" s="135" t="s">
        <v>367</v>
      </c>
      <c r="I24" s="135" t="s">
        <v>368</v>
      </c>
      <c r="J24" s="141" t="s">
        <v>369</v>
      </c>
      <c r="K24" s="135"/>
      <c r="L24" s="139" t="s">
        <v>370</v>
      </c>
      <c r="N24" s="141"/>
      <c r="O24" s="135" t="s">
        <v>371</v>
      </c>
      <c r="P24" s="135" t="s">
        <v>372</v>
      </c>
      <c r="Q24" s="135"/>
      <c r="R24" s="135">
        <v>20</v>
      </c>
      <c r="S24" s="135" t="s">
        <v>373</v>
      </c>
      <c r="T24" s="140"/>
    </row>
    <row r="25" spans="1:20" x14ac:dyDescent="0.2">
      <c r="A25" s="144">
        <v>3</v>
      </c>
      <c r="B25" s="143" t="s">
        <v>374</v>
      </c>
      <c r="C25" s="143"/>
      <c r="D25" s="114" t="s">
        <v>375</v>
      </c>
      <c r="E25" s="137" t="s">
        <v>376</v>
      </c>
      <c r="F25" s="137" t="s">
        <v>377</v>
      </c>
      <c r="G25" s="137"/>
      <c r="H25" s="135" t="s">
        <v>378</v>
      </c>
      <c r="I25" s="135" t="s">
        <v>379</v>
      </c>
      <c r="J25" s="141" t="s">
        <v>380</v>
      </c>
      <c r="K25" s="135"/>
      <c r="L25" s="135" t="s">
        <v>381</v>
      </c>
      <c r="M25" s="135" t="s">
        <v>382</v>
      </c>
      <c r="N25" s="141"/>
      <c r="O25" s="135" t="s">
        <v>383</v>
      </c>
      <c r="P25" s="135" t="s">
        <v>384</v>
      </c>
      <c r="Q25" s="135"/>
      <c r="R25" s="135">
        <v>21</v>
      </c>
      <c r="S25" s="135" t="s">
        <v>385</v>
      </c>
      <c r="T25" s="140"/>
    </row>
    <row r="26" spans="1:20" x14ac:dyDescent="0.2">
      <c r="A26" s="144">
        <v>4</v>
      </c>
      <c r="B26" s="143" t="s">
        <v>386</v>
      </c>
      <c r="C26" s="143"/>
      <c r="D26" s="114" t="s">
        <v>387</v>
      </c>
      <c r="E26" s="137" t="s">
        <v>388</v>
      </c>
      <c r="F26" s="137" t="s">
        <v>389</v>
      </c>
      <c r="G26" s="137"/>
      <c r="H26" s="135" t="s">
        <v>390</v>
      </c>
      <c r="I26" s="135" t="s">
        <v>391</v>
      </c>
      <c r="J26" s="141" t="s">
        <v>392</v>
      </c>
      <c r="K26" s="135"/>
      <c r="L26" s="135" t="s">
        <v>393</v>
      </c>
      <c r="M26" s="135" t="s">
        <v>394</v>
      </c>
      <c r="N26" s="141"/>
      <c r="O26" s="135" t="s">
        <v>395</v>
      </c>
      <c r="P26" s="135" t="s">
        <v>396</v>
      </c>
      <c r="Q26" s="135"/>
      <c r="R26" s="135">
        <v>22</v>
      </c>
      <c r="S26" s="135" t="s">
        <v>397</v>
      </c>
      <c r="T26" s="140"/>
    </row>
    <row r="27" spans="1:20" x14ac:dyDescent="0.2">
      <c r="A27" s="145">
        <v>5</v>
      </c>
      <c r="B27" s="143" t="s">
        <v>398</v>
      </c>
      <c r="C27" s="143"/>
      <c r="D27" s="114" t="s">
        <v>399</v>
      </c>
      <c r="E27" s="137" t="s">
        <v>400</v>
      </c>
      <c r="F27" s="137"/>
      <c r="G27" s="137"/>
      <c r="H27" s="135" t="s">
        <v>401</v>
      </c>
      <c r="I27" s="135" t="s">
        <v>402</v>
      </c>
      <c r="J27" s="141" t="s">
        <v>403</v>
      </c>
      <c r="K27" s="135"/>
      <c r="L27" s="135" t="s">
        <v>404</v>
      </c>
      <c r="M27" s="135" t="s">
        <v>405</v>
      </c>
      <c r="N27" s="141"/>
      <c r="O27" s="135" t="s">
        <v>406</v>
      </c>
      <c r="P27" s="135" t="s">
        <v>407</v>
      </c>
      <c r="Q27" s="135"/>
      <c r="R27" s="135">
        <v>23</v>
      </c>
      <c r="S27" s="135" t="s">
        <v>408</v>
      </c>
      <c r="T27" s="140"/>
    </row>
    <row r="28" spans="1:20" x14ac:dyDescent="0.2">
      <c r="A28" s="145">
        <v>6</v>
      </c>
      <c r="B28" s="143" t="s">
        <v>409</v>
      </c>
      <c r="C28" s="143"/>
      <c r="D28" s="114" t="s">
        <v>410</v>
      </c>
      <c r="E28" s="137" t="s">
        <v>411</v>
      </c>
      <c r="F28" s="137" t="s">
        <v>412</v>
      </c>
      <c r="G28" s="137"/>
      <c r="H28" s="135" t="s">
        <v>413</v>
      </c>
      <c r="I28" s="135" t="s">
        <v>414</v>
      </c>
      <c r="J28" s="141" t="s">
        <v>415</v>
      </c>
      <c r="K28" s="135"/>
      <c r="L28" s="135" t="s">
        <v>416</v>
      </c>
      <c r="M28" s="135" t="s">
        <v>417</v>
      </c>
      <c r="N28" s="141"/>
      <c r="O28" s="135" t="s">
        <v>418</v>
      </c>
      <c r="P28" s="135" t="s">
        <v>419</v>
      </c>
      <c r="Q28" s="135"/>
      <c r="R28" s="135">
        <v>24</v>
      </c>
      <c r="S28" s="135" t="s">
        <v>420</v>
      </c>
      <c r="T28" s="140"/>
    </row>
    <row r="29" spans="1:20" x14ac:dyDescent="0.2">
      <c r="A29" s="145">
        <v>7</v>
      </c>
      <c r="B29" s="143" t="s">
        <v>421</v>
      </c>
      <c r="C29" s="143"/>
      <c r="D29" s="114" t="s">
        <v>422</v>
      </c>
      <c r="E29" s="137" t="s">
        <v>423</v>
      </c>
      <c r="F29" s="137" t="s">
        <v>424</v>
      </c>
      <c r="G29" s="137"/>
      <c r="H29" s="135" t="s">
        <v>425</v>
      </c>
      <c r="I29" s="135" t="s">
        <v>426</v>
      </c>
      <c r="J29" s="141" t="s">
        <v>427</v>
      </c>
      <c r="K29" s="135"/>
      <c r="L29" s="135" t="s">
        <v>428</v>
      </c>
      <c r="M29" s="135" t="s">
        <v>359</v>
      </c>
      <c r="N29" s="141"/>
      <c r="O29" s="135" t="s">
        <v>429</v>
      </c>
      <c r="P29" s="135" t="s">
        <v>430</v>
      </c>
      <c r="Q29" s="135"/>
      <c r="R29" s="135">
        <v>25</v>
      </c>
      <c r="S29" s="135" t="s">
        <v>431</v>
      </c>
      <c r="T29" s="140"/>
    </row>
    <row r="30" spans="1:20" x14ac:dyDescent="0.2">
      <c r="A30" s="145">
        <v>8</v>
      </c>
      <c r="B30" s="143" t="s">
        <v>432</v>
      </c>
      <c r="C30" s="143"/>
      <c r="D30" s="114" t="s">
        <v>433</v>
      </c>
      <c r="E30" s="137" t="s">
        <v>434</v>
      </c>
      <c r="F30" s="137" t="s">
        <v>435</v>
      </c>
      <c r="G30" s="137"/>
      <c r="H30" s="135" t="s">
        <v>436</v>
      </c>
      <c r="I30" s="135" t="s">
        <v>437</v>
      </c>
      <c r="J30" s="141" t="s">
        <v>438</v>
      </c>
      <c r="K30" s="135"/>
      <c r="L30" s="139" t="s">
        <v>439</v>
      </c>
      <c r="N30" s="141"/>
      <c r="O30" s="135" t="s">
        <v>440</v>
      </c>
      <c r="P30" s="135" t="s">
        <v>441</v>
      </c>
      <c r="Q30" s="135"/>
      <c r="R30" s="135">
        <v>26</v>
      </c>
      <c r="S30" s="135" t="s">
        <v>442</v>
      </c>
      <c r="T30" s="140"/>
    </row>
    <row r="31" spans="1:20" x14ac:dyDescent="0.2">
      <c r="A31" s="145">
        <v>9</v>
      </c>
      <c r="B31" s="143" t="s">
        <v>443</v>
      </c>
      <c r="C31" s="143"/>
      <c r="D31" s="114" t="s">
        <v>444</v>
      </c>
      <c r="E31" s="137" t="s">
        <v>445</v>
      </c>
      <c r="F31" s="137" t="s">
        <v>446</v>
      </c>
      <c r="G31" s="137"/>
      <c r="H31" s="135" t="s">
        <v>447</v>
      </c>
      <c r="I31" s="135" t="s">
        <v>448</v>
      </c>
      <c r="J31" s="141" t="s">
        <v>449</v>
      </c>
      <c r="K31" s="135"/>
      <c r="L31" s="135" t="s">
        <v>348</v>
      </c>
      <c r="M31" s="135" t="s">
        <v>450</v>
      </c>
      <c r="N31" s="141"/>
      <c r="O31" s="135" t="s">
        <v>451</v>
      </c>
      <c r="P31" s="135" t="s">
        <v>452</v>
      </c>
      <c r="Q31" s="135"/>
      <c r="R31" s="135">
        <v>27</v>
      </c>
      <c r="S31" s="135" t="s">
        <v>453</v>
      </c>
      <c r="T31" s="140"/>
    </row>
    <row r="32" spans="1:20" x14ac:dyDescent="0.2">
      <c r="A32" s="145">
        <v>10</v>
      </c>
      <c r="B32" s="143" t="s">
        <v>454</v>
      </c>
      <c r="D32" s="114" t="s">
        <v>455</v>
      </c>
      <c r="E32" s="137" t="s">
        <v>456</v>
      </c>
      <c r="F32" s="137" t="s">
        <v>457</v>
      </c>
      <c r="G32" s="137"/>
      <c r="H32" s="135" t="s">
        <v>458</v>
      </c>
      <c r="I32" s="135" t="s">
        <v>459</v>
      </c>
      <c r="J32" s="141" t="s">
        <v>460</v>
      </c>
      <c r="K32" s="135"/>
      <c r="L32" s="135" t="s">
        <v>461</v>
      </c>
      <c r="M32" s="135" t="s">
        <v>462</v>
      </c>
      <c r="N32" s="141"/>
      <c r="O32" s="135"/>
      <c r="P32" s="135"/>
      <c r="Q32" s="135"/>
      <c r="R32" s="135">
        <v>28</v>
      </c>
      <c r="S32" s="135" t="s">
        <v>463</v>
      </c>
      <c r="T32" s="140"/>
    </row>
    <row r="33" spans="1:20" x14ac:dyDescent="0.2">
      <c r="A33" s="145">
        <v>11</v>
      </c>
      <c r="B33" s="143" t="s">
        <v>464</v>
      </c>
      <c r="C33" s="135"/>
      <c r="D33" s="114" t="s">
        <v>465</v>
      </c>
      <c r="E33" s="137" t="s">
        <v>466</v>
      </c>
      <c r="F33" s="137" t="s">
        <v>467</v>
      </c>
      <c r="G33" s="137"/>
      <c r="H33" s="135" t="s">
        <v>468</v>
      </c>
      <c r="I33" s="135" t="s">
        <v>469</v>
      </c>
      <c r="J33" s="141" t="s">
        <v>470</v>
      </c>
      <c r="K33" s="135"/>
      <c r="L33" s="135" t="s">
        <v>471</v>
      </c>
      <c r="M33" s="135" t="s">
        <v>472</v>
      </c>
      <c r="N33" s="141"/>
      <c r="O33" s="135"/>
      <c r="P33" s="135"/>
      <c r="Q33" s="135"/>
      <c r="R33" s="135">
        <v>29</v>
      </c>
      <c r="S33" s="135" t="s">
        <v>473</v>
      </c>
      <c r="T33" s="140"/>
    </row>
    <row r="34" spans="1:20" x14ac:dyDescent="0.2">
      <c r="A34" s="145">
        <v>12</v>
      </c>
      <c r="B34" s="143" t="s">
        <v>474</v>
      </c>
      <c r="C34" s="135"/>
      <c r="D34" s="114" t="s">
        <v>475</v>
      </c>
      <c r="E34" s="137" t="s">
        <v>476</v>
      </c>
      <c r="F34" s="137"/>
      <c r="G34" s="137"/>
      <c r="H34" s="135" t="s">
        <v>477</v>
      </c>
      <c r="I34" s="135" t="s">
        <v>478</v>
      </c>
      <c r="J34" s="141" t="s">
        <v>479</v>
      </c>
      <c r="K34" s="135"/>
      <c r="L34" s="135" t="s">
        <v>480</v>
      </c>
      <c r="M34" s="135" t="s">
        <v>481</v>
      </c>
      <c r="N34" s="141"/>
      <c r="O34" s="135"/>
      <c r="P34" s="135"/>
      <c r="Q34" s="135"/>
      <c r="R34" s="135">
        <v>30</v>
      </c>
      <c r="S34" s="135" t="s">
        <v>482</v>
      </c>
      <c r="T34" s="140"/>
    </row>
    <row r="35" spans="1:20" x14ac:dyDescent="0.2">
      <c r="A35" s="139" t="s">
        <v>483</v>
      </c>
      <c r="C35" s="135"/>
      <c r="D35" s="114" t="s">
        <v>484</v>
      </c>
      <c r="E35" s="137" t="s">
        <v>485</v>
      </c>
      <c r="F35" s="137" t="s">
        <v>486</v>
      </c>
      <c r="G35" s="137"/>
      <c r="H35" s="135" t="s">
        <v>487</v>
      </c>
      <c r="I35" s="135" t="s">
        <v>488</v>
      </c>
      <c r="J35" s="141" t="s">
        <v>489</v>
      </c>
      <c r="K35" s="135"/>
      <c r="L35" s="135" t="s">
        <v>358</v>
      </c>
      <c r="M35" s="135" t="s">
        <v>359</v>
      </c>
      <c r="N35" s="141"/>
      <c r="O35" s="135"/>
      <c r="P35" s="135"/>
      <c r="Q35" s="135"/>
      <c r="R35" s="135">
        <v>31</v>
      </c>
      <c r="S35" s="135" t="s">
        <v>490</v>
      </c>
      <c r="T35" s="140"/>
    </row>
    <row r="36" spans="1:20" x14ac:dyDescent="0.2">
      <c r="A36" s="114" t="s">
        <v>252</v>
      </c>
      <c r="B36" s="135" t="s">
        <v>491</v>
      </c>
      <c r="C36" s="135"/>
      <c r="D36" s="114" t="s">
        <v>492</v>
      </c>
      <c r="E36" s="137" t="s">
        <v>493</v>
      </c>
      <c r="F36" s="137" t="s">
        <v>494</v>
      </c>
      <c r="G36" s="137"/>
      <c r="H36" s="135" t="s">
        <v>495</v>
      </c>
      <c r="I36" s="135" t="s">
        <v>496</v>
      </c>
      <c r="J36" s="141" t="s">
        <v>497</v>
      </c>
      <c r="K36" s="135"/>
      <c r="L36" s="135"/>
      <c r="M36" s="135"/>
      <c r="N36" s="141"/>
      <c r="O36" s="135"/>
      <c r="P36" s="135"/>
      <c r="Q36" s="135"/>
      <c r="R36" s="135">
        <v>32</v>
      </c>
      <c r="S36" s="135" t="s">
        <v>498</v>
      </c>
      <c r="T36" s="140"/>
    </row>
    <row r="37" spans="1:20" x14ac:dyDescent="0.2">
      <c r="A37" s="114" t="s">
        <v>336</v>
      </c>
      <c r="B37" s="135" t="s">
        <v>499</v>
      </c>
      <c r="D37" s="114" t="s">
        <v>500</v>
      </c>
      <c r="E37" s="137" t="s">
        <v>501</v>
      </c>
      <c r="F37" s="137" t="s">
        <v>502</v>
      </c>
      <c r="G37" s="137"/>
      <c r="H37" s="135" t="s">
        <v>503</v>
      </c>
      <c r="I37" s="135" t="s">
        <v>504</v>
      </c>
      <c r="J37" s="141" t="s">
        <v>505</v>
      </c>
      <c r="K37" s="135"/>
      <c r="N37" s="141"/>
      <c r="O37" s="135"/>
      <c r="P37" s="135"/>
      <c r="Q37" s="135"/>
      <c r="R37" s="135">
        <v>33</v>
      </c>
      <c r="S37" s="135" t="s">
        <v>506</v>
      </c>
      <c r="T37" s="140"/>
    </row>
    <row r="38" spans="1:20" x14ac:dyDescent="0.2">
      <c r="A38" s="114" t="s">
        <v>507</v>
      </c>
      <c r="B38" s="135" t="s">
        <v>508</v>
      </c>
      <c r="D38" s="114" t="s">
        <v>509</v>
      </c>
      <c r="E38" s="137" t="s">
        <v>510</v>
      </c>
      <c r="F38" s="137"/>
      <c r="G38" s="137"/>
      <c r="H38" s="135" t="s">
        <v>511</v>
      </c>
      <c r="I38" s="135" t="s">
        <v>512</v>
      </c>
      <c r="J38" s="141" t="s">
        <v>513</v>
      </c>
      <c r="K38" s="135"/>
      <c r="N38" s="141"/>
      <c r="O38" s="135"/>
      <c r="P38" s="135"/>
      <c r="Q38" s="135"/>
      <c r="R38" s="135">
        <v>34</v>
      </c>
      <c r="S38" s="135" t="s">
        <v>514</v>
      </c>
      <c r="T38" s="140"/>
    </row>
    <row r="39" spans="1:20" x14ac:dyDescent="0.2">
      <c r="A39" s="114" t="s">
        <v>515</v>
      </c>
      <c r="B39" s="135" t="s">
        <v>516</v>
      </c>
      <c r="D39" s="114" t="s">
        <v>517</v>
      </c>
      <c r="E39" s="137" t="s">
        <v>518</v>
      </c>
      <c r="F39" s="137"/>
      <c r="G39" s="137"/>
      <c r="H39" s="135" t="s">
        <v>519</v>
      </c>
      <c r="I39" s="135" t="s">
        <v>520</v>
      </c>
      <c r="J39" s="141" t="s">
        <v>521</v>
      </c>
      <c r="K39" s="135"/>
      <c r="N39" s="141"/>
      <c r="O39" s="135"/>
      <c r="P39" s="135"/>
      <c r="Q39" s="135"/>
      <c r="R39" s="135">
        <v>35</v>
      </c>
      <c r="S39" s="135" t="s">
        <v>522</v>
      </c>
      <c r="T39" s="140"/>
    </row>
    <row r="40" spans="1:20" x14ac:dyDescent="0.2">
      <c r="B40" s="135"/>
      <c r="D40" s="136" t="s">
        <v>523</v>
      </c>
      <c r="E40" s="137"/>
      <c r="F40" s="137"/>
      <c r="G40" s="137"/>
      <c r="H40" s="135" t="s">
        <v>524</v>
      </c>
      <c r="I40" s="135" t="s">
        <v>525</v>
      </c>
      <c r="J40" s="141" t="s">
        <v>526</v>
      </c>
      <c r="K40" s="135"/>
      <c r="N40" s="141"/>
      <c r="O40" s="135"/>
      <c r="P40" s="135"/>
      <c r="Q40" s="135"/>
      <c r="R40" s="135">
        <v>36</v>
      </c>
      <c r="S40" s="135" t="s">
        <v>527</v>
      </c>
      <c r="T40" s="140"/>
    </row>
    <row r="41" spans="1:20" x14ac:dyDescent="0.2">
      <c r="C41" s="135"/>
      <c r="D41" s="114" t="s">
        <v>528</v>
      </c>
      <c r="E41" s="137" t="s">
        <v>529</v>
      </c>
      <c r="F41" s="137" t="s">
        <v>529</v>
      </c>
      <c r="G41" s="137"/>
      <c r="H41" s="135" t="s">
        <v>530</v>
      </c>
      <c r="I41" s="135" t="s">
        <v>531</v>
      </c>
      <c r="J41" s="141" t="s">
        <v>532</v>
      </c>
      <c r="K41" s="135"/>
      <c r="N41" s="141"/>
      <c r="O41" s="135"/>
      <c r="P41" s="135"/>
      <c r="Q41" s="135"/>
      <c r="R41" s="135">
        <v>37</v>
      </c>
      <c r="S41" s="135" t="s">
        <v>533</v>
      </c>
      <c r="T41" s="140"/>
    </row>
    <row r="42" spans="1:20" x14ac:dyDescent="0.2">
      <c r="C42" s="135"/>
      <c r="D42" s="114" t="s">
        <v>534</v>
      </c>
      <c r="E42" s="137" t="s">
        <v>535</v>
      </c>
      <c r="F42" s="137" t="s">
        <v>536</v>
      </c>
      <c r="G42" s="137"/>
      <c r="H42" s="135" t="s">
        <v>537</v>
      </c>
      <c r="I42" s="135" t="s">
        <v>538</v>
      </c>
      <c r="J42" s="141" t="s">
        <v>539</v>
      </c>
      <c r="K42" s="135"/>
      <c r="N42" s="141"/>
      <c r="O42" s="135"/>
      <c r="P42" s="135"/>
      <c r="Q42" s="135"/>
      <c r="R42" s="135">
        <v>38</v>
      </c>
      <c r="S42" s="135" t="s">
        <v>540</v>
      </c>
      <c r="T42" s="140"/>
    </row>
    <row r="43" spans="1:20" x14ac:dyDescent="0.2">
      <c r="C43" s="135"/>
      <c r="D43" s="114" t="s">
        <v>541</v>
      </c>
      <c r="E43" s="137" t="s">
        <v>542</v>
      </c>
      <c r="F43" s="137" t="s">
        <v>543</v>
      </c>
      <c r="G43" s="137"/>
      <c r="H43" s="135" t="s">
        <v>544</v>
      </c>
      <c r="I43" s="135" t="s">
        <v>545</v>
      </c>
      <c r="J43" s="141" t="s">
        <v>546</v>
      </c>
      <c r="K43" s="135"/>
      <c r="N43" s="141"/>
      <c r="O43" s="135"/>
      <c r="P43" s="135"/>
      <c r="Q43" s="135"/>
      <c r="R43" s="135">
        <v>39</v>
      </c>
      <c r="S43" s="135" t="s">
        <v>547</v>
      </c>
      <c r="T43" s="140"/>
    </row>
    <row r="44" spans="1:20" x14ac:dyDescent="0.2">
      <c r="C44" s="135"/>
      <c r="D44" s="114" t="s">
        <v>548</v>
      </c>
      <c r="E44" s="137" t="s">
        <v>549</v>
      </c>
      <c r="F44" s="137" t="s">
        <v>550</v>
      </c>
      <c r="G44" s="137"/>
      <c r="H44" s="135" t="s">
        <v>551</v>
      </c>
      <c r="I44" s="135" t="s">
        <v>552</v>
      </c>
      <c r="J44" s="141" t="s">
        <v>553</v>
      </c>
      <c r="K44" s="135"/>
      <c r="N44" s="141"/>
      <c r="O44" s="135"/>
      <c r="P44" s="135"/>
      <c r="Q44" s="135"/>
      <c r="R44" s="135">
        <v>40</v>
      </c>
      <c r="S44" s="135" t="s">
        <v>554</v>
      </c>
      <c r="T44" s="140"/>
    </row>
    <row r="45" spans="1:20" x14ac:dyDescent="0.2">
      <c r="A45" s="135"/>
      <c r="B45" s="135"/>
      <c r="C45" s="135"/>
      <c r="D45" s="114" t="s">
        <v>555</v>
      </c>
      <c r="E45" s="137" t="s">
        <v>556</v>
      </c>
      <c r="F45" s="137" t="s">
        <v>557</v>
      </c>
      <c r="G45" s="137"/>
      <c r="H45" s="135" t="s">
        <v>558</v>
      </c>
      <c r="I45" s="135" t="s">
        <v>559</v>
      </c>
      <c r="J45" s="141" t="s">
        <v>560</v>
      </c>
      <c r="K45" s="135"/>
      <c r="N45" s="141"/>
      <c r="O45" s="135"/>
      <c r="P45" s="135"/>
      <c r="Q45" s="135"/>
      <c r="R45" s="135">
        <v>41</v>
      </c>
      <c r="S45" s="135" t="s">
        <v>561</v>
      </c>
      <c r="T45" s="140"/>
    </row>
    <row r="46" spans="1:20" x14ac:dyDescent="0.2">
      <c r="A46" s="135"/>
      <c r="B46" s="135"/>
      <c r="C46" s="135"/>
      <c r="D46" s="114" t="s">
        <v>562</v>
      </c>
      <c r="E46" s="137" t="s">
        <v>563</v>
      </c>
      <c r="F46" s="137" t="s">
        <v>564</v>
      </c>
      <c r="G46" s="137"/>
      <c r="H46" s="135" t="s">
        <v>565</v>
      </c>
      <c r="I46" s="135" t="s">
        <v>566</v>
      </c>
      <c r="J46" s="141" t="s">
        <v>567</v>
      </c>
      <c r="K46" s="135"/>
      <c r="L46" s="135"/>
      <c r="M46" s="135"/>
      <c r="N46" s="141"/>
      <c r="O46" s="135"/>
      <c r="P46" s="135"/>
      <c r="Q46" s="135"/>
      <c r="R46" s="135">
        <v>42</v>
      </c>
      <c r="S46" s="135" t="s">
        <v>568</v>
      </c>
      <c r="T46" s="140"/>
    </row>
    <row r="47" spans="1:20" x14ac:dyDescent="0.2">
      <c r="A47" s="135"/>
      <c r="B47" s="135"/>
      <c r="C47" s="135"/>
      <c r="D47" s="114" t="s">
        <v>569</v>
      </c>
      <c r="E47" s="137" t="s">
        <v>570</v>
      </c>
      <c r="F47" s="137" t="s">
        <v>571</v>
      </c>
      <c r="G47" s="137"/>
      <c r="H47" s="135" t="s">
        <v>572</v>
      </c>
      <c r="I47" s="135" t="s">
        <v>573</v>
      </c>
      <c r="J47" s="141" t="s">
        <v>574</v>
      </c>
      <c r="K47" s="135"/>
      <c r="L47" s="135"/>
      <c r="M47" s="135"/>
      <c r="N47" s="141"/>
      <c r="O47" s="135"/>
      <c r="P47" s="135"/>
      <c r="Q47" s="135"/>
      <c r="R47" s="135">
        <v>43</v>
      </c>
      <c r="S47" s="135" t="s">
        <v>575</v>
      </c>
      <c r="T47" s="140"/>
    </row>
    <row r="48" spans="1:20" x14ac:dyDescent="0.2">
      <c r="A48" s="135"/>
      <c r="B48" s="135"/>
      <c r="C48" s="135"/>
      <c r="D48" s="114" t="s">
        <v>576</v>
      </c>
      <c r="E48" s="137" t="s">
        <v>577</v>
      </c>
      <c r="F48" s="137" t="s">
        <v>578</v>
      </c>
      <c r="G48" s="137"/>
      <c r="H48" s="135" t="s">
        <v>579</v>
      </c>
      <c r="I48" s="135" t="s">
        <v>580</v>
      </c>
      <c r="J48" s="141" t="s">
        <v>581</v>
      </c>
      <c r="K48" s="135"/>
      <c r="N48" s="141"/>
      <c r="O48" s="135"/>
      <c r="P48" s="135"/>
      <c r="Q48" s="135"/>
      <c r="R48" s="135">
        <v>44</v>
      </c>
      <c r="S48" s="135" t="s">
        <v>582</v>
      </c>
      <c r="T48" s="140"/>
    </row>
    <row r="49" spans="1:22" x14ac:dyDescent="0.2">
      <c r="A49" s="135"/>
      <c r="B49" s="135"/>
      <c r="C49" s="135"/>
      <c r="D49" s="114" t="s">
        <v>583</v>
      </c>
      <c r="E49" s="137" t="s">
        <v>584</v>
      </c>
      <c r="F49" s="137" t="s">
        <v>585</v>
      </c>
      <c r="G49" s="137"/>
      <c r="H49" s="135" t="s">
        <v>586</v>
      </c>
      <c r="I49" s="135" t="s">
        <v>587</v>
      </c>
      <c r="J49" s="141" t="s">
        <v>588</v>
      </c>
      <c r="K49" s="135"/>
      <c r="N49" s="141"/>
      <c r="O49" s="135"/>
      <c r="P49" s="135"/>
      <c r="Q49" s="135"/>
      <c r="R49" s="135">
        <v>45</v>
      </c>
      <c r="S49" s="135" t="s">
        <v>589</v>
      </c>
      <c r="T49" s="140"/>
    </row>
    <row r="50" spans="1:22" x14ac:dyDescent="0.2">
      <c r="A50" s="135"/>
      <c r="B50" s="135"/>
      <c r="C50" s="135"/>
      <c r="D50" s="114" t="s">
        <v>590</v>
      </c>
      <c r="E50" s="137" t="s">
        <v>591</v>
      </c>
      <c r="F50" s="137" t="s">
        <v>592</v>
      </c>
      <c r="G50" s="137"/>
      <c r="H50" s="135" t="s">
        <v>593</v>
      </c>
      <c r="I50" s="135" t="s">
        <v>594</v>
      </c>
      <c r="J50" s="141" t="s">
        <v>595</v>
      </c>
      <c r="K50" s="135"/>
      <c r="N50" s="141"/>
      <c r="O50" s="135"/>
      <c r="P50" s="135"/>
      <c r="Q50" s="135"/>
      <c r="R50" s="135">
        <v>46</v>
      </c>
      <c r="S50" s="135" t="s">
        <v>596</v>
      </c>
      <c r="T50" s="140"/>
    </row>
    <row r="51" spans="1:22" x14ac:dyDescent="0.2">
      <c r="A51" s="135"/>
      <c r="B51" s="135"/>
      <c r="C51" s="135"/>
      <c r="D51" s="114" t="s">
        <v>597</v>
      </c>
      <c r="E51" s="137" t="s">
        <v>598</v>
      </c>
      <c r="F51" s="137" t="s">
        <v>599</v>
      </c>
      <c r="G51" s="137"/>
      <c r="H51" s="135" t="s">
        <v>600</v>
      </c>
      <c r="I51" s="135" t="s">
        <v>601</v>
      </c>
      <c r="J51" s="141" t="s">
        <v>602</v>
      </c>
      <c r="K51" s="135"/>
      <c r="N51" s="141"/>
      <c r="O51" s="135"/>
      <c r="P51" s="135"/>
      <c r="Q51" s="135"/>
      <c r="R51" s="135">
        <v>47</v>
      </c>
      <c r="S51" s="135" t="s">
        <v>603</v>
      </c>
      <c r="T51" s="140"/>
    </row>
    <row r="52" spans="1:22" x14ac:dyDescent="0.2">
      <c r="A52" s="135"/>
      <c r="B52" s="135"/>
      <c r="C52" s="135"/>
      <c r="D52" s="114" t="s">
        <v>604</v>
      </c>
      <c r="E52" s="137" t="s">
        <v>605</v>
      </c>
      <c r="F52" s="137" t="s">
        <v>606</v>
      </c>
      <c r="G52" s="137"/>
      <c r="H52" s="135" t="s">
        <v>607</v>
      </c>
      <c r="I52" s="135" t="s">
        <v>608</v>
      </c>
      <c r="J52" s="141" t="s">
        <v>609</v>
      </c>
      <c r="K52" s="135"/>
      <c r="N52" s="141"/>
      <c r="O52" s="135"/>
      <c r="P52" s="135"/>
      <c r="Q52" s="135"/>
      <c r="R52" s="142">
        <v>48</v>
      </c>
      <c r="S52" s="142" t="s">
        <v>610</v>
      </c>
      <c r="T52" s="142"/>
      <c r="U52" s="142"/>
      <c r="V52" s="142"/>
    </row>
    <row r="53" spans="1:22" x14ac:dyDescent="0.2">
      <c r="A53" s="135"/>
      <c r="B53" s="135"/>
      <c r="C53" s="135"/>
      <c r="D53" s="114" t="s">
        <v>611</v>
      </c>
      <c r="E53" s="137" t="s">
        <v>612</v>
      </c>
      <c r="F53" s="137" t="s">
        <v>613</v>
      </c>
      <c r="G53" s="137"/>
      <c r="H53" s="135" t="s">
        <v>614</v>
      </c>
      <c r="I53" s="135" t="s">
        <v>615</v>
      </c>
      <c r="J53" s="141" t="s">
        <v>616</v>
      </c>
      <c r="K53" s="135"/>
      <c r="N53" s="141"/>
      <c r="O53" s="135"/>
      <c r="P53" s="135"/>
      <c r="Q53" s="135"/>
      <c r="R53" s="142">
        <v>49</v>
      </c>
      <c r="S53" s="142" t="s">
        <v>617</v>
      </c>
      <c r="T53" s="142"/>
      <c r="U53" s="142"/>
      <c r="V53" s="142"/>
    </row>
    <row r="54" spans="1:22" x14ac:dyDescent="0.2">
      <c r="A54" s="135"/>
      <c r="B54" s="135"/>
      <c r="C54" s="135"/>
      <c r="D54" s="114" t="s">
        <v>618</v>
      </c>
      <c r="E54" s="137" t="s">
        <v>619</v>
      </c>
      <c r="F54" s="137" t="s">
        <v>620</v>
      </c>
      <c r="G54" s="137"/>
      <c r="H54" s="135" t="s">
        <v>621</v>
      </c>
      <c r="I54" s="135" t="s">
        <v>622</v>
      </c>
      <c r="J54" s="141" t="s">
        <v>623</v>
      </c>
      <c r="K54" s="135"/>
      <c r="L54" s="135"/>
      <c r="M54" s="135"/>
      <c r="N54" s="141"/>
      <c r="O54" s="135"/>
      <c r="P54" s="135"/>
      <c r="Q54" s="135"/>
      <c r="R54" s="142">
        <v>50</v>
      </c>
      <c r="S54" s="142" t="s">
        <v>624</v>
      </c>
      <c r="T54" s="142"/>
      <c r="U54" s="142"/>
      <c r="V54" s="142"/>
    </row>
    <row r="55" spans="1:22" x14ac:dyDescent="0.2">
      <c r="A55" s="135"/>
      <c r="B55" s="135"/>
      <c r="C55" s="135"/>
      <c r="D55" s="114" t="s">
        <v>625</v>
      </c>
      <c r="E55" s="137" t="s">
        <v>626</v>
      </c>
      <c r="F55" s="137" t="s">
        <v>626</v>
      </c>
      <c r="G55" s="137"/>
      <c r="H55" s="135" t="s">
        <v>627</v>
      </c>
      <c r="I55" s="135" t="s">
        <v>628</v>
      </c>
      <c r="J55" s="141" t="s">
        <v>629</v>
      </c>
      <c r="K55" s="135"/>
      <c r="L55" s="135"/>
      <c r="M55" s="135"/>
      <c r="N55" s="141"/>
      <c r="O55" s="135"/>
      <c r="P55" s="135"/>
      <c r="Q55" s="135"/>
      <c r="R55" s="135"/>
      <c r="S55" s="135"/>
      <c r="T55" s="140"/>
    </row>
    <row r="56" spans="1:22" x14ac:dyDescent="0.2">
      <c r="A56" s="135"/>
      <c r="B56" s="135"/>
      <c r="C56" s="135"/>
      <c r="D56" s="114" t="s">
        <v>630</v>
      </c>
      <c r="E56" s="137" t="s">
        <v>631</v>
      </c>
      <c r="F56" s="137" t="s">
        <v>632</v>
      </c>
      <c r="G56" s="137"/>
      <c r="H56" s="135" t="s">
        <v>633</v>
      </c>
      <c r="I56" s="135" t="s">
        <v>634</v>
      </c>
      <c r="J56" s="141" t="s">
        <v>635</v>
      </c>
      <c r="K56" s="135"/>
      <c r="L56" s="135"/>
      <c r="M56" s="135"/>
      <c r="N56" s="141"/>
      <c r="O56" s="135"/>
      <c r="P56" s="135"/>
      <c r="Q56" s="135"/>
      <c r="R56" s="135"/>
      <c r="S56" s="135"/>
      <c r="T56" s="140"/>
    </row>
    <row r="57" spans="1:22" x14ac:dyDescent="0.2">
      <c r="A57" s="135"/>
      <c r="B57" s="135"/>
      <c r="C57" s="135"/>
      <c r="D57" s="114" t="s">
        <v>636</v>
      </c>
      <c r="E57" s="137" t="s">
        <v>637</v>
      </c>
      <c r="F57" s="137" t="s">
        <v>638</v>
      </c>
      <c r="G57" s="137"/>
      <c r="H57" s="135" t="s">
        <v>639</v>
      </c>
      <c r="I57" s="135" t="s">
        <v>640</v>
      </c>
      <c r="J57" s="141" t="s">
        <v>641</v>
      </c>
      <c r="K57" s="135"/>
      <c r="L57" s="135"/>
      <c r="M57" s="135"/>
      <c r="N57" s="141"/>
      <c r="O57" s="135"/>
      <c r="P57" s="135"/>
      <c r="Q57" s="135"/>
      <c r="R57" s="135"/>
      <c r="S57" s="135"/>
      <c r="T57" s="140"/>
    </row>
    <row r="58" spans="1:22" x14ac:dyDescent="0.2">
      <c r="A58" s="135"/>
      <c r="B58" s="135"/>
      <c r="C58" s="135"/>
      <c r="D58" s="114" t="s">
        <v>642</v>
      </c>
      <c r="E58" s="137" t="s">
        <v>643</v>
      </c>
      <c r="F58" s="137" t="s">
        <v>644</v>
      </c>
      <c r="G58" s="137"/>
      <c r="H58" s="135" t="s">
        <v>645</v>
      </c>
      <c r="I58" s="135" t="s">
        <v>646</v>
      </c>
      <c r="J58" s="141" t="s">
        <v>647</v>
      </c>
      <c r="K58" s="135"/>
      <c r="L58" s="135"/>
      <c r="M58" s="135"/>
      <c r="N58" s="141"/>
      <c r="O58" s="135"/>
      <c r="P58" s="135"/>
      <c r="Q58" s="135"/>
      <c r="R58" s="135"/>
      <c r="S58" s="135"/>
      <c r="T58" s="140"/>
    </row>
    <row r="59" spans="1:22" x14ac:dyDescent="0.2">
      <c r="A59" s="135"/>
      <c r="B59" s="135"/>
      <c r="C59" s="135"/>
      <c r="D59" s="114" t="s">
        <v>648</v>
      </c>
      <c r="E59" s="137" t="s">
        <v>649</v>
      </c>
      <c r="F59" s="137" t="s">
        <v>650</v>
      </c>
      <c r="G59" s="137"/>
      <c r="H59" s="135" t="s">
        <v>651</v>
      </c>
      <c r="I59" s="135" t="s">
        <v>652</v>
      </c>
      <c r="J59" s="141" t="s">
        <v>653</v>
      </c>
      <c r="K59" s="135"/>
      <c r="L59" s="135"/>
      <c r="M59" s="135"/>
      <c r="N59" s="141"/>
      <c r="O59" s="135"/>
      <c r="P59" s="135"/>
      <c r="Q59" s="135"/>
      <c r="R59" s="135"/>
      <c r="S59" s="135"/>
      <c r="T59" s="140"/>
    </row>
    <row r="60" spans="1:22" x14ac:dyDescent="0.2">
      <c r="A60" s="135"/>
      <c r="B60" s="135"/>
      <c r="C60" s="135"/>
      <c r="D60" s="114" t="s">
        <v>654</v>
      </c>
      <c r="E60" s="137" t="s">
        <v>655</v>
      </c>
      <c r="F60" s="137" t="s">
        <v>656</v>
      </c>
      <c r="G60" s="137"/>
      <c r="H60" s="135" t="s">
        <v>657</v>
      </c>
      <c r="I60" s="135" t="s">
        <v>658</v>
      </c>
      <c r="J60" s="141" t="s">
        <v>659</v>
      </c>
      <c r="K60" s="135"/>
      <c r="L60" s="135"/>
      <c r="M60" s="135"/>
      <c r="N60" s="141"/>
      <c r="O60" s="135"/>
      <c r="P60" s="135"/>
      <c r="Q60" s="135"/>
      <c r="R60" s="135"/>
      <c r="S60" s="135"/>
      <c r="T60" s="140"/>
    </row>
    <row r="61" spans="1:22" x14ac:dyDescent="0.2">
      <c r="A61" s="135"/>
      <c r="B61" s="135"/>
      <c r="C61" s="135"/>
      <c r="D61" s="114" t="s">
        <v>660</v>
      </c>
      <c r="E61" s="137" t="s">
        <v>661</v>
      </c>
      <c r="F61" s="137" t="s">
        <v>662</v>
      </c>
      <c r="G61" s="137"/>
      <c r="H61" s="135" t="s">
        <v>663</v>
      </c>
      <c r="I61" s="135" t="s">
        <v>664</v>
      </c>
      <c r="J61" s="141" t="s">
        <v>665</v>
      </c>
      <c r="K61" s="135"/>
      <c r="L61" s="135"/>
      <c r="M61" s="135"/>
      <c r="N61" s="141"/>
      <c r="O61" s="135"/>
      <c r="P61" s="135"/>
      <c r="Q61" s="135"/>
      <c r="R61" s="135"/>
      <c r="S61" s="135"/>
      <c r="T61" s="140"/>
    </row>
    <row r="62" spans="1:22" x14ac:dyDescent="0.2">
      <c r="A62" s="135"/>
      <c r="B62" s="135"/>
      <c r="C62" s="135"/>
      <c r="D62" s="114" t="s">
        <v>666</v>
      </c>
      <c r="E62" s="137" t="s">
        <v>667</v>
      </c>
      <c r="F62" s="137" t="s">
        <v>668</v>
      </c>
      <c r="G62" s="137"/>
      <c r="H62" s="135" t="s">
        <v>669</v>
      </c>
      <c r="I62" s="135" t="s">
        <v>670</v>
      </c>
      <c r="J62" s="141" t="s">
        <v>671</v>
      </c>
      <c r="K62" s="135"/>
      <c r="L62" s="135"/>
      <c r="M62" s="135"/>
      <c r="N62" s="141"/>
      <c r="O62" s="135"/>
      <c r="P62" s="135"/>
      <c r="Q62" s="135"/>
      <c r="R62" s="135"/>
      <c r="S62" s="135"/>
      <c r="T62" s="140"/>
    </row>
    <row r="63" spans="1:22" x14ac:dyDescent="0.2">
      <c r="A63" s="135"/>
      <c r="B63" s="135"/>
      <c r="C63" s="135"/>
      <c r="D63" s="114" t="s">
        <v>672</v>
      </c>
      <c r="E63" s="137" t="s">
        <v>673</v>
      </c>
      <c r="F63" s="137" t="s">
        <v>674</v>
      </c>
      <c r="G63" s="137"/>
      <c r="H63" s="135" t="s">
        <v>675</v>
      </c>
      <c r="I63" s="135" t="s">
        <v>676</v>
      </c>
      <c r="J63" s="141" t="s">
        <v>677</v>
      </c>
      <c r="K63" s="135"/>
      <c r="L63" s="135"/>
      <c r="M63" s="135"/>
      <c r="N63" s="141"/>
      <c r="O63" s="135"/>
      <c r="P63" s="135"/>
      <c r="Q63" s="135"/>
      <c r="R63" s="135"/>
      <c r="S63" s="135"/>
      <c r="T63" s="140"/>
    </row>
    <row r="64" spans="1:22" x14ac:dyDescent="0.2">
      <c r="A64" s="135"/>
      <c r="B64" s="135"/>
      <c r="C64" s="135"/>
      <c r="D64" s="114" t="s">
        <v>678</v>
      </c>
      <c r="E64" s="137" t="s">
        <v>679</v>
      </c>
      <c r="F64" s="137" t="s">
        <v>680</v>
      </c>
      <c r="G64" s="137"/>
      <c r="H64" s="135" t="s">
        <v>681</v>
      </c>
      <c r="I64" s="135" t="s">
        <v>682</v>
      </c>
      <c r="J64" s="141" t="s">
        <v>683</v>
      </c>
      <c r="K64" s="135"/>
      <c r="L64" s="135"/>
      <c r="M64" s="135"/>
      <c r="N64" s="141"/>
      <c r="O64" s="135"/>
      <c r="P64" s="135"/>
      <c r="Q64" s="135"/>
      <c r="R64" s="135"/>
      <c r="S64" s="135"/>
      <c r="T64" s="140"/>
    </row>
    <row r="65" spans="1:20" x14ac:dyDescent="0.2">
      <c r="A65" s="135"/>
      <c r="B65" s="135"/>
      <c r="C65" s="135"/>
      <c r="D65" s="114" t="s">
        <v>684</v>
      </c>
      <c r="E65" s="137" t="s">
        <v>685</v>
      </c>
      <c r="F65" s="137" t="s">
        <v>686</v>
      </c>
      <c r="G65" s="137"/>
      <c r="H65" s="135" t="s">
        <v>687</v>
      </c>
      <c r="I65" s="135" t="s">
        <v>688</v>
      </c>
      <c r="J65" s="141" t="s">
        <v>689</v>
      </c>
      <c r="K65" s="135"/>
      <c r="L65" s="135"/>
      <c r="M65" s="135"/>
      <c r="N65" s="141"/>
      <c r="O65" s="135"/>
      <c r="P65" s="135"/>
      <c r="Q65" s="135"/>
      <c r="R65" s="135"/>
      <c r="S65" s="135"/>
      <c r="T65" s="140"/>
    </row>
    <row r="66" spans="1:20" x14ac:dyDescent="0.2">
      <c r="A66" s="135"/>
      <c r="B66" s="135"/>
      <c r="C66" s="135"/>
      <c r="D66" s="114" t="s">
        <v>690</v>
      </c>
      <c r="E66" s="137" t="s">
        <v>691</v>
      </c>
      <c r="F66" s="137" t="s">
        <v>692</v>
      </c>
      <c r="G66" s="137"/>
      <c r="H66" s="135" t="s">
        <v>693</v>
      </c>
      <c r="I66" s="135" t="s">
        <v>694</v>
      </c>
      <c r="J66" s="141" t="s">
        <v>695</v>
      </c>
      <c r="K66" s="135"/>
      <c r="L66" s="135"/>
      <c r="M66" s="135"/>
      <c r="N66" s="141"/>
      <c r="O66" s="135"/>
      <c r="P66" s="135"/>
      <c r="Q66" s="135"/>
      <c r="R66" s="135"/>
      <c r="S66" s="135"/>
      <c r="T66" s="140"/>
    </row>
    <row r="67" spans="1:20" x14ac:dyDescent="0.2">
      <c r="A67" s="135"/>
      <c r="B67" s="135"/>
      <c r="C67" s="135"/>
      <c r="D67" s="114" t="s">
        <v>696</v>
      </c>
      <c r="E67" s="137" t="s">
        <v>697</v>
      </c>
      <c r="F67" s="137" t="s">
        <v>698</v>
      </c>
      <c r="G67" s="137"/>
      <c r="H67" s="135" t="s">
        <v>699</v>
      </c>
      <c r="I67" s="135" t="s">
        <v>700</v>
      </c>
      <c r="J67" s="141" t="s">
        <v>701</v>
      </c>
      <c r="K67" s="135"/>
      <c r="L67" s="135"/>
      <c r="M67" s="135"/>
      <c r="N67" s="141"/>
      <c r="O67" s="135"/>
      <c r="P67" s="135"/>
      <c r="Q67" s="135"/>
      <c r="R67" s="135"/>
      <c r="S67" s="135"/>
      <c r="T67" s="140"/>
    </row>
    <row r="68" spans="1:20" x14ac:dyDescent="0.2">
      <c r="A68" s="135"/>
      <c r="B68" s="135"/>
      <c r="C68" s="135"/>
      <c r="D68" s="114" t="s">
        <v>702</v>
      </c>
      <c r="E68" s="137" t="s">
        <v>703</v>
      </c>
      <c r="F68" s="137" t="s">
        <v>704</v>
      </c>
      <c r="G68" s="137"/>
      <c r="H68" s="135" t="s">
        <v>705</v>
      </c>
      <c r="I68" s="135" t="s">
        <v>706</v>
      </c>
      <c r="J68" s="141" t="s">
        <v>707</v>
      </c>
      <c r="K68" s="135"/>
      <c r="L68" s="135"/>
      <c r="M68" s="135"/>
      <c r="N68" s="141"/>
      <c r="O68" s="135"/>
      <c r="P68" s="135"/>
      <c r="Q68" s="135"/>
      <c r="R68" s="135"/>
      <c r="S68" s="135"/>
      <c r="T68" s="140"/>
    </row>
    <row r="69" spans="1:20" x14ac:dyDescent="0.2">
      <c r="A69" s="135"/>
      <c r="B69" s="135"/>
      <c r="C69" s="135"/>
      <c r="D69" s="114" t="s">
        <v>708</v>
      </c>
      <c r="E69" s="137" t="s">
        <v>709</v>
      </c>
      <c r="F69" s="137" t="s">
        <v>710</v>
      </c>
      <c r="G69" s="137"/>
      <c r="H69" s="135" t="s">
        <v>711</v>
      </c>
      <c r="I69" s="135" t="s">
        <v>712</v>
      </c>
      <c r="J69" s="141" t="s">
        <v>713</v>
      </c>
      <c r="K69" s="135"/>
      <c r="L69" s="135"/>
      <c r="M69" s="135"/>
      <c r="N69" s="141"/>
      <c r="O69" s="135"/>
      <c r="P69" s="135"/>
      <c r="Q69" s="135"/>
      <c r="R69" s="135"/>
      <c r="S69" s="135"/>
      <c r="T69" s="140"/>
    </row>
    <row r="70" spans="1:20" x14ac:dyDescent="0.2">
      <c r="A70" s="135"/>
      <c r="B70" s="135"/>
      <c r="C70" s="135"/>
      <c r="D70" s="114" t="s">
        <v>714</v>
      </c>
      <c r="E70" s="137" t="s">
        <v>715</v>
      </c>
      <c r="F70" s="137" t="s">
        <v>716</v>
      </c>
      <c r="G70" s="137"/>
      <c r="H70" s="135" t="s">
        <v>717</v>
      </c>
      <c r="I70" s="135" t="s">
        <v>718</v>
      </c>
      <c r="J70" s="141" t="s">
        <v>719</v>
      </c>
      <c r="K70" s="135"/>
      <c r="L70" s="135"/>
      <c r="M70" s="135"/>
      <c r="N70" s="141"/>
      <c r="O70" s="135"/>
      <c r="P70" s="135"/>
      <c r="Q70" s="135"/>
      <c r="R70" s="135"/>
      <c r="S70" s="135"/>
      <c r="T70" s="140"/>
    </row>
    <row r="71" spans="1:20" x14ac:dyDescent="0.2">
      <c r="A71" s="135"/>
      <c r="B71" s="135"/>
      <c r="C71" s="135"/>
      <c r="D71" s="114" t="s">
        <v>720</v>
      </c>
      <c r="E71" s="137" t="s">
        <v>721</v>
      </c>
      <c r="F71" s="137" t="s">
        <v>722</v>
      </c>
      <c r="G71" s="137"/>
      <c r="H71" s="135" t="s">
        <v>723</v>
      </c>
      <c r="I71" s="135" t="s">
        <v>724</v>
      </c>
      <c r="J71" s="141" t="s">
        <v>725</v>
      </c>
      <c r="K71" s="135"/>
      <c r="L71" s="135"/>
      <c r="M71" s="135"/>
      <c r="N71" s="141"/>
      <c r="O71" s="135"/>
      <c r="P71" s="135"/>
      <c r="Q71" s="135"/>
      <c r="R71" s="135"/>
      <c r="S71" s="135"/>
      <c r="T71" s="140"/>
    </row>
    <row r="72" spans="1:20" x14ac:dyDescent="0.2">
      <c r="A72" s="135"/>
      <c r="B72" s="135"/>
      <c r="C72" s="135"/>
      <c r="D72" s="136" t="s">
        <v>726</v>
      </c>
      <c r="E72" s="137"/>
      <c r="F72" s="137"/>
      <c r="G72" s="137"/>
      <c r="H72" s="139" t="s">
        <v>727</v>
      </c>
      <c r="I72" s="135"/>
      <c r="J72" s="141"/>
      <c r="K72" s="135"/>
      <c r="L72" s="135"/>
      <c r="M72" s="135"/>
      <c r="N72" s="141"/>
      <c r="O72" s="135"/>
      <c r="P72" s="135"/>
      <c r="Q72" s="135"/>
      <c r="R72" s="135"/>
      <c r="S72" s="135"/>
      <c r="T72" s="140"/>
    </row>
    <row r="73" spans="1:20" x14ac:dyDescent="0.2">
      <c r="A73" s="135"/>
      <c r="B73" s="135"/>
      <c r="C73" s="135"/>
      <c r="D73" s="114" t="s">
        <v>728</v>
      </c>
      <c r="E73" s="137" t="s">
        <v>729</v>
      </c>
      <c r="F73" s="137" t="s">
        <v>730</v>
      </c>
      <c r="G73" s="137"/>
      <c r="H73" s="135" t="s">
        <v>731</v>
      </c>
      <c r="I73" s="135" t="s">
        <v>732</v>
      </c>
      <c r="J73" s="141" t="s">
        <v>733</v>
      </c>
      <c r="K73" s="135"/>
      <c r="L73" s="135"/>
      <c r="M73" s="135"/>
      <c r="N73" s="146"/>
      <c r="O73" s="135"/>
      <c r="P73" s="135"/>
      <c r="Q73" s="135"/>
      <c r="R73" s="135"/>
      <c r="S73" s="135"/>
      <c r="T73" s="140"/>
    </row>
    <row r="74" spans="1:20" x14ac:dyDescent="0.2">
      <c r="A74" s="135"/>
      <c r="B74" s="135"/>
      <c r="C74" s="135"/>
      <c r="D74" s="114" t="s">
        <v>734</v>
      </c>
      <c r="E74" s="137" t="s">
        <v>735</v>
      </c>
      <c r="F74" s="137" t="s">
        <v>736</v>
      </c>
      <c r="G74" s="137"/>
      <c r="H74" s="135" t="s">
        <v>737</v>
      </c>
      <c r="I74" s="135" t="s">
        <v>738</v>
      </c>
      <c r="J74" s="141" t="s">
        <v>739</v>
      </c>
      <c r="K74" s="135"/>
      <c r="L74" s="135"/>
      <c r="M74" s="135"/>
      <c r="N74" s="141"/>
      <c r="O74" s="135"/>
      <c r="P74" s="135"/>
      <c r="Q74" s="135"/>
      <c r="R74" s="135"/>
      <c r="S74" s="135"/>
      <c r="T74" s="140"/>
    </row>
    <row r="75" spans="1:20" x14ac:dyDescent="0.2">
      <c r="A75" s="135"/>
      <c r="B75" s="135"/>
      <c r="C75" s="135"/>
      <c r="D75" s="114" t="s">
        <v>740</v>
      </c>
      <c r="E75" s="137" t="s">
        <v>741</v>
      </c>
      <c r="F75" s="137"/>
      <c r="G75" s="137"/>
      <c r="H75" s="135" t="s">
        <v>742</v>
      </c>
      <c r="I75" s="135" t="s">
        <v>743</v>
      </c>
      <c r="J75" s="141" t="s">
        <v>744</v>
      </c>
      <c r="K75" s="135"/>
      <c r="L75" s="135"/>
      <c r="M75" s="135"/>
      <c r="N75" s="141"/>
      <c r="O75" s="135"/>
      <c r="P75" s="135"/>
      <c r="Q75" s="135"/>
      <c r="R75" s="135"/>
      <c r="S75" s="135"/>
      <c r="T75" s="140"/>
    </row>
    <row r="76" spans="1:20" x14ac:dyDescent="0.2">
      <c r="A76" s="135"/>
      <c r="B76" s="135"/>
      <c r="C76" s="135"/>
      <c r="D76" s="114" t="s">
        <v>745</v>
      </c>
      <c r="E76" s="137" t="s">
        <v>746</v>
      </c>
      <c r="F76" s="137" t="s">
        <v>747</v>
      </c>
      <c r="G76" s="137"/>
      <c r="H76" s="135" t="s">
        <v>748</v>
      </c>
      <c r="I76" s="135" t="s">
        <v>749</v>
      </c>
      <c r="J76" s="141" t="s">
        <v>750</v>
      </c>
      <c r="K76" s="135"/>
      <c r="L76" s="135"/>
      <c r="M76" s="135"/>
      <c r="N76" s="141"/>
      <c r="O76" s="135"/>
      <c r="P76" s="135"/>
      <c r="Q76" s="135"/>
      <c r="R76" s="135"/>
      <c r="S76" s="135"/>
      <c r="T76" s="140"/>
    </row>
    <row r="77" spans="1:20" x14ac:dyDescent="0.2">
      <c r="A77" s="135"/>
      <c r="B77" s="135"/>
      <c r="C77" s="135"/>
      <c r="D77" s="114" t="s">
        <v>751</v>
      </c>
      <c r="E77" s="137" t="s">
        <v>752</v>
      </c>
      <c r="F77" s="137" t="s">
        <v>753</v>
      </c>
      <c r="G77" s="137"/>
      <c r="H77" s="135" t="s">
        <v>754</v>
      </c>
      <c r="I77" s="135" t="s">
        <v>755</v>
      </c>
      <c r="J77" s="141" t="s">
        <v>756</v>
      </c>
      <c r="K77" s="135"/>
      <c r="L77" s="135"/>
      <c r="M77" s="135"/>
      <c r="N77" s="141"/>
      <c r="O77" s="135"/>
      <c r="P77" s="135"/>
      <c r="Q77" s="135"/>
      <c r="R77" s="135"/>
      <c r="S77" s="135"/>
      <c r="T77" s="140"/>
    </row>
    <row r="78" spans="1:20" x14ac:dyDescent="0.2">
      <c r="A78" s="135"/>
      <c r="B78" s="135"/>
      <c r="C78" s="135"/>
      <c r="D78" s="114" t="s">
        <v>757</v>
      </c>
      <c r="E78" s="137" t="s">
        <v>758</v>
      </c>
      <c r="F78" s="137" t="s">
        <v>759</v>
      </c>
      <c r="G78" s="137"/>
      <c r="H78" s="135" t="s">
        <v>760</v>
      </c>
      <c r="I78" s="135" t="s">
        <v>761</v>
      </c>
      <c r="J78" s="141" t="s">
        <v>762</v>
      </c>
      <c r="K78" s="135"/>
      <c r="L78" s="135"/>
      <c r="M78" s="135"/>
      <c r="N78" s="141"/>
      <c r="O78" s="135"/>
      <c r="P78" s="135"/>
      <c r="Q78" s="135"/>
      <c r="R78" s="135"/>
      <c r="S78" s="135"/>
      <c r="T78" s="140"/>
    </row>
    <row r="79" spans="1:20" x14ac:dyDescent="0.2">
      <c r="A79" s="135"/>
      <c r="B79" s="135"/>
      <c r="C79" s="135"/>
      <c r="D79" s="114" t="s">
        <v>763</v>
      </c>
      <c r="E79" s="137" t="s">
        <v>764</v>
      </c>
      <c r="F79" s="137" t="s">
        <v>765</v>
      </c>
      <c r="G79" s="137"/>
      <c r="H79" s="135" t="s">
        <v>766</v>
      </c>
      <c r="I79" s="135" t="s">
        <v>767</v>
      </c>
      <c r="J79" s="141" t="s">
        <v>768</v>
      </c>
      <c r="K79" s="135"/>
      <c r="L79" s="135"/>
      <c r="M79" s="135"/>
      <c r="N79" s="141"/>
      <c r="O79" s="135"/>
      <c r="P79" s="135"/>
      <c r="Q79" s="135"/>
      <c r="R79" s="135"/>
      <c r="S79" s="135"/>
      <c r="T79" s="140"/>
    </row>
    <row r="80" spans="1:20" x14ac:dyDescent="0.2">
      <c r="A80" s="135"/>
      <c r="B80" s="135"/>
      <c r="C80" s="135"/>
      <c r="D80" s="114" t="s">
        <v>769</v>
      </c>
      <c r="E80" s="137" t="s">
        <v>770</v>
      </c>
      <c r="F80" s="137" t="s">
        <v>771</v>
      </c>
      <c r="G80" s="137"/>
      <c r="H80" s="135" t="s">
        <v>772</v>
      </c>
      <c r="I80" s="135" t="s">
        <v>773</v>
      </c>
      <c r="J80" s="141" t="s">
        <v>774</v>
      </c>
      <c r="K80" s="135"/>
      <c r="L80" s="135"/>
      <c r="M80" s="135"/>
      <c r="N80" s="141"/>
      <c r="O80" s="135"/>
      <c r="P80" s="135"/>
      <c r="Q80" s="135"/>
      <c r="R80" s="135"/>
      <c r="S80" s="135"/>
      <c r="T80" s="140"/>
    </row>
    <row r="81" spans="1:20" x14ac:dyDescent="0.2">
      <c r="A81" s="135"/>
      <c r="B81" s="135"/>
      <c r="C81" s="135"/>
      <c r="D81" s="114" t="s">
        <v>775</v>
      </c>
      <c r="E81" s="137" t="s">
        <v>776</v>
      </c>
      <c r="F81" s="137" t="s">
        <v>777</v>
      </c>
      <c r="G81" s="137"/>
      <c r="H81" s="135" t="s">
        <v>778</v>
      </c>
      <c r="I81" s="135" t="s">
        <v>779</v>
      </c>
      <c r="J81" s="141" t="s">
        <v>780</v>
      </c>
      <c r="K81" s="135"/>
      <c r="L81" s="135"/>
      <c r="M81" s="135"/>
      <c r="N81" s="141"/>
      <c r="O81" s="135"/>
      <c r="P81" s="135"/>
      <c r="Q81" s="135"/>
      <c r="R81" s="135"/>
      <c r="S81" s="135"/>
      <c r="T81" s="140"/>
    </row>
    <row r="82" spans="1:20" x14ac:dyDescent="0.2">
      <c r="A82" s="135"/>
      <c r="B82" s="135"/>
      <c r="C82" s="135"/>
      <c r="D82" s="114" t="s">
        <v>781</v>
      </c>
      <c r="E82" s="137" t="s">
        <v>782</v>
      </c>
      <c r="F82" s="137" t="s">
        <v>783</v>
      </c>
      <c r="G82" s="137"/>
      <c r="H82" s="135" t="s">
        <v>784</v>
      </c>
      <c r="I82" s="135" t="s">
        <v>785</v>
      </c>
      <c r="J82" s="141" t="s">
        <v>786</v>
      </c>
      <c r="K82" s="135"/>
      <c r="L82" s="135"/>
      <c r="M82" s="135"/>
      <c r="N82" s="141"/>
      <c r="O82" s="135"/>
      <c r="P82" s="135"/>
      <c r="Q82" s="135"/>
      <c r="R82" s="135"/>
      <c r="S82" s="135"/>
      <c r="T82" s="140"/>
    </row>
    <row r="83" spans="1:20" x14ac:dyDescent="0.2">
      <c r="A83" s="135"/>
      <c r="B83" s="135"/>
      <c r="C83" s="135"/>
      <c r="D83" s="114" t="s">
        <v>787</v>
      </c>
      <c r="E83" s="137" t="s">
        <v>788</v>
      </c>
      <c r="F83" s="137" t="s">
        <v>789</v>
      </c>
      <c r="G83" s="137"/>
      <c r="H83" s="135" t="s">
        <v>790</v>
      </c>
      <c r="I83" s="135" t="s">
        <v>791</v>
      </c>
      <c r="J83" s="141" t="s">
        <v>792</v>
      </c>
      <c r="K83" s="135"/>
      <c r="L83" s="135"/>
      <c r="M83" s="135"/>
      <c r="N83" s="141"/>
      <c r="O83" s="135"/>
      <c r="P83" s="135"/>
      <c r="Q83" s="135"/>
      <c r="R83" s="135"/>
      <c r="S83" s="135"/>
      <c r="T83" s="140"/>
    </row>
    <row r="84" spans="1:20" x14ac:dyDescent="0.2">
      <c r="A84" s="135"/>
      <c r="B84" s="135"/>
      <c r="C84" s="135"/>
      <c r="D84" s="114" t="s">
        <v>793</v>
      </c>
      <c r="E84" s="137" t="s">
        <v>794</v>
      </c>
      <c r="F84" s="137"/>
      <c r="G84" s="137"/>
      <c r="H84" s="135" t="s">
        <v>795</v>
      </c>
      <c r="I84" s="135" t="s">
        <v>796</v>
      </c>
      <c r="J84" s="141" t="s">
        <v>797</v>
      </c>
      <c r="K84" s="135"/>
      <c r="L84" s="135"/>
      <c r="M84" s="135"/>
      <c r="N84" s="141"/>
      <c r="O84" s="135"/>
      <c r="P84" s="135"/>
      <c r="Q84" s="135"/>
      <c r="R84" s="135"/>
      <c r="S84" s="135"/>
      <c r="T84" s="140"/>
    </row>
    <row r="85" spans="1:20" x14ac:dyDescent="0.2">
      <c r="A85" s="135"/>
      <c r="B85" s="135"/>
      <c r="C85" s="135"/>
      <c r="D85" s="114" t="s">
        <v>798</v>
      </c>
      <c r="E85" s="137" t="s">
        <v>799</v>
      </c>
      <c r="F85" s="137" t="s">
        <v>730</v>
      </c>
      <c r="G85" s="137"/>
      <c r="H85" s="135" t="s">
        <v>800</v>
      </c>
      <c r="I85" s="135" t="s">
        <v>801</v>
      </c>
      <c r="J85" s="141" t="s">
        <v>802</v>
      </c>
      <c r="K85" s="135"/>
      <c r="L85" s="135"/>
      <c r="M85" s="135"/>
      <c r="N85" s="141"/>
      <c r="O85" s="135"/>
      <c r="P85" s="135"/>
      <c r="Q85" s="135"/>
      <c r="R85" s="135"/>
      <c r="S85" s="135"/>
      <c r="T85" s="140"/>
    </row>
    <row r="86" spans="1:20" x14ac:dyDescent="0.2">
      <c r="A86" s="135"/>
      <c r="B86" s="135"/>
      <c r="C86" s="135"/>
      <c r="D86" s="114" t="s">
        <v>803</v>
      </c>
      <c r="E86" s="137" t="s">
        <v>804</v>
      </c>
      <c r="F86" s="137" t="s">
        <v>805</v>
      </c>
      <c r="G86" s="137"/>
      <c r="H86" s="135" t="s">
        <v>806</v>
      </c>
      <c r="I86" s="135" t="s">
        <v>807</v>
      </c>
      <c r="J86" s="141" t="s">
        <v>808</v>
      </c>
      <c r="K86" s="135"/>
      <c r="L86" s="135"/>
      <c r="M86" s="135"/>
      <c r="N86" s="141"/>
      <c r="O86" s="135"/>
      <c r="P86" s="135"/>
      <c r="Q86" s="135"/>
      <c r="R86" s="135"/>
      <c r="S86" s="135"/>
      <c r="T86" s="140"/>
    </row>
    <row r="87" spans="1:20" x14ac:dyDescent="0.2">
      <c r="A87" s="135"/>
      <c r="B87" s="135"/>
      <c r="C87" s="135"/>
      <c r="D87" s="114" t="s">
        <v>809</v>
      </c>
      <c r="E87" s="137" t="s">
        <v>810</v>
      </c>
      <c r="F87" s="137" t="s">
        <v>811</v>
      </c>
      <c r="G87" s="137"/>
      <c r="H87" s="135" t="s">
        <v>812</v>
      </c>
      <c r="I87" s="135" t="s">
        <v>813</v>
      </c>
      <c r="J87" s="141" t="s">
        <v>814</v>
      </c>
      <c r="K87" s="135"/>
      <c r="L87" s="135"/>
      <c r="M87" s="135"/>
      <c r="N87" s="141"/>
      <c r="O87" s="135"/>
      <c r="P87" s="135"/>
      <c r="Q87" s="135"/>
      <c r="R87" s="135"/>
      <c r="S87" s="135"/>
      <c r="T87" s="140"/>
    </row>
    <row r="88" spans="1:20" x14ac:dyDescent="0.2">
      <c r="A88" s="135"/>
      <c r="B88" s="135"/>
      <c r="C88" s="135"/>
      <c r="D88" s="114" t="s">
        <v>815</v>
      </c>
      <c r="E88" s="137" t="s">
        <v>816</v>
      </c>
      <c r="F88" s="137"/>
      <c r="G88" s="137"/>
      <c r="H88" s="135" t="s">
        <v>817</v>
      </c>
      <c r="I88" s="135" t="s">
        <v>818</v>
      </c>
      <c r="J88" s="141" t="s">
        <v>819</v>
      </c>
      <c r="K88" s="135"/>
      <c r="L88" s="135"/>
      <c r="M88" s="135"/>
      <c r="N88" s="141"/>
      <c r="O88" s="135"/>
      <c r="P88" s="135"/>
      <c r="Q88" s="135"/>
      <c r="R88" s="135"/>
      <c r="S88" s="135"/>
      <c r="T88" s="140"/>
    </row>
    <row r="89" spans="1:20" x14ac:dyDescent="0.2">
      <c r="A89" s="135"/>
      <c r="B89" s="135"/>
      <c r="C89" s="135"/>
      <c r="D89" s="114" t="s">
        <v>820</v>
      </c>
      <c r="E89" s="137" t="s">
        <v>821</v>
      </c>
      <c r="F89" s="137"/>
      <c r="G89" s="137"/>
      <c r="H89" s="135" t="s">
        <v>822</v>
      </c>
      <c r="I89" s="135" t="s">
        <v>823</v>
      </c>
      <c r="J89" s="141" t="s">
        <v>824</v>
      </c>
      <c r="K89" s="135"/>
      <c r="L89" s="135"/>
      <c r="M89" s="135"/>
      <c r="N89" s="141"/>
      <c r="O89" s="135"/>
      <c r="P89" s="135"/>
      <c r="Q89" s="135"/>
      <c r="R89" s="135"/>
      <c r="S89" s="135"/>
      <c r="T89" s="140"/>
    </row>
    <row r="90" spans="1:20" x14ac:dyDescent="0.2">
      <c r="A90" s="135"/>
      <c r="B90" s="135"/>
      <c r="C90" s="135"/>
      <c r="D90" s="114" t="s">
        <v>825</v>
      </c>
      <c r="E90" s="137" t="s">
        <v>826</v>
      </c>
      <c r="F90" s="137" t="s">
        <v>827</v>
      </c>
      <c r="G90" s="137"/>
      <c r="H90" s="135" t="s">
        <v>828</v>
      </c>
      <c r="I90" s="135" t="s">
        <v>829</v>
      </c>
      <c r="J90" s="141" t="s">
        <v>830</v>
      </c>
      <c r="K90" s="135"/>
      <c r="L90" s="135"/>
      <c r="M90" s="135"/>
      <c r="N90" s="141"/>
      <c r="O90" s="135"/>
      <c r="P90" s="135"/>
      <c r="Q90" s="135"/>
      <c r="R90" s="135"/>
      <c r="S90" s="135"/>
      <c r="T90" s="140"/>
    </row>
    <row r="91" spans="1:20" x14ac:dyDescent="0.2">
      <c r="A91" s="135"/>
      <c r="B91" s="135"/>
      <c r="C91" s="135"/>
      <c r="D91" s="114" t="s">
        <v>831</v>
      </c>
      <c r="E91" s="137" t="s">
        <v>832</v>
      </c>
      <c r="F91" s="137"/>
      <c r="G91" s="137"/>
      <c r="H91" s="135" t="s">
        <v>833</v>
      </c>
      <c r="I91" s="135" t="s">
        <v>834</v>
      </c>
      <c r="J91" s="141" t="s">
        <v>835</v>
      </c>
      <c r="K91" s="135"/>
      <c r="L91" s="135"/>
      <c r="M91" s="135"/>
      <c r="N91" s="141"/>
      <c r="O91" s="135"/>
      <c r="P91" s="135"/>
      <c r="Q91" s="135"/>
      <c r="R91" s="135"/>
      <c r="S91" s="135"/>
      <c r="T91" s="140"/>
    </row>
    <row r="92" spans="1:20" x14ac:dyDescent="0.2">
      <c r="A92" s="135"/>
      <c r="B92" s="135"/>
      <c r="C92" s="135"/>
      <c r="D92" s="114" t="s">
        <v>836</v>
      </c>
      <c r="E92" s="137" t="s">
        <v>837</v>
      </c>
      <c r="F92" s="137" t="s">
        <v>838</v>
      </c>
      <c r="G92" s="137"/>
      <c r="H92" s="135" t="s">
        <v>839</v>
      </c>
      <c r="I92" s="135" t="s">
        <v>840</v>
      </c>
      <c r="J92" s="141" t="s">
        <v>841</v>
      </c>
      <c r="K92" s="135"/>
      <c r="L92" s="135"/>
      <c r="M92" s="135"/>
      <c r="N92" s="141"/>
      <c r="O92" s="135"/>
      <c r="P92" s="135"/>
      <c r="Q92" s="135"/>
      <c r="R92" s="135"/>
      <c r="S92" s="135"/>
      <c r="T92" s="140"/>
    </row>
    <row r="93" spans="1:20" x14ac:dyDescent="0.2">
      <c r="A93" s="135"/>
      <c r="B93" s="135"/>
      <c r="C93" s="135"/>
      <c r="D93" s="114" t="s">
        <v>842</v>
      </c>
      <c r="E93" s="137" t="s">
        <v>843</v>
      </c>
      <c r="F93" s="137" t="s">
        <v>844</v>
      </c>
      <c r="G93" s="137"/>
      <c r="H93" s="135" t="s">
        <v>845</v>
      </c>
      <c r="I93" s="135" t="s">
        <v>846</v>
      </c>
      <c r="J93" s="141" t="s">
        <v>847</v>
      </c>
      <c r="K93" s="135"/>
      <c r="L93" s="135"/>
      <c r="M93" s="135"/>
      <c r="N93" s="141"/>
      <c r="O93" s="135"/>
      <c r="P93" s="135"/>
      <c r="Q93" s="135"/>
      <c r="R93" s="135"/>
      <c r="S93" s="135"/>
      <c r="T93" s="140"/>
    </row>
    <row r="94" spans="1:20" x14ac:dyDescent="0.2">
      <c r="A94" s="135"/>
      <c r="B94" s="135"/>
      <c r="C94" s="135"/>
      <c r="D94" s="114" t="s">
        <v>848</v>
      </c>
      <c r="E94" s="137" t="s">
        <v>849</v>
      </c>
      <c r="F94" s="137" t="s">
        <v>850</v>
      </c>
      <c r="G94" s="137"/>
      <c r="H94" s="135" t="s">
        <v>851</v>
      </c>
      <c r="I94" s="135" t="s">
        <v>852</v>
      </c>
      <c r="J94" s="141" t="s">
        <v>853</v>
      </c>
      <c r="K94" s="135"/>
      <c r="L94" s="135"/>
      <c r="M94" s="135"/>
      <c r="N94" s="141"/>
      <c r="O94" s="135"/>
      <c r="P94" s="135"/>
      <c r="Q94" s="135"/>
      <c r="R94" s="135"/>
      <c r="S94" s="135"/>
      <c r="T94" s="140"/>
    </row>
    <row r="95" spans="1:20" x14ac:dyDescent="0.2">
      <c r="A95" s="135"/>
      <c r="B95" s="135"/>
      <c r="C95" s="135"/>
      <c r="D95" s="114" t="s">
        <v>854</v>
      </c>
      <c r="E95" s="137" t="s">
        <v>855</v>
      </c>
      <c r="F95" s="137"/>
      <c r="G95" s="137"/>
      <c r="H95" s="135" t="s">
        <v>856</v>
      </c>
      <c r="I95" s="135" t="s">
        <v>857</v>
      </c>
      <c r="J95" s="141" t="s">
        <v>858</v>
      </c>
      <c r="K95" s="135"/>
      <c r="L95" s="135"/>
      <c r="M95" s="135"/>
      <c r="N95" s="141"/>
      <c r="O95" s="135"/>
      <c r="P95" s="135"/>
      <c r="Q95" s="135"/>
      <c r="R95" s="135"/>
      <c r="S95" s="135"/>
      <c r="T95" s="140"/>
    </row>
    <row r="96" spans="1:20" x14ac:dyDescent="0.2">
      <c r="A96" s="135"/>
      <c r="B96" s="135"/>
      <c r="C96" s="135"/>
      <c r="D96" s="114" t="s">
        <v>859</v>
      </c>
      <c r="E96" s="137" t="s">
        <v>860</v>
      </c>
      <c r="F96" s="137" t="s">
        <v>861</v>
      </c>
      <c r="G96" s="137"/>
      <c r="H96" s="135" t="s">
        <v>862</v>
      </c>
      <c r="I96" s="135" t="s">
        <v>863</v>
      </c>
      <c r="J96" s="141" t="s">
        <v>864</v>
      </c>
      <c r="K96" s="135"/>
      <c r="L96" s="135"/>
      <c r="M96" s="135"/>
      <c r="N96" s="141"/>
      <c r="O96" s="135"/>
      <c r="P96" s="135"/>
      <c r="Q96" s="135"/>
      <c r="R96" s="135"/>
      <c r="S96" s="135"/>
      <c r="T96" s="140"/>
    </row>
    <row r="97" spans="1:20" x14ac:dyDescent="0.2">
      <c r="A97" s="135"/>
      <c r="B97" s="135"/>
      <c r="C97" s="135"/>
      <c r="D97" s="114" t="s">
        <v>865</v>
      </c>
      <c r="E97" s="147" t="s">
        <v>866</v>
      </c>
      <c r="F97" s="147" t="s">
        <v>867</v>
      </c>
      <c r="G97" s="137"/>
      <c r="H97" s="135" t="s">
        <v>868</v>
      </c>
      <c r="I97" s="135" t="s">
        <v>869</v>
      </c>
      <c r="J97" s="141" t="s">
        <v>870</v>
      </c>
      <c r="K97" s="135"/>
      <c r="L97" s="135"/>
      <c r="M97" s="135"/>
      <c r="N97" s="141"/>
      <c r="O97" s="135"/>
      <c r="P97" s="135"/>
      <c r="Q97" s="135"/>
      <c r="R97" s="135"/>
      <c r="S97" s="135"/>
      <c r="T97" s="140"/>
    </row>
    <row r="98" spans="1:20" x14ac:dyDescent="0.2">
      <c r="A98" s="135"/>
      <c r="B98" s="135"/>
      <c r="C98" s="135"/>
      <c r="D98" s="114" t="s">
        <v>871</v>
      </c>
      <c r="E98" s="137" t="s">
        <v>872</v>
      </c>
      <c r="F98" s="137" t="s">
        <v>873</v>
      </c>
      <c r="G98" s="137"/>
      <c r="H98" s="135" t="s">
        <v>874</v>
      </c>
      <c r="I98" s="135" t="s">
        <v>875</v>
      </c>
      <c r="J98" s="141" t="s">
        <v>876</v>
      </c>
      <c r="K98" s="135"/>
      <c r="L98" s="135"/>
      <c r="M98" s="135"/>
      <c r="N98" s="141"/>
      <c r="O98" s="135"/>
      <c r="P98" s="135"/>
      <c r="Q98" s="135"/>
      <c r="R98" s="135"/>
      <c r="S98" s="135"/>
      <c r="T98" s="140"/>
    </row>
    <row r="99" spans="1:20" x14ac:dyDescent="0.2">
      <c r="A99" s="135"/>
      <c r="B99" s="135"/>
      <c r="C99" s="135"/>
      <c r="D99" s="114" t="s">
        <v>877</v>
      </c>
      <c r="E99" s="137" t="s">
        <v>878</v>
      </c>
      <c r="F99" s="137" t="s">
        <v>879</v>
      </c>
      <c r="G99" s="137"/>
      <c r="H99" s="135" t="s">
        <v>880</v>
      </c>
      <c r="I99" s="135" t="s">
        <v>881</v>
      </c>
      <c r="J99" s="141" t="s">
        <v>882</v>
      </c>
      <c r="K99" s="135"/>
      <c r="L99" s="135"/>
      <c r="M99" s="135"/>
      <c r="N99" s="141"/>
      <c r="O99" s="135"/>
      <c r="P99" s="135"/>
      <c r="Q99" s="135"/>
      <c r="R99" s="135"/>
      <c r="S99" s="135"/>
      <c r="T99" s="140"/>
    </row>
    <row r="100" spans="1:20" x14ac:dyDescent="0.2">
      <c r="A100" s="135"/>
      <c r="B100" s="135"/>
      <c r="C100" s="135"/>
      <c r="D100" s="114" t="s">
        <v>883</v>
      </c>
      <c r="E100" s="137" t="s">
        <v>884</v>
      </c>
      <c r="F100" s="137" t="s">
        <v>885</v>
      </c>
      <c r="G100" s="137"/>
      <c r="H100" s="135" t="s">
        <v>886</v>
      </c>
      <c r="I100" s="135" t="s">
        <v>887</v>
      </c>
      <c r="J100" s="141" t="s">
        <v>888</v>
      </c>
      <c r="K100" s="135"/>
      <c r="L100" s="135"/>
      <c r="M100" s="135"/>
      <c r="N100" s="141"/>
      <c r="O100" s="135"/>
      <c r="P100" s="135"/>
      <c r="Q100" s="135"/>
      <c r="R100" s="135"/>
      <c r="S100" s="135"/>
      <c r="T100" s="140"/>
    </row>
    <row r="101" spans="1:20" x14ac:dyDescent="0.2">
      <c r="A101" s="135"/>
      <c r="B101" s="135"/>
      <c r="C101" s="135"/>
      <c r="D101" s="114" t="s">
        <v>889</v>
      </c>
      <c r="E101" s="137" t="s">
        <v>890</v>
      </c>
      <c r="F101" s="137" t="s">
        <v>891</v>
      </c>
      <c r="G101" s="137"/>
      <c r="H101" s="135" t="s">
        <v>892</v>
      </c>
      <c r="I101" s="135" t="s">
        <v>893</v>
      </c>
      <c r="J101" s="141" t="s">
        <v>894</v>
      </c>
      <c r="K101" s="135"/>
      <c r="L101" s="135"/>
      <c r="M101" s="135"/>
      <c r="N101" s="141"/>
      <c r="O101" s="135"/>
      <c r="P101" s="135"/>
      <c r="Q101" s="135"/>
      <c r="R101" s="135"/>
      <c r="S101" s="135"/>
      <c r="T101" s="140"/>
    </row>
    <row r="102" spans="1:20" x14ac:dyDescent="0.2">
      <c r="A102" s="135"/>
      <c r="B102" s="135"/>
      <c r="C102" s="135"/>
      <c r="D102" s="114" t="s">
        <v>895</v>
      </c>
      <c r="E102" s="137" t="s">
        <v>896</v>
      </c>
      <c r="F102" s="137" t="s">
        <v>897</v>
      </c>
      <c r="G102" s="137"/>
      <c r="H102" s="135" t="s">
        <v>898</v>
      </c>
      <c r="I102" s="135" t="s">
        <v>899</v>
      </c>
      <c r="J102" s="141" t="s">
        <v>900</v>
      </c>
      <c r="K102" s="135"/>
      <c r="L102" s="135"/>
      <c r="M102" s="135"/>
      <c r="N102" s="141"/>
      <c r="O102" s="135"/>
      <c r="P102" s="135"/>
      <c r="Q102" s="135"/>
      <c r="R102" s="135"/>
      <c r="S102" s="135"/>
      <c r="T102" s="140"/>
    </row>
    <row r="103" spans="1:20" x14ac:dyDescent="0.2">
      <c r="A103" s="135"/>
      <c r="B103" s="135"/>
      <c r="C103" s="135"/>
      <c r="D103" s="114" t="s">
        <v>901</v>
      </c>
      <c r="E103" s="137" t="s">
        <v>902</v>
      </c>
      <c r="F103" s="137" t="s">
        <v>902</v>
      </c>
      <c r="G103" s="137"/>
      <c r="H103" s="135" t="s">
        <v>903</v>
      </c>
      <c r="I103" s="135" t="s">
        <v>904</v>
      </c>
      <c r="J103" s="141" t="s">
        <v>905</v>
      </c>
      <c r="K103" s="135"/>
      <c r="L103" s="135"/>
      <c r="M103" s="135"/>
      <c r="N103" s="141"/>
      <c r="O103" s="135"/>
      <c r="P103" s="135"/>
      <c r="Q103" s="135"/>
      <c r="R103" s="135"/>
      <c r="S103" s="135"/>
      <c r="T103" s="140"/>
    </row>
    <row r="104" spans="1:20" x14ac:dyDescent="0.2">
      <c r="A104" s="135"/>
      <c r="B104" s="135"/>
      <c r="C104" s="135"/>
      <c r="D104" s="114" t="s">
        <v>906</v>
      </c>
      <c r="E104" s="137" t="s">
        <v>907</v>
      </c>
      <c r="F104" s="137" t="s">
        <v>908</v>
      </c>
      <c r="G104" s="137"/>
      <c r="H104" s="135" t="s">
        <v>909</v>
      </c>
      <c r="I104" s="135" t="s">
        <v>910</v>
      </c>
      <c r="J104" s="141" t="s">
        <v>911</v>
      </c>
      <c r="K104" s="135"/>
      <c r="L104" s="135"/>
      <c r="M104" s="135"/>
      <c r="N104" s="141"/>
      <c r="O104" s="135"/>
      <c r="P104" s="135"/>
      <c r="Q104" s="135"/>
      <c r="R104" s="135"/>
      <c r="S104" s="135"/>
      <c r="T104" s="140"/>
    </row>
    <row r="105" spans="1:20" x14ac:dyDescent="0.2">
      <c r="A105" s="135"/>
      <c r="B105" s="135"/>
      <c r="C105" s="135"/>
      <c r="D105" s="114" t="s">
        <v>912</v>
      </c>
      <c r="E105" s="137" t="s">
        <v>913</v>
      </c>
      <c r="F105" s="137"/>
      <c r="G105" s="137"/>
      <c r="H105" s="135" t="s">
        <v>914</v>
      </c>
      <c r="I105" s="135" t="s">
        <v>915</v>
      </c>
      <c r="J105" s="141" t="s">
        <v>916</v>
      </c>
      <c r="K105" s="135"/>
      <c r="L105" s="135"/>
      <c r="M105" s="135"/>
      <c r="N105" s="141"/>
      <c r="O105" s="135"/>
      <c r="P105" s="135"/>
      <c r="Q105" s="135"/>
      <c r="R105" s="135"/>
      <c r="S105" s="135"/>
      <c r="T105" s="140"/>
    </row>
    <row r="106" spans="1:20" x14ac:dyDescent="0.2">
      <c r="A106" s="135"/>
      <c r="B106" s="135"/>
      <c r="C106" s="135"/>
      <c r="D106" s="114" t="s">
        <v>917</v>
      </c>
      <c r="E106" s="137" t="s">
        <v>918</v>
      </c>
      <c r="F106" s="137" t="s">
        <v>919</v>
      </c>
      <c r="G106" s="137"/>
      <c r="H106" s="135" t="s">
        <v>920</v>
      </c>
      <c r="I106" s="135" t="s">
        <v>921</v>
      </c>
      <c r="J106" s="141" t="s">
        <v>922</v>
      </c>
      <c r="K106" s="135"/>
      <c r="L106" s="135"/>
      <c r="M106" s="135"/>
      <c r="N106" s="141"/>
      <c r="O106" s="135"/>
      <c r="P106" s="135"/>
      <c r="Q106" s="135"/>
      <c r="R106" s="135"/>
      <c r="S106" s="135"/>
      <c r="T106" s="140"/>
    </row>
    <row r="107" spans="1:20" x14ac:dyDescent="0.2">
      <c r="A107" s="135"/>
      <c r="B107" s="135"/>
      <c r="C107" s="135"/>
      <c r="D107" s="114" t="s">
        <v>923</v>
      </c>
      <c r="E107" s="137" t="s">
        <v>924</v>
      </c>
      <c r="F107" s="137" t="s">
        <v>925</v>
      </c>
      <c r="G107" s="137"/>
      <c r="H107" s="135" t="s">
        <v>926</v>
      </c>
      <c r="I107" s="135" t="s">
        <v>927</v>
      </c>
      <c r="J107" s="141" t="s">
        <v>928</v>
      </c>
      <c r="K107" s="135"/>
      <c r="L107" s="135"/>
      <c r="M107" s="135"/>
      <c r="N107" s="141"/>
      <c r="O107" s="135"/>
      <c r="P107" s="135"/>
      <c r="Q107" s="135"/>
      <c r="R107" s="135"/>
      <c r="S107" s="135"/>
      <c r="T107" s="140"/>
    </row>
    <row r="108" spans="1:20" x14ac:dyDescent="0.2">
      <c r="A108" s="135"/>
      <c r="B108" s="135"/>
      <c r="C108" s="135"/>
      <c r="D108" s="114" t="s">
        <v>929</v>
      </c>
      <c r="E108" s="137" t="s">
        <v>930</v>
      </c>
      <c r="F108" s="137" t="s">
        <v>931</v>
      </c>
      <c r="G108" s="137"/>
      <c r="H108" s="135" t="s">
        <v>932</v>
      </c>
      <c r="I108" s="135" t="s">
        <v>933</v>
      </c>
      <c r="J108" s="141" t="s">
        <v>933</v>
      </c>
      <c r="K108" s="135"/>
      <c r="L108" s="135"/>
      <c r="M108" s="135"/>
      <c r="N108" s="141"/>
      <c r="O108" s="135"/>
      <c r="P108" s="135"/>
      <c r="Q108" s="135"/>
      <c r="R108" s="135"/>
      <c r="S108" s="135"/>
      <c r="T108" s="140"/>
    </row>
    <row r="109" spans="1:20" x14ac:dyDescent="0.2">
      <c r="A109" s="135"/>
      <c r="B109" s="135"/>
      <c r="C109" s="135"/>
      <c r="D109" s="114" t="s">
        <v>934</v>
      </c>
      <c r="E109" s="137" t="s">
        <v>935</v>
      </c>
      <c r="F109" s="137" t="s">
        <v>936</v>
      </c>
      <c r="G109" s="137"/>
      <c r="H109" s="135" t="s">
        <v>937</v>
      </c>
      <c r="I109" s="135"/>
      <c r="J109" s="141"/>
      <c r="K109" s="135"/>
      <c r="L109" s="135"/>
      <c r="M109" s="135"/>
      <c r="N109" s="141"/>
      <c r="O109" s="135"/>
      <c r="P109" s="135"/>
      <c r="Q109" s="135"/>
      <c r="R109" s="135"/>
      <c r="S109" s="135"/>
      <c r="T109" s="140"/>
    </row>
    <row r="110" spans="1:20" x14ac:dyDescent="0.2">
      <c r="A110" s="135"/>
      <c r="B110" s="135"/>
      <c r="C110" s="135"/>
      <c r="D110" s="114" t="s">
        <v>938</v>
      </c>
      <c r="E110" s="137" t="s">
        <v>939</v>
      </c>
      <c r="F110" s="137" t="s">
        <v>940</v>
      </c>
      <c r="G110" s="137"/>
      <c r="H110" s="135" t="s">
        <v>937</v>
      </c>
      <c r="I110" s="135"/>
      <c r="J110" s="141"/>
      <c r="K110" s="135"/>
      <c r="L110" s="135"/>
      <c r="M110" s="135"/>
      <c r="N110" s="141"/>
      <c r="O110" s="135"/>
      <c r="P110" s="135"/>
      <c r="Q110" s="135"/>
      <c r="R110" s="135"/>
      <c r="S110" s="135"/>
      <c r="T110" s="140"/>
    </row>
    <row r="111" spans="1:20" x14ac:dyDescent="0.2">
      <c r="A111" s="135"/>
      <c r="B111" s="135"/>
      <c r="C111" s="135"/>
      <c r="D111" s="114" t="s">
        <v>941</v>
      </c>
      <c r="E111" s="137" t="s">
        <v>942</v>
      </c>
      <c r="F111" s="137" t="s">
        <v>943</v>
      </c>
      <c r="G111" s="137"/>
      <c r="H111" s="135" t="s">
        <v>937</v>
      </c>
      <c r="I111" s="135"/>
      <c r="J111" s="141"/>
      <c r="K111" s="135"/>
      <c r="L111" s="135"/>
      <c r="M111" s="135"/>
      <c r="N111" s="141"/>
      <c r="O111" s="135"/>
      <c r="P111" s="135"/>
      <c r="Q111" s="135"/>
      <c r="R111" s="135"/>
      <c r="S111" s="135"/>
      <c r="T111" s="140"/>
    </row>
    <row r="112" spans="1:20" x14ac:dyDescent="0.2">
      <c r="A112" s="135"/>
      <c r="B112" s="135"/>
      <c r="C112" s="135"/>
      <c r="D112" s="114" t="s">
        <v>944</v>
      </c>
      <c r="E112" s="137" t="s">
        <v>945</v>
      </c>
      <c r="F112" s="137" t="s">
        <v>946</v>
      </c>
      <c r="G112" s="137"/>
      <c r="H112" s="135" t="s">
        <v>937</v>
      </c>
      <c r="I112" s="135"/>
      <c r="J112" s="141"/>
      <c r="K112" s="135"/>
      <c r="L112" s="135"/>
      <c r="M112" s="135"/>
      <c r="N112" s="141"/>
      <c r="O112" s="135"/>
      <c r="P112" s="135"/>
      <c r="Q112" s="135"/>
      <c r="R112" s="135"/>
      <c r="S112" s="135"/>
      <c r="T112" s="140"/>
    </row>
    <row r="113" spans="1:20" x14ac:dyDescent="0.2">
      <c r="A113" s="135"/>
      <c r="B113" s="135"/>
      <c r="C113" s="135"/>
      <c r="D113" s="114" t="s">
        <v>947</v>
      </c>
      <c r="E113" s="137" t="s">
        <v>948</v>
      </c>
      <c r="F113" s="137" t="s">
        <v>949</v>
      </c>
      <c r="G113" s="137"/>
      <c r="H113" s="135" t="s">
        <v>937</v>
      </c>
      <c r="I113" s="135"/>
      <c r="J113" s="141"/>
      <c r="K113" s="135"/>
      <c r="L113" s="135"/>
      <c r="M113" s="135"/>
      <c r="N113" s="141"/>
      <c r="O113" s="135"/>
      <c r="P113" s="135"/>
      <c r="Q113" s="135"/>
      <c r="R113" s="135"/>
      <c r="S113" s="135"/>
      <c r="T113" s="140"/>
    </row>
    <row r="114" spans="1:20" x14ac:dyDescent="0.2">
      <c r="A114" s="135"/>
      <c r="B114" s="135"/>
      <c r="C114" s="135"/>
      <c r="D114" s="114" t="s">
        <v>192</v>
      </c>
      <c r="E114" s="137" t="s">
        <v>950</v>
      </c>
      <c r="F114" s="137" t="s">
        <v>951</v>
      </c>
      <c r="G114" s="137"/>
      <c r="H114" s="135" t="s">
        <v>937</v>
      </c>
      <c r="I114" s="135"/>
      <c r="J114" s="141"/>
      <c r="K114" s="135"/>
      <c r="L114" s="135"/>
      <c r="M114" s="135"/>
      <c r="N114" s="141"/>
      <c r="O114" s="135"/>
      <c r="P114" s="135"/>
      <c r="Q114" s="135"/>
      <c r="R114" s="135"/>
      <c r="S114" s="135"/>
      <c r="T114" s="140"/>
    </row>
    <row r="115" spans="1:20" x14ac:dyDescent="0.2">
      <c r="A115" s="135"/>
      <c r="B115" s="135"/>
      <c r="C115" s="135"/>
      <c r="D115" s="114" t="s">
        <v>952</v>
      </c>
      <c r="E115" s="137" t="s">
        <v>953</v>
      </c>
      <c r="F115" s="137" t="s">
        <v>954</v>
      </c>
      <c r="G115" s="137"/>
      <c r="H115" s="135" t="s">
        <v>937</v>
      </c>
      <c r="I115" s="135"/>
      <c r="J115" s="141"/>
      <c r="K115" s="135"/>
      <c r="L115" s="135"/>
      <c r="M115" s="135"/>
      <c r="N115" s="141"/>
      <c r="O115" s="135"/>
      <c r="P115" s="135"/>
      <c r="Q115" s="135"/>
      <c r="R115" s="135"/>
      <c r="S115" s="135"/>
      <c r="T115" s="140"/>
    </row>
    <row r="116" spans="1:20" x14ac:dyDescent="0.2">
      <c r="A116" s="135"/>
      <c r="B116" s="135"/>
      <c r="C116" s="135"/>
      <c r="D116" s="114" t="s">
        <v>955</v>
      </c>
      <c r="E116" s="137" t="s">
        <v>956</v>
      </c>
      <c r="F116" s="137" t="s">
        <v>957</v>
      </c>
      <c r="G116" s="137"/>
      <c r="H116" s="135" t="s">
        <v>937</v>
      </c>
      <c r="I116" s="135"/>
      <c r="J116" s="141"/>
      <c r="K116" s="135"/>
      <c r="L116" s="135"/>
      <c r="M116" s="135"/>
      <c r="N116" s="141"/>
      <c r="O116" s="135"/>
      <c r="P116" s="135"/>
      <c r="Q116" s="135"/>
      <c r="R116" s="135"/>
      <c r="S116" s="135"/>
      <c r="T116" s="140"/>
    </row>
    <row r="117" spans="1:20" x14ac:dyDescent="0.2">
      <c r="A117" s="135"/>
      <c r="B117" s="135"/>
      <c r="C117" s="135"/>
      <c r="D117" s="114" t="s">
        <v>958</v>
      </c>
      <c r="E117" s="137" t="s">
        <v>959</v>
      </c>
      <c r="F117" s="137" t="s">
        <v>960</v>
      </c>
      <c r="G117" s="137"/>
      <c r="H117" s="135" t="s">
        <v>937</v>
      </c>
      <c r="I117" s="135"/>
      <c r="J117" s="141"/>
      <c r="K117" s="135"/>
      <c r="L117" s="135"/>
      <c r="M117" s="135"/>
      <c r="N117" s="141"/>
      <c r="O117" s="135"/>
      <c r="P117" s="135"/>
      <c r="Q117" s="135"/>
      <c r="R117" s="135"/>
      <c r="S117" s="135"/>
      <c r="T117" s="140"/>
    </row>
    <row r="118" spans="1:20" x14ac:dyDescent="0.2">
      <c r="A118" s="135"/>
      <c r="B118" s="135"/>
      <c r="C118" s="135"/>
      <c r="D118" s="114" t="s">
        <v>961</v>
      </c>
      <c r="E118" s="137" t="s">
        <v>962</v>
      </c>
      <c r="F118" s="137" t="s">
        <v>963</v>
      </c>
      <c r="G118" s="137"/>
      <c r="H118" s="135" t="s">
        <v>937</v>
      </c>
      <c r="I118" s="135"/>
      <c r="J118" s="141"/>
      <c r="K118" s="135"/>
      <c r="L118" s="135"/>
      <c r="M118" s="135"/>
      <c r="N118" s="141"/>
      <c r="O118" s="135"/>
      <c r="P118" s="135"/>
      <c r="Q118" s="135"/>
      <c r="R118" s="135"/>
      <c r="S118" s="135"/>
      <c r="T118" s="140"/>
    </row>
    <row r="119" spans="1:20" x14ac:dyDescent="0.2">
      <c r="A119" s="135"/>
      <c r="B119" s="135"/>
      <c r="C119" s="135"/>
      <c r="D119" s="114" t="s">
        <v>964</v>
      </c>
      <c r="E119" s="137" t="s">
        <v>965</v>
      </c>
      <c r="F119" s="137" t="s">
        <v>966</v>
      </c>
      <c r="G119" s="137"/>
      <c r="H119" s="135" t="s">
        <v>937</v>
      </c>
      <c r="I119" s="135"/>
      <c r="J119" s="141"/>
      <c r="K119" s="135"/>
      <c r="L119" s="135"/>
      <c r="M119" s="135"/>
      <c r="N119" s="141"/>
      <c r="O119" s="135"/>
      <c r="P119" s="135"/>
      <c r="Q119" s="135"/>
      <c r="R119" s="135"/>
      <c r="S119" s="135"/>
      <c r="T119" s="140"/>
    </row>
    <row r="120" spans="1:20" x14ac:dyDescent="0.2">
      <c r="A120" s="135"/>
      <c r="B120" s="135"/>
      <c r="C120" s="135"/>
      <c r="D120" s="114" t="s">
        <v>967</v>
      </c>
      <c r="E120" s="137" t="s">
        <v>968</v>
      </c>
      <c r="F120" s="137" t="s">
        <v>969</v>
      </c>
      <c r="G120" s="137"/>
      <c r="H120" s="135" t="s">
        <v>937</v>
      </c>
      <c r="I120" s="135"/>
      <c r="J120" s="141"/>
      <c r="K120" s="135"/>
      <c r="L120" s="135"/>
      <c r="M120" s="135"/>
      <c r="N120" s="141"/>
      <c r="O120" s="135"/>
      <c r="P120" s="135"/>
      <c r="Q120" s="135"/>
      <c r="R120" s="135"/>
      <c r="S120" s="135"/>
      <c r="T120" s="140"/>
    </row>
    <row r="121" spans="1:20" x14ac:dyDescent="0.2">
      <c r="A121" s="135"/>
      <c r="B121" s="135"/>
      <c r="C121" s="135"/>
      <c r="D121" s="114" t="s">
        <v>970</v>
      </c>
      <c r="E121" s="137" t="s">
        <v>971</v>
      </c>
      <c r="F121" s="137" t="s">
        <v>972</v>
      </c>
      <c r="G121" s="137"/>
      <c r="H121" s="135" t="s">
        <v>937</v>
      </c>
      <c r="I121" s="135"/>
      <c r="J121" s="141"/>
      <c r="K121" s="135"/>
      <c r="L121" s="135"/>
      <c r="M121" s="135"/>
      <c r="N121" s="141"/>
      <c r="O121" s="135"/>
      <c r="P121" s="135"/>
      <c r="Q121" s="135"/>
      <c r="R121" s="135"/>
      <c r="S121" s="135"/>
      <c r="T121" s="140"/>
    </row>
    <row r="122" spans="1:20" x14ac:dyDescent="0.2">
      <c r="A122" s="135"/>
      <c r="B122" s="135"/>
      <c r="C122" s="135"/>
      <c r="D122" s="114" t="s">
        <v>973</v>
      </c>
      <c r="E122" s="137" t="s">
        <v>974</v>
      </c>
      <c r="F122" s="137" t="s">
        <v>975</v>
      </c>
      <c r="G122" s="137"/>
      <c r="H122" s="135" t="s">
        <v>937</v>
      </c>
      <c r="I122" s="135"/>
      <c r="J122" s="141"/>
      <c r="K122" s="135"/>
      <c r="L122" s="135"/>
      <c r="M122" s="135"/>
      <c r="N122" s="141"/>
      <c r="O122" s="135"/>
      <c r="P122" s="135"/>
      <c r="Q122" s="135"/>
      <c r="R122" s="135"/>
      <c r="S122" s="135"/>
      <c r="T122" s="140"/>
    </row>
    <row r="123" spans="1:20" x14ac:dyDescent="0.2">
      <c r="A123" s="135"/>
      <c r="B123" s="135"/>
      <c r="C123" s="135"/>
      <c r="D123" s="114" t="s">
        <v>976</v>
      </c>
      <c r="E123" s="137" t="s">
        <v>977</v>
      </c>
      <c r="F123" s="137" t="s">
        <v>978</v>
      </c>
      <c r="G123" s="137"/>
      <c r="H123" s="135" t="s">
        <v>937</v>
      </c>
      <c r="I123" s="135"/>
      <c r="J123" s="141"/>
      <c r="K123" s="135"/>
      <c r="L123" s="135"/>
      <c r="M123" s="135"/>
      <c r="N123" s="141"/>
      <c r="O123" s="135"/>
      <c r="P123" s="135"/>
      <c r="Q123" s="135"/>
      <c r="R123" s="135"/>
      <c r="S123" s="135"/>
      <c r="T123" s="140"/>
    </row>
    <row r="124" spans="1:20" x14ac:dyDescent="0.2">
      <c r="A124" s="135"/>
      <c r="B124" s="135"/>
      <c r="C124" s="135"/>
      <c r="D124" s="114" t="s">
        <v>979</v>
      </c>
      <c r="E124" s="137" t="s">
        <v>980</v>
      </c>
      <c r="F124" s="137" t="s">
        <v>981</v>
      </c>
      <c r="G124" s="137"/>
      <c r="H124" s="135" t="s">
        <v>937</v>
      </c>
      <c r="I124" s="135"/>
      <c r="J124" s="141"/>
      <c r="K124" s="135"/>
      <c r="L124" s="135"/>
      <c r="M124" s="135"/>
      <c r="N124" s="141"/>
      <c r="O124" s="135"/>
      <c r="P124" s="135"/>
      <c r="Q124" s="135"/>
      <c r="R124" s="135"/>
      <c r="S124" s="135"/>
      <c r="T124" s="140"/>
    </row>
    <row r="125" spans="1:20" x14ac:dyDescent="0.2">
      <c r="A125" s="135"/>
      <c r="B125" s="135"/>
      <c r="C125" s="135"/>
      <c r="D125" s="114" t="s">
        <v>982</v>
      </c>
      <c r="E125" s="137" t="s">
        <v>983</v>
      </c>
      <c r="F125" s="137" t="s">
        <v>984</v>
      </c>
      <c r="G125" s="137"/>
      <c r="H125" s="135" t="s">
        <v>937</v>
      </c>
      <c r="I125" s="135"/>
      <c r="J125" s="141"/>
      <c r="K125" s="135"/>
      <c r="L125" s="135"/>
      <c r="M125" s="135"/>
      <c r="N125" s="141"/>
      <c r="O125" s="135"/>
      <c r="P125" s="135"/>
      <c r="Q125" s="135"/>
      <c r="R125" s="135"/>
      <c r="S125" s="135"/>
      <c r="T125" s="140"/>
    </row>
    <row r="126" spans="1:20" x14ac:dyDescent="0.2">
      <c r="A126" s="135"/>
      <c r="B126" s="135"/>
      <c r="C126" s="135"/>
      <c r="D126" s="114" t="s">
        <v>985</v>
      </c>
      <c r="E126" s="137" t="s">
        <v>986</v>
      </c>
      <c r="F126" s="137" t="s">
        <v>987</v>
      </c>
      <c r="G126" s="137"/>
      <c r="H126" s="135" t="s">
        <v>937</v>
      </c>
      <c r="I126" s="135"/>
      <c r="J126" s="141"/>
      <c r="K126" s="135"/>
      <c r="L126" s="135"/>
      <c r="M126" s="135"/>
      <c r="N126" s="141"/>
      <c r="O126" s="135"/>
      <c r="P126" s="135"/>
      <c r="Q126" s="135"/>
      <c r="R126" s="135"/>
      <c r="S126" s="135"/>
      <c r="T126" s="140"/>
    </row>
    <row r="127" spans="1:20" x14ac:dyDescent="0.2">
      <c r="A127" s="135"/>
      <c r="B127" s="135"/>
      <c r="C127" s="135"/>
      <c r="D127" s="114" t="s">
        <v>988</v>
      </c>
      <c r="E127" s="137" t="s">
        <v>989</v>
      </c>
      <c r="F127" s="137" t="s">
        <v>954</v>
      </c>
      <c r="G127" s="137"/>
      <c r="H127" s="135" t="s">
        <v>937</v>
      </c>
      <c r="I127" s="135"/>
      <c r="J127" s="141"/>
      <c r="K127" s="135"/>
      <c r="L127" s="135"/>
      <c r="M127" s="135"/>
      <c r="N127" s="141"/>
      <c r="O127" s="135"/>
      <c r="P127" s="135"/>
      <c r="Q127" s="135"/>
      <c r="R127" s="135"/>
      <c r="S127" s="135"/>
      <c r="T127" s="140"/>
    </row>
    <row r="128" spans="1:20" x14ac:dyDescent="0.2">
      <c r="A128" s="135"/>
      <c r="B128" s="135"/>
      <c r="C128" s="135"/>
      <c r="D128" s="114" t="s">
        <v>990</v>
      </c>
      <c r="E128" s="137" t="s">
        <v>991</v>
      </c>
      <c r="F128" s="137" t="s">
        <v>992</v>
      </c>
      <c r="G128" s="137"/>
      <c r="H128" s="135" t="s">
        <v>937</v>
      </c>
      <c r="I128" s="135"/>
      <c r="J128" s="141"/>
      <c r="K128" s="135"/>
      <c r="L128" s="135"/>
      <c r="M128" s="135"/>
      <c r="N128" s="141"/>
      <c r="O128" s="135"/>
      <c r="P128" s="135"/>
      <c r="Q128" s="135"/>
      <c r="R128" s="135"/>
      <c r="S128" s="135"/>
      <c r="T128" s="140"/>
    </row>
    <row r="129" spans="1:20" x14ac:dyDescent="0.2">
      <c r="A129" s="135"/>
      <c r="B129" s="135"/>
      <c r="C129" s="135"/>
      <c r="D129" s="114" t="s">
        <v>993</v>
      </c>
      <c r="E129" s="137" t="s">
        <v>994</v>
      </c>
      <c r="F129" s="137" t="s">
        <v>995</v>
      </c>
      <c r="G129" s="137"/>
      <c r="H129" s="135" t="s">
        <v>937</v>
      </c>
      <c r="I129" s="135"/>
      <c r="J129" s="141"/>
      <c r="K129" s="135"/>
      <c r="L129" s="135"/>
      <c r="M129" s="135"/>
      <c r="N129" s="141"/>
      <c r="O129" s="135"/>
      <c r="P129" s="135"/>
      <c r="Q129" s="135"/>
      <c r="R129" s="135"/>
      <c r="S129" s="135"/>
      <c r="T129" s="140"/>
    </row>
    <row r="130" spans="1:20" x14ac:dyDescent="0.2">
      <c r="A130" s="135"/>
      <c r="B130" s="135"/>
      <c r="C130" s="135"/>
      <c r="D130" s="114" t="s">
        <v>996</v>
      </c>
      <c r="E130" s="137" t="s">
        <v>997</v>
      </c>
      <c r="F130" s="137"/>
      <c r="G130" s="137"/>
      <c r="H130" s="135" t="s">
        <v>937</v>
      </c>
      <c r="I130" s="135"/>
      <c r="J130" s="141"/>
      <c r="K130" s="135"/>
      <c r="L130" s="135"/>
      <c r="M130" s="135"/>
      <c r="N130" s="141"/>
      <c r="O130" s="135"/>
      <c r="P130" s="135"/>
      <c r="Q130" s="135"/>
      <c r="R130" s="135"/>
      <c r="S130" s="135"/>
      <c r="T130" s="140"/>
    </row>
    <row r="131" spans="1:20" x14ac:dyDescent="0.2">
      <c r="A131" s="135"/>
      <c r="B131" s="135"/>
      <c r="C131" s="135"/>
      <c r="D131" s="114" t="s">
        <v>998</v>
      </c>
      <c r="E131" s="137" t="s">
        <v>999</v>
      </c>
      <c r="F131" s="137" t="s">
        <v>1000</v>
      </c>
      <c r="G131" s="137"/>
      <c r="H131" s="135" t="s">
        <v>937</v>
      </c>
      <c r="I131" s="135"/>
      <c r="J131" s="141"/>
      <c r="K131" s="135"/>
      <c r="L131" s="135"/>
      <c r="M131" s="135"/>
      <c r="N131" s="141"/>
      <c r="O131" s="135"/>
      <c r="P131" s="135"/>
      <c r="Q131" s="135"/>
      <c r="R131" s="135"/>
      <c r="S131" s="135"/>
      <c r="T131" s="140"/>
    </row>
    <row r="132" spans="1:20" x14ac:dyDescent="0.2">
      <c r="A132" s="135"/>
      <c r="B132" s="135"/>
      <c r="C132" s="135"/>
      <c r="D132" s="114" t="s">
        <v>642</v>
      </c>
      <c r="E132" s="137" t="s">
        <v>643</v>
      </c>
      <c r="F132" s="137" t="s">
        <v>644</v>
      </c>
      <c r="G132" s="137"/>
      <c r="H132" s="135" t="s">
        <v>937</v>
      </c>
      <c r="I132" s="135"/>
      <c r="J132" s="141"/>
      <c r="K132" s="135"/>
      <c r="L132" s="135"/>
      <c r="M132" s="135"/>
      <c r="N132" s="141"/>
      <c r="O132" s="135"/>
      <c r="P132" s="135"/>
      <c r="Q132" s="135"/>
      <c r="R132" s="135"/>
      <c r="S132" s="135"/>
      <c r="T132" s="140"/>
    </row>
    <row r="133" spans="1:20" x14ac:dyDescent="0.2">
      <c r="A133" s="135"/>
      <c r="B133" s="135"/>
      <c r="C133" s="135"/>
      <c r="D133" s="114" t="s">
        <v>1001</v>
      </c>
      <c r="E133" s="137" t="s">
        <v>1002</v>
      </c>
      <c r="F133" s="137" t="s">
        <v>1003</v>
      </c>
      <c r="G133" s="137"/>
      <c r="H133" s="135" t="s">
        <v>937</v>
      </c>
      <c r="I133" s="135"/>
      <c r="J133" s="141"/>
      <c r="K133" s="135"/>
      <c r="L133" s="135"/>
      <c r="M133" s="135"/>
      <c r="N133" s="141"/>
      <c r="O133" s="135"/>
      <c r="P133" s="135"/>
      <c r="Q133" s="135"/>
      <c r="R133" s="135"/>
      <c r="S133" s="135"/>
      <c r="T133" s="140"/>
    </row>
    <row r="134" spans="1:20" x14ac:dyDescent="0.2">
      <c r="A134" s="135"/>
      <c r="B134" s="135"/>
      <c r="C134" s="135"/>
      <c r="D134" s="114" t="s">
        <v>1004</v>
      </c>
      <c r="E134" s="137" t="s">
        <v>1005</v>
      </c>
      <c r="F134" s="137" t="s">
        <v>1006</v>
      </c>
      <c r="G134" s="137"/>
      <c r="H134" s="135" t="s">
        <v>937</v>
      </c>
      <c r="I134" s="135"/>
      <c r="J134" s="141"/>
      <c r="K134" s="135"/>
      <c r="L134" s="135"/>
      <c r="M134" s="135"/>
      <c r="N134" s="141"/>
      <c r="O134" s="135"/>
      <c r="P134" s="135"/>
      <c r="Q134" s="135"/>
      <c r="R134" s="135"/>
      <c r="S134" s="135"/>
      <c r="T134" s="140"/>
    </row>
    <row r="135" spans="1:20" x14ac:dyDescent="0.2">
      <c r="A135" s="135"/>
      <c r="B135" s="135"/>
      <c r="C135" s="135"/>
      <c r="D135" s="114" t="s">
        <v>1007</v>
      </c>
      <c r="E135" s="137" t="s">
        <v>1008</v>
      </c>
      <c r="F135" s="137"/>
      <c r="G135" s="137"/>
      <c r="H135" s="135" t="s">
        <v>937</v>
      </c>
      <c r="I135" s="135"/>
      <c r="J135" s="141"/>
      <c r="K135" s="135"/>
      <c r="L135" s="135"/>
      <c r="M135" s="135"/>
      <c r="N135" s="141"/>
      <c r="O135" s="135"/>
      <c r="P135" s="135"/>
      <c r="Q135" s="135"/>
      <c r="R135" s="135"/>
      <c r="S135" s="135"/>
      <c r="T135" s="140"/>
    </row>
    <row r="136" spans="1:20" x14ac:dyDescent="0.2">
      <c r="A136" s="135"/>
      <c r="B136" s="135"/>
      <c r="C136" s="135"/>
      <c r="D136" s="114" t="s">
        <v>1009</v>
      </c>
      <c r="E136" s="137" t="s">
        <v>1010</v>
      </c>
      <c r="F136" s="137" t="s">
        <v>1011</v>
      </c>
      <c r="G136" s="137"/>
      <c r="H136" s="135" t="s">
        <v>937</v>
      </c>
      <c r="I136" s="135"/>
      <c r="J136" s="141"/>
      <c r="K136" s="135"/>
      <c r="L136" s="135"/>
      <c r="M136" s="135"/>
      <c r="N136" s="141"/>
      <c r="O136" s="135"/>
      <c r="P136" s="135"/>
      <c r="Q136" s="135"/>
      <c r="R136" s="135"/>
      <c r="S136" s="135"/>
      <c r="T136" s="140"/>
    </row>
    <row r="137" spans="1:20" x14ac:dyDescent="0.2">
      <c r="A137" s="135"/>
      <c r="B137" s="135"/>
      <c r="C137" s="135"/>
      <c r="D137" s="114" t="s">
        <v>1012</v>
      </c>
      <c r="E137" s="137" t="s">
        <v>1013</v>
      </c>
      <c r="F137" s="137" t="s">
        <v>1014</v>
      </c>
      <c r="G137" s="137"/>
      <c r="H137" s="135" t="s">
        <v>937</v>
      </c>
      <c r="I137" s="135"/>
      <c r="J137" s="141"/>
      <c r="K137" s="135"/>
      <c r="L137" s="135"/>
      <c r="M137" s="135"/>
      <c r="N137" s="141"/>
      <c r="O137" s="135"/>
      <c r="P137" s="135"/>
      <c r="Q137" s="135"/>
      <c r="R137" s="135"/>
      <c r="S137" s="135"/>
      <c r="T137" s="140"/>
    </row>
    <row r="138" spans="1:20" x14ac:dyDescent="0.2">
      <c r="A138" s="135"/>
      <c r="B138" s="135"/>
      <c r="C138" s="135"/>
      <c r="D138" s="114" t="s">
        <v>1015</v>
      </c>
      <c r="E138" s="137" t="s">
        <v>1016</v>
      </c>
      <c r="F138" s="137" t="s">
        <v>1017</v>
      </c>
      <c r="G138" s="137"/>
      <c r="H138" s="135" t="s">
        <v>937</v>
      </c>
      <c r="I138" s="135"/>
      <c r="J138" s="141"/>
      <c r="K138" s="135"/>
      <c r="L138" s="135"/>
      <c r="M138" s="135"/>
      <c r="N138" s="141"/>
      <c r="O138" s="135"/>
      <c r="P138" s="135"/>
      <c r="Q138" s="135"/>
      <c r="R138" s="135"/>
      <c r="S138" s="135"/>
      <c r="T138" s="140"/>
    </row>
    <row r="139" spans="1:20" x14ac:dyDescent="0.2">
      <c r="A139" s="135"/>
      <c r="B139" s="135"/>
      <c r="C139" s="135"/>
      <c r="D139" s="114" t="s">
        <v>1018</v>
      </c>
      <c r="E139" s="137" t="s">
        <v>1019</v>
      </c>
      <c r="F139" s="137"/>
      <c r="G139" s="137"/>
      <c r="H139" s="135" t="s">
        <v>937</v>
      </c>
      <c r="I139" s="135"/>
      <c r="J139" s="141"/>
      <c r="K139" s="135"/>
      <c r="L139" s="135"/>
      <c r="M139" s="135"/>
      <c r="N139" s="141"/>
      <c r="O139" s="135"/>
      <c r="P139" s="135"/>
      <c r="Q139" s="135"/>
      <c r="R139" s="135"/>
      <c r="S139" s="135"/>
      <c r="T139" s="140"/>
    </row>
    <row r="140" spans="1:20" x14ac:dyDescent="0.2">
      <c r="A140" s="135"/>
      <c r="B140" s="135"/>
      <c r="C140" s="135"/>
      <c r="D140" s="114" t="s">
        <v>1020</v>
      </c>
      <c r="E140" s="137" t="s">
        <v>1021</v>
      </c>
      <c r="F140" s="137" t="s">
        <v>1022</v>
      </c>
      <c r="G140" s="137"/>
      <c r="H140" s="135" t="s">
        <v>937</v>
      </c>
      <c r="I140" s="135"/>
      <c r="J140" s="141"/>
      <c r="K140" s="135"/>
      <c r="L140" s="135"/>
      <c r="M140" s="135"/>
      <c r="N140" s="141"/>
      <c r="O140" s="135"/>
      <c r="P140" s="135"/>
      <c r="Q140" s="135"/>
      <c r="R140" s="135"/>
      <c r="S140" s="135"/>
      <c r="T140" s="140"/>
    </row>
    <row r="141" spans="1:20" x14ac:dyDescent="0.2">
      <c r="A141" s="135"/>
      <c r="B141" s="135"/>
      <c r="C141" s="135"/>
      <c r="D141" s="114" t="s">
        <v>1023</v>
      </c>
      <c r="E141" s="137" t="s">
        <v>1024</v>
      </c>
      <c r="F141" s="137" t="s">
        <v>1025</v>
      </c>
      <c r="G141" s="137"/>
      <c r="H141" s="135" t="s">
        <v>937</v>
      </c>
      <c r="I141" s="135"/>
      <c r="J141" s="141"/>
      <c r="K141" s="135"/>
      <c r="L141" s="135"/>
      <c r="M141" s="135"/>
      <c r="N141" s="141"/>
      <c r="O141" s="135"/>
      <c r="P141" s="135"/>
      <c r="Q141" s="135"/>
      <c r="R141" s="135"/>
      <c r="S141" s="135"/>
      <c r="T141" s="140"/>
    </row>
    <row r="142" spans="1:20" x14ac:dyDescent="0.2">
      <c r="A142" s="135"/>
      <c r="B142" s="135"/>
      <c r="C142" s="135"/>
      <c r="D142" s="114" t="s">
        <v>1026</v>
      </c>
      <c r="E142" s="137" t="s">
        <v>1027</v>
      </c>
      <c r="F142" s="137" t="s">
        <v>1028</v>
      </c>
      <c r="G142" s="137"/>
      <c r="H142" s="135" t="s">
        <v>937</v>
      </c>
      <c r="I142" s="135"/>
      <c r="J142" s="141"/>
      <c r="K142" s="135"/>
      <c r="L142" s="135"/>
      <c r="M142" s="135"/>
      <c r="N142" s="141"/>
      <c r="O142" s="135"/>
      <c r="P142" s="135"/>
      <c r="Q142" s="135"/>
      <c r="R142" s="135"/>
      <c r="S142" s="135"/>
      <c r="T142" s="140"/>
    </row>
    <row r="143" spans="1:20" x14ac:dyDescent="0.2">
      <c r="A143" s="135"/>
      <c r="B143" s="135"/>
      <c r="C143" s="135"/>
      <c r="D143" s="114" t="s">
        <v>1029</v>
      </c>
      <c r="E143" s="137" t="s">
        <v>1030</v>
      </c>
      <c r="F143" s="137" t="s">
        <v>1031</v>
      </c>
      <c r="G143" s="137"/>
      <c r="H143" s="135" t="s">
        <v>937</v>
      </c>
      <c r="I143" s="135"/>
      <c r="J143" s="141"/>
      <c r="K143" s="135"/>
      <c r="L143" s="135"/>
      <c r="M143" s="135"/>
      <c r="N143" s="141"/>
      <c r="O143" s="135"/>
      <c r="P143" s="135"/>
      <c r="Q143" s="135"/>
      <c r="R143" s="135"/>
      <c r="S143" s="135"/>
      <c r="T143" s="140"/>
    </row>
    <row r="144" spans="1:20" x14ac:dyDescent="0.2">
      <c r="A144" s="135"/>
      <c r="B144" s="135"/>
      <c r="C144" s="135"/>
      <c r="D144" s="114" t="s">
        <v>1032</v>
      </c>
      <c r="E144" s="137" t="s">
        <v>1033</v>
      </c>
      <c r="F144" s="137" t="s">
        <v>1034</v>
      </c>
      <c r="G144" s="137"/>
      <c r="H144" s="135" t="s">
        <v>937</v>
      </c>
      <c r="I144" s="135"/>
      <c r="J144" s="141"/>
      <c r="K144" s="135"/>
      <c r="L144" s="135"/>
      <c r="M144" s="135"/>
      <c r="N144" s="141"/>
      <c r="O144" s="135"/>
      <c r="P144" s="135"/>
      <c r="Q144" s="135"/>
      <c r="R144" s="135"/>
      <c r="S144" s="135"/>
      <c r="T144" s="140"/>
    </row>
    <row r="145" spans="1:20" x14ac:dyDescent="0.2">
      <c r="A145" s="135"/>
      <c r="B145" s="135"/>
      <c r="C145" s="135"/>
      <c r="D145" s="114" t="s">
        <v>1035</v>
      </c>
      <c r="E145" s="137" t="s">
        <v>1036</v>
      </c>
      <c r="F145" s="137" t="s">
        <v>1037</v>
      </c>
      <c r="G145" s="137"/>
      <c r="H145" s="135" t="s">
        <v>937</v>
      </c>
      <c r="I145" s="135"/>
      <c r="J145" s="141"/>
      <c r="K145" s="135"/>
      <c r="L145" s="135"/>
      <c r="M145" s="135"/>
      <c r="N145" s="141"/>
      <c r="O145" s="135"/>
      <c r="P145" s="135"/>
      <c r="Q145" s="135"/>
      <c r="R145" s="135"/>
      <c r="S145" s="135"/>
      <c r="T145" s="140"/>
    </row>
    <row r="146" spans="1:20" x14ac:dyDescent="0.2">
      <c r="A146" s="135"/>
      <c r="B146" s="135"/>
      <c r="C146" s="135"/>
      <c r="D146" s="114" t="s">
        <v>1038</v>
      </c>
      <c r="E146" s="148" t="s">
        <v>1039</v>
      </c>
      <c r="F146" s="148" t="s">
        <v>1040</v>
      </c>
      <c r="G146" s="137"/>
      <c r="H146" s="135" t="s">
        <v>937</v>
      </c>
      <c r="I146" s="135"/>
      <c r="J146" s="141"/>
      <c r="K146" s="135"/>
      <c r="L146" s="135"/>
      <c r="M146" s="135"/>
      <c r="N146" s="141"/>
      <c r="O146" s="135"/>
      <c r="P146" s="135"/>
      <c r="Q146" s="135"/>
      <c r="R146" s="135"/>
      <c r="S146" s="135"/>
      <c r="T146" s="140"/>
    </row>
    <row r="147" spans="1:20" x14ac:dyDescent="0.2">
      <c r="A147" s="135"/>
      <c r="B147" s="135"/>
      <c r="C147" s="135"/>
      <c r="D147" s="114" t="s">
        <v>1041</v>
      </c>
      <c r="E147" s="137" t="s">
        <v>1042</v>
      </c>
      <c r="F147" s="137" t="s">
        <v>1043</v>
      </c>
      <c r="G147" s="137"/>
      <c r="H147" s="135" t="s">
        <v>937</v>
      </c>
      <c r="I147" s="135"/>
      <c r="J147" s="141"/>
      <c r="K147" s="135"/>
      <c r="L147" s="135"/>
      <c r="M147" s="135"/>
      <c r="N147" s="141"/>
      <c r="O147" s="135"/>
      <c r="P147" s="135"/>
      <c r="Q147" s="135"/>
      <c r="R147" s="135"/>
      <c r="S147" s="135"/>
      <c r="T147" s="140"/>
    </row>
    <row r="148" spans="1:20" x14ac:dyDescent="0.2">
      <c r="A148" s="135"/>
      <c r="B148" s="135"/>
      <c r="C148" s="135"/>
      <c r="D148" s="114" t="s">
        <v>1044</v>
      </c>
      <c r="E148" s="137" t="s">
        <v>1045</v>
      </c>
      <c r="F148" s="137" t="s">
        <v>1046</v>
      </c>
      <c r="G148" s="137"/>
      <c r="H148" s="135" t="s">
        <v>937</v>
      </c>
      <c r="I148" s="135"/>
      <c r="J148" s="141"/>
      <c r="K148" s="135"/>
      <c r="L148" s="135"/>
      <c r="M148" s="135"/>
      <c r="N148" s="141"/>
      <c r="O148" s="135"/>
      <c r="P148" s="135"/>
      <c r="Q148" s="135"/>
      <c r="R148" s="135"/>
      <c r="S148" s="135"/>
      <c r="T148" s="140"/>
    </row>
    <row r="149" spans="1:20" x14ac:dyDescent="0.2">
      <c r="A149" s="135"/>
      <c r="B149" s="135"/>
      <c r="C149" s="135"/>
      <c r="D149" s="114" t="s">
        <v>648</v>
      </c>
      <c r="E149" s="137" t="s">
        <v>649</v>
      </c>
      <c r="F149" s="137" t="s">
        <v>650</v>
      </c>
      <c r="G149" s="137"/>
      <c r="H149" s="135" t="s">
        <v>937</v>
      </c>
      <c r="I149" s="135"/>
      <c r="J149" s="141"/>
      <c r="K149" s="135"/>
      <c r="L149" s="135"/>
      <c r="M149" s="135"/>
      <c r="N149" s="141"/>
      <c r="O149" s="135"/>
      <c r="P149" s="135"/>
      <c r="Q149" s="135"/>
      <c r="R149" s="135"/>
      <c r="S149" s="135"/>
      <c r="T149" s="140"/>
    </row>
    <row r="150" spans="1:20" x14ac:dyDescent="0.2">
      <c r="A150" s="135"/>
      <c r="B150" s="135"/>
      <c r="C150" s="135"/>
      <c r="D150" s="114" t="s">
        <v>1047</v>
      </c>
      <c r="E150" s="137" t="s">
        <v>1048</v>
      </c>
      <c r="F150" s="137" t="s">
        <v>1049</v>
      </c>
      <c r="G150" s="137"/>
      <c r="H150" s="135" t="s">
        <v>937</v>
      </c>
      <c r="I150" s="135"/>
      <c r="J150" s="141"/>
      <c r="K150" s="135"/>
      <c r="L150" s="135"/>
      <c r="M150" s="135"/>
      <c r="N150" s="141"/>
      <c r="O150" s="135"/>
      <c r="P150" s="135"/>
      <c r="Q150" s="135"/>
      <c r="R150" s="135"/>
      <c r="S150" s="135"/>
      <c r="T150" s="140"/>
    </row>
    <row r="151" spans="1:20" x14ac:dyDescent="0.2">
      <c r="A151" s="135"/>
      <c r="B151" s="135"/>
      <c r="C151" s="135"/>
      <c r="D151" s="114" t="s">
        <v>1050</v>
      </c>
      <c r="E151" s="137" t="s">
        <v>1051</v>
      </c>
      <c r="F151" s="137" t="s">
        <v>1052</v>
      </c>
      <c r="G151" s="137"/>
      <c r="H151" s="135" t="s">
        <v>937</v>
      </c>
      <c r="I151" s="135"/>
      <c r="J151" s="141"/>
      <c r="K151" s="135"/>
      <c r="L151" s="135"/>
      <c r="M151" s="135"/>
      <c r="N151" s="141"/>
      <c r="O151" s="135"/>
      <c r="P151" s="135"/>
      <c r="Q151" s="135"/>
      <c r="R151" s="135"/>
      <c r="S151" s="135"/>
      <c r="T151" s="140"/>
    </row>
    <row r="152" spans="1:20" x14ac:dyDescent="0.2">
      <c r="A152" s="135"/>
      <c r="B152" s="135"/>
      <c r="C152" s="135"/>
      <c r="D152" s="114" t="s">
        <v>1053</v>
      </c>
      <c r="E152" s="137" t="s">
        <v>1054</v>
      </c>
      <c r="F152" s="137" t="s">
        <v>1055</v>
      </c>
      <c r="G152" s="137"/>
      <c r="H152" s="135" t="s">
        <v>937</v>
      </c>
      <c r="I152" s="135"/>
      <c r="J152" s="141"/>
      <c r="K152" s="135"/>
      <c r="L152" s="135"/>
      <c r="M152" s="135"/>
      <c r="N152" s="141"/>
      <c r="O152" s="135"/>
      <c r="P152" s="135"/>
      <c r="Q152" s="135"/>
      <c r="R152" s="135"/>
      <c r="S152" s="135"/>
      <c r="T152" s="140"/>
    </row>
    <row r="153" spans="1:20" x14ac:dyDescent="0.2">
      <c r="A153" s="135"/>
      <c r="B153" s="135"/>
      <c r="C153" s="135"/>
      <c r="D153" s="114" t="s">
        <v>1056</v>
      </c>
      <c r="E153" s="137" t="s">
        <v>1057</v>
      </c>
      <c r="F153" s="137" t="s">
        <v>1058</v>
      </c>
      <c r="G153" s="137"/>
      <c r="H153" s="135" t="s">
        <v>937</v>
      </c>
      <c r="I153" s="135"/>
      <c r="J153" s="141"/>
      <c r="K153" s="135"/>
      <c r="L153" s="135"/>
      <c r="M153" s="135"/>
      <c r="N153" s="141"/>
      <c r="O153" s="135"/>
      <c r="P153" s="135"/>
      <c r="Q153" s="135"/>
      <c r="R153" s="135"/>
      <c r="S153" s="135"/>
      <c r="T153" s="140"/>
    </row>
    <row r="154" spans="1:20" x14ac:dyDescent="0.2">
      <c r="A154" s="135"/>
      <c r="B154" s="135"/>
      <c r="C154" s="135"/>
      <c r="D154" s="114" t="s">
        <v>1059</v>
      </c>
      <c r="E154" s="137" t="s">
        <v>1060</v>
      </c>
      <c r="F154" s="137" t="s">
        <v>1061</v>
      </c>
      <c r="G154" s="137"/>
      <c r="H154" s="135" t="s">
        <v>937</v>
      </c>
      <c r="I154" s="135"/>
      <c r="J154" s="141"/>
      <c r="K154" s="135"/>
      <c r="L154" s="135"/>
      <c r="M154" s="135"/>
      <c r="N154" s="141"/>
      <c r="O154" s="135"/>
      <c r="P154" s="135"/>
      <c r="Q154" s="135"/>
      <c r="R154" s="135"/>
      <c r="S154" s="135"/>
      <c r="T154" s="140"/>
    </row>
    <row r="155" spans="1:20" x14ac:dyDescent="0.2">
      <c r="A155" s="135"/>
      <c r="B155" s="135"/>
      <c r="C155" s="135"/>
      <c r="D155" s="114" t="s">
        <v>1062</v>
      </c>
      <c r="E155" s="137" t="s">
        <v>1063</v>
      </c>
      <c r="F155" s="137" t="s">
        <v>1064</v>
      </c>
      <c r="G155" s="137"/>
      <c r="H155" s="135" t="s">
        <v>937</v>
      </c>
      <c r="I155" s="135"/>
      <c r="J155" s="141"/>
      <c r="K155" s="135"/>
      <c r="L155" s="135"/>
      <c r="M155" s="135"/>
      <c r="N155" s="141"/>
      <c r="O155" s="135"/>
      <c r="P155" s="135"/>
      <c r="Q155" s="135"/>
      <c r="R155" s="135"/>
      <c r="S155" s="135"/>
      <c r="T155" s="140"/>
    </row>
    <row r="156" spans="1:20" x14ac:dyDescent="0.2">
      <c r="A156" s="135"/>
      <c r="B156" s="135"/>
      <c r="C156" s="135"/>
      <c r="D156" s="114" t="s">
        <v>1065</v>
      </c>
      <c r="E156" s="137" t="s">
        <v>1039</v>
      </c>
      <c r="F156" s="137" t="s">
        <v>1066</v>
      </c>
      <c r="G156" s="137"/>
      <c r="H156" s="135" t="s">
        <v>937</v>
      </c>
      <c r="I156" s="135"/>
      <c r="J156" s="141"/>
      <c r="K156" s="135"/>
      <c r="L156" s="135"/>
      <c r="M156" s="135"/>
      <c r="N156" s="141"/>
      <c r="O156" s="135"/>
      <c r="P156" s="135"/>
      <c r="Q156" s="135"/>
      <c r="R156" s="135"/>
      <c r="S156" s="135"/>
      <c r="T156" s="140"/>
    </row>
    <row r="157" spans="1:20" x14ac:dyDescent="0.2">
      <c r="A157" s="135"/>
      <c r="B157" s="135"/>
      <c r="C157" s="135"/>
      <c r="D157" s="114" t="s">
        <v>1067</v>
      </c>
      <c r="E157" s="137" t="s">
        <v>1068</v>
      </c>
      <c r="F157" s="137" t="s">
        <v>1006</v>
      </c>
      <c r="G157" s="137"/>
      <c r="H157" s="135" t="s">
        <v>937</v>
      </c>
      <c r="I157" s="135"/>
      <c r="J157" s="141"/>
      <c r="K157" s="135"/>
      <c r="L157" s="135"/>
      <c r="M157" s="135"/>
      <c r="N157" s="141"/>
      <c r="O157" s="135"/>
      <c r="P157" s="135"/>
      <c r="Q157" s="135"/>
      <c r="R157" s="135"/>
      <c r="S157" s="135"/>
      <c r="T157" s="140"/>
    </row>
    <row r="158" spans="1:20" x14ac:dyDescent="0.2">
      <c r="A158" s="135"/>
      <c r="B158" s="135"/>
      <c r="C158" s="135"/>
      <c r="D158" s="114" t="s">
        <v>1069</v>
      </c>
      <c r="E158" s="137" t="s">
        <v>1070</v>
      </c>
      <c r="F158" s="137" t="s">
        <v>1006</v>
      </c>
      <c r="G158" s="137"/>
      <c r="H158" s="135" t="s">
        <v>937</v>
      </c>
      <c r="I158" s="135"/>
      <c r="J158" s="141"/>
      <c r="K158" s="135"/>
      <c r="L158" s="135"/>
      <c r="M158" s="135"/>
      <c r="N158" s="141"/>
      <c r="O158" s="135"/>
      <c r="P158" s="135"/>
      <c r="Q158" s="135"/>
      <c r="R158" s="135"/>
      <c r="S158" s="135"/>
      <c r="T158" s="140"/>
    </row>
    <row r="159" spans="1:20" x14ac:dyDescent="0.2">
      <c r="A159" s="135"/>
      <c r="B159" s="135"/>
      <c r="C159" s="135"/>
      <c r="D159" s="114" t="s">
        <v>1071</v>
      </c>
      <c r="E159" s="137" t="s">
        <v>1072</v>
      </c>
      <c r="F159" s="137"/>
      <c r="G159" s="137"/>
      <c r="H159" s="135" t="s">
        <v>937</v>
      </c>
      <c r="I159" s="135"/>
      <c r="J159" s="141"/>
      <c r="K159" s="135"/>
      <c r="L159" s="135"/>
      <c r="M159" s="135"/>
      <c r="N159" s="141"/>
      <c r="O159" s="135"/>
      <c r="P159" s="135"/>
      <c r="Q159" s="135"/>
      <c r="R159" s="135"/>
      <c r="S159" s="135"/>
      <c r="T159" s="140"/>
    </row>
    <row r="160" spans="1:20" x14ac:dyDescent="0.2">
      <c r="A160" s="135"/>
      <c r="B160" s="135"/>
      <c r="C160" s="135"/>
      <c r="D160" s="114" t="s">
        <v>1073</v>
      </c>
      <c r="E160" s="137" t="s">
        <v>1074</v>
      </c>
      <c r="F160" s="137" t="s">
        <v>1075</v>
      </c>
      <c r="G160" s="137"/>
      <c r="H160" s="135" t="s">
        <v>937</v>
      </c>
      <c r="I160" s="135"/>
      <c r="J160" s="141"/>
      <c r="K160" s="135"/>
      <c r="L160" s="135"/>
      <c r="M160" s="135"/>
      <c r="N160" s="141"/>
      <c r="O160" s="135"/>
      <c r="P160" s="135"/>
      <c r="Q160" s="135"/>
      <c r="R160" s="135"/>
      <c r="S160" s="135"/>
      <c r="T160" s="140"/>
    </row>
    <row r="161" spans="1:20" x14ac:dyDescent="0.2">
      <c r="A161" s="135"/>
      <c r="B161" s="135"/>
      <c r="C161" s="135"/>
      <c r="D161" s="114" t="s">
        <v>1076</v>
      </c>
      <c r="E161" s="137" t="s">
        <v>1077</v>
      </c>
      <c r="F161" s="137" t="s">
        <v>1006</v>
      </c>
      <c r="G161" s="137"/>
      <c r="H161" s="135" t="s">
        <v>937</v>
      </c>
      <c r="I161" s="135"/>
      <c r="J161" s="141"/>
      <c r="K161" s="135"/>
      <c r="L161" s="135"/>
      <c r="M161" s="135"/>
      <c r="N161" s="141"/>
      <c r="O161" s="135"/>
      <c r="P161" s="135"/>
      <c r="Q161" s="135"/>
      <c r="R161" s="135"/>
      <c r="S161" s="135"/>
      <c r="T161" s="140"/>
    </row>
    <row r="162" spans="1:20" x14ac:dyDescent="0.2">
      <c r="A162" s="135"/>
      <c r="B162" s="135"/>
      <c r="C162" s="135"/>
      <c r="D162" s="114" t="s">
        <v>1078</v>
      </c>
      <c r="E162" s="137" t="s">
        <v>1079</v>
      </c>
      <c r="F162" s="137" t="s">
        <v>1006</v>
      </c>
      <c r="G162" s="137"/>
      <c r="H162" s="135" t="s">
        <v>937</v>
      </c>
      <c r="I162" s="135"/>
      <c r="J162" s="141"/>
      <c r="K162" s="135"/>
      <c r="L162" s="135"/>
      <c r="M162" s="135"/>
      <c r="N162" s="141"/>
      <c r="O162" s="135"/>
      <c r="P162" s="135"/>
      <c r="Q162" s="135"/>
      <c r="R162" s="135"/>
      <c r="S162" s="135"/>
      <c r="T162" s="140"/>
    </row>
    <row r="163" spans="1:20" x14ac:dyDescent="0.2">
      <c r="A163" s="135"/>
      <c r="B163" s="135"/>
      <c r="C163" s="135"/>
      <c r="D163" s="114" t="s">
        <v>1080</v>
      </c>
      <c r="E163" s="137" t="s">
        <v>1081</v>
      </c>
      <c r="F163" s="137" t="s">
        <v>1006</v>
      </c>
      <c r="G163" s="137"/>
      <c r="H163" s="135" t="s">
        <v>937</v>
      </c>
      <c r="I163" s="135"/>
      <c r="J163" s="141"/>
      <c r="K163" s="135"/>
      <c r="L163" s="135"/>
      <c r="M163" s="135"/>
      <c r="N163" s="141"/>
      <c r="O163" s="135"/>
      <c r="P163" s="135"/>
      <c r="Q163" s="135"/>
      <c r="R163" s="135"/>
      <c r="S163" s="135"/>
      <c r="T163" s="140"/>
    </row>
    <row r="164" spans="1:20" x14ac:dyDescent="0.2">
      <c r="A164" s="135"/>
      <c r="B164" s="135"/>
      <c r="C164" s="135"/>
      <c r="D164" s="114" t="s">
        <v>1082</v>
      </c>
      <c r="E164" s="137" t="s">
        <v>1083</v>
      </c>
      <c r="F164" s="137" t="s">
        <v>1084</v>
      </c>
      <c r="G164" s="137"/>
      <c r="H164" s="135" t="s">
        <v>937</v>
      </c>
      <c r="I164" s="135"/>
      <c r="J164" s="141"/>
      <c r="K164" s="135"/>
      <c r="L164" s="135"/>
      <c r="M164" s="135"/>
      <c r="N164" s="141"/>
      <c r="O164" s="135"/>
      <c r="P164" s="135"/>
      <c r="Q164" s="135"/>
      <c r="R164" s="135"/>
      <c r="S164" s="135"/>
      <c r="T164" s="140"/>
    </row>
    <row r="165" spans="1:20" x14ac:dyDescent="0.2">
      <c r="A165" s="135"/>
      <c r="B165" s="135"/>
      <c r="C165" s="135"/>
      <c r="D165" s="114" t="s">
        <v>1085</v>
      </c>
      <c r="E165" s="137" t="s">
        <v>1086</v>
      </c>
      <c r="F165" s="137" t="s">
        <v>1087</v>
      </c>
      <c r="G165" s="137"/>
      <c r="H165" s="135" t="s">
        <v>937</v>
      </c>
      <c r="I165" s="135"/>
      <c r="J165" s="141"/>
      <c r="K165" s="135"/>
      <c r="L165" s="135"/>
      <c r="M165" s="135"/>
      <c r="N165" s="141"/>
      <c r="O165" s="135"/>
      <c r="P165" s="135"/>
      <c r="Q165" s="135"/>
      <c r="R165" s="135"/>
      <c r="S165" s="135"/>
      <c r="T165" s="140"/>
    </row>
    <row r="166" spans="1:20" x14ac:dyDescent="0.2">
      <c r="A166" s="135"/>
      <c r="B166" s="135"/>
      <c r="C166" s="135"/>
      <c r="D166" s="114" t="s">
        <v>1088</v>
      </c>
      <c r="E166" s="137" t="s">
        <v>1089</v>
      </c>
      <c r="F166" s="137" t="s">
        <v>1090</v>
      </c>
      <c r="G166" s="137"/>
      <c r="H166" s="135" t="s">
        <v>937</v>
      </c>
      <c r="I166" s="135"/>
      <c r="J166" s="141"/>
      <c r="K166" s="135"/>
      <c r="L166" s="135"/>
      <c r="M166" s="135"/>
      <c r="N166" s="141"/>
      <c r="O166" s="135"/>
      <c r="P166" s="135"/>
      <c r="Q166" s="135"/>
      <c r="R166" s="135"/>
      <c r="S166" s="135"/>
      <c r="T166" s="140"/>
    </row>
    <row r="167" spans="1:20" x14ac:dyDescent="0.2">
      <c r="A167" s="135"/>
      <c r="B167" s="135"/>
      <c r="C167" s="135"/>
      <c r="D167" s="114" t="s">
        <v>1091</v>
      </c>
      <c r="E167" s="137" t="s">
        <v>1092</v>
      </c>
      <c r="F167" s="137" t="s">
        <v>1093</v>
      </c>
      <c r="G167" s="137"/>
      <c r="H167" s="135" t="s">
        <v>937</v>
      </c>
      <c r="I167" s="135"/>
      <c r="J167" s="141"/>
      <c r="K167" s="135"/>
      <c r="L167" s="135"/>
      <c r="M167" s="135"/>
      <c r="N167" s="141"/>
      <c r="O167" s="135"/>
      <c r="P167" s="135"/>
      <c r="Q167" s="135"/>
      <c r="R167" s="135"/>
      <c r="S167" s="135"/>
      <c r="T167" s="140"/>
    </row>
    <row r="168" spans="1:20" x14ac:dyDescent="0.2">
      <c r="A168" s="135"/>
      <c r="B168" s="135"/>
      <c r="C168" s="135"/>
      <c r="D168" s="114" t="s">
        <v>1094</v>
      </c>
      <c r="E168" s="137" t="s">
        <v>1095</v>
      </c>
      <c r="F168" s="137"/>
      <c r="G168" s="137"/>
      <c r="H168" s="135" t="s">
        <v>937</v>
      </c>
      <c r="I168" s="135"/>
      <c r="J168" s="141"/>
      <c r="K168" s="135"/>
      <c r="L168" s="135"/>
      <c r="M168" s="135"/>
      <c r="N168" s="141"/>
      <c r="O168" s="135"/>
      <c r="P168" s="135"/>
      <c r="Q168" s="135"/>
      <c r="R168" s="135"/>
      <c r="S168" s="135"/>
      <c r="T168" s="140"/>
    </row>
    <row r="169" spans="1:20" x14ac:dyDescent="0.2">
      <c r="A169" s="135"/>
      <c r="B169" s="135"/>
      <c r="C169" s="135"/>
      <c r="D169" s="114" t="s">
        <v>1096</v>
      </c>
      <c r="E169" s="137" t="s">
        <v>1097</v>
      </c>
      <c r="F169" s="137" t="s">
        <v>1098</v>
      </c>
      <c r="G169" s="137"/>
      <c r="H169" s="135" t="s">
        <v>937</v>
      </c>
      <c r="I169" s="135"/>
      <c r="J169" s="141"/>
      <c r="K169" s="135"/>
      <c r="L169" s="135"/>
      <c r="M169" s="135"/>
      <c r="N169" s="141"/>
      <c r="O169" s="135"/>
      <c r="P169" s="135"/>
      <c r="Q169" s="135"/>
      <c r="R169" s="135"/>
      <c r="S169" s="135"/>
      <c r="T169" s="140"/>
    </row>
    <row r="170" spans="1:20" x14ac:dyDescent="0.2">
      <c r="A170" s="135"/>
      <c r="B170" s="135"/>
      <c r="C170" s="135"/>
      <c r="D170" s="114" t="s">
        <v>1099</v>
      </c>
      <c r="E170" s="137" t="s">
        <v>1100</v>
      </c>
      <c r="F170" s="137"/>
      <c r="G170" s="137"/>
      <c r="H170" s="135" t="s">
        <v>937</v>
      </c>
      <c r="I170" s="135"/>
      <c r="J170" s="141"/>
      <c r="K170" s="135"/>
      <c r="L170" s="135"/>
      <c r="M170" s="135"/>
      <c r="N170" s="141"/>
      <c r="O170" s="135"/>
      <c r="P170" s="135"/>
      <c r="Q170" s="135"/>
      <c r="R170" s="135"/>
      <c r="S170" s="135"/>
      <c r="T170" s="140"/>
    </row>
    <row r="171" spans="1:20" x14ac:dyDescent="0.2">
      <c r="A171" s="135"/>
      <c r="B171" s="135"/>
      <c r="C171" s="135"/>
      <c r="D171" s="114" t="s">
        <v>1101</v>
      </c>
      <c r="E171" s="137" t="s">
        <v>1102</v>
      </c>
      <c r="F171" s="137" t="s">
        <v>1103</v>
      </c>
      <c r="G171" s="137"/>
      <c r="H171" s="135" t="s">
        <v>937</v>
      </c>
      <c r="I171" s="135"/>
      <c r="J171" s="141"/>
      <c r="K171" s="135"/>
      <c r="L171" s="135"/>
      <c r="M171" s="135"/>
      <c r="N171" s="141"/>
      <c r="O171" s="135"/>
      <c r="P171" s="135"/>
      <c r="Q171" s="135"/>
      <c r="R171" s="135"/>
      <c r="S171" s="135"/>
      <c r="T171" s="140"/>
    </row>
    <row r="172" spans="1:20" x14ac:dyDescent="0.2">
      <c r="A172" s="135"/>
      <c r="B172" s="135"/>
      <c r="C172" s="135"/>
      <c r="D172" s="114" t="s">
        <v>1104</v>
      </c>
      <c r="E172" s="137" t="s">
        <v>1105</v>
      </c>
      <c r="F172" s="137" t="s">
        <v>1106</v>
      </c>
      <c r="G172" s="137"/>
      <c r="H172" s="135" t="s">
        <v>937</v>
      </c>
      <c r="I172" s="135"/>
      <c r="J172" s="141"/>
      <c r="K172" s="135"/>
      <c r="L172" s="135"/>
      <c r="M172" s="135"/>
      <c r="N172" s="141"/>
      <c r="O172" s="135"/>
      <c r="P172" s="135"/>
      <c r="Q172" s="135"/>
      <c r="R172" s="135"/>
      <c r="S172" s="135"/>
      <c r="T172" s="140"/>
    </row>
    <row r="173" spans="1:20" x14ac:dyDescent="0.2">
      <c r="A173" s="135"/>
      <c r="B173" s="135"/>
      <c r="C173" s="135"/>
      <c r="D173" s="114" t="s">
        <v>1107</v>
      </c>
      <c r="E173" s="137" t="s">
        <v>1108</v>
      </c>
      <c r="F173" s="137" t="s">
        <v>1109</v>
      </c>
      <c r="G173" s="137"/>
      <c r="H173" s="135" t="s">
        <v>937</v>
      </c>
      <c r="I173" s="135"/>
      <c r="J173" s="141"/>
      <c r="K173" s="135"/>
      <c r="L173" s="135"/>
      <c r="M173" s="135"/>
      <c r="N173" s="141"/>
      <c r="O173" s="135"/>
      <c r="P173" s="135"/>
      <c r="Q173" s="135"/>
      <c r="R173" s="135"/>
      <c r="S173" s="135"/>
      <c r="T173" s="140"/>
    </row>
    <row r="174" spans="1:20" x14ac:dyDescent="0.2">
      <c r="A174" s="135"/>
      <c r="B174" s="135"/>
      <c r="C174" s="135"/>
      <c r="D174" s="114" t="s">
        <v>1110</v>
      </c>
      <c r="E174" s="137" t="s">
        <v>1111</v>
      </c>
      <c r="F174" s="137" t="s">
        <v>1112</v>
      </c>
      <c r="G174" s="137"/>
      <c r="H174" s="135" t="s">
        <v>937</v>
      </c>
      <c r="I174" s="135"/>
      <c r="J174" s="141"/>
      <c r="K174" s="135"/>
      <c r="L174" s="135"/>
      <c r="M174" s="135"/>
      <c r="N174" s="141"/>
      <c r="O174" s="135"/>
      <c r="P174" s="135"/>
      <c r="Q174" s="135"/>
      <c r="R174" s="135"/>
      <c r="S174" s="135"/>
      <c r="T174" s="140"/>
    </row>
    <row r="175" spans="1:20" x14ac:dyDescent="0.2">
      <c r="A175" s="135"/>
      <c r="B175" s="135"/>
      <c r="C175" s="135"/>
      <c r="D175" s="114" t="s">
        <v>1113</v>
      </c>
      <c r="E175" s="137" t="s">
        <v>1114</v>
      </c>
      <c r="F175" s="137" t="s">
        <v>1115</v>
      </c>
      <c r="G175" s="137"/>
      <c r="H175" s="135" t="s">
        <v>937</v>
      </c>
      <c r="I175" s="135"/>
      <c r="J175" s="141"/>
      <c r="K175" s="135"/>
      <c r="L175" s="135"/>
      <c r="M175" s="135"/>
      <c r="N175" s="141"/>
      <c r="O175" s="135"/>
      <c r="P175" s="135"/>
      <c r="Q175" s="135"/>
      <c r="R175" s="135"/>
      <c r="S175" s="135"/>
      <c r="T175" s="140"/>
    </row>
    <row r="176" spans="1:20" x14ac:dyDescent="0.2">
      <c r="A176" s="135"/>
      <c r="B176" s="135"/>
      <c r="C176" s="135"/>
      <c r="D176" s="114" t="s">
        <v>1116</v>
      </c>
      <c r="E176" s="137" t="s">
        <v>1117</v>
      </c>
      <c r="F176" s="137" t="s">
        <v>1118</v>
      </c>
      <c r="G176" s="137"/>
      <c r="H176" s="135" t="s">
        <v>937</v>
      </c>
      <c r="I176" s="135"/>
      <c r="J176" s="141"/>
      <c r="K176" s="135"/>
      <c r="L176" s="135"/>
      <c r="M176" s="135"/>
      <c r="N176" s="141"/>
      <c r="O176" s="135"/>
      <c r="P176" s="135"/>
      <c r="Q176" s="135"/>
      <c r="R176" s="135"/>
      <c r="S176" s="135"/>
      <c r="T176" s="140"/>
    </row>
    <row r="177" spans="1:20" x14ac:dyDescent="0.2">
      <c r="A177" s="135"/>
      <c r="B177" s="135"/>
      <c r="C177" s="135"/>
      <c r="D177" s="114" t="s">
        <v>1119</v>
      </c>
      <c r="E177" s="137" t="s">
        <v>1120</v>
      </c>
      <c r="F177" s="137" t="s">
        <v>1121</v>
      </c>
      <c r="G177" s="137"/>
      <c r="H177" s="135" t="s">
        <v>937</v>
      </c>
      <c r="I177" s="135"/>
      <c r="J177" s="141"/>
      <c r="K177" s="135"/>
      <c r="L177" s="135"/>
      <c r="M177" s="135"/>
      <c r="N177" s="141"/>
      <c r="O177" s="135"/>
      <c r="P177" s="135"/>
      <c r="Q177" s="135"/>
      <c r="R177" s="135"/>
      <c r="S177" s="135"/>
      <c r="T177" s="140"/>
    </row>
    <row r="178" spans="1:20" x14ac:dyDescent="0.2">
      <c r="A178" s="135"/>
      <c r="B178" s="135"/>
      <c r="C178" s="135"/>
      <c r="D178" s="114" t="s">
        <v>1122</v>
      </c>
      <c r="E178" s="137" t="s">
        <v>1123</v>
      </c>
      <c r="F178" s="137" t="s">
        <v>1124</v>
      </c>
      <c r="G178" s="137"/>
      <c r="H178" s="135" t="s">
        <v>937</v>
      </c>
      <c r="I178" s="135"/>
      <c r="J178" s="141"/>
      <c r="K178" s="135"/>
      <c r="L178" s="135"/>
      <c r="M178" s="135"/>
      <c r="N178" s="141"/>
      <c r="O178" s="135"/>
      <c r="P178" s="135"/>
      <c r="Q178" s="135"/>
      <c r="R178" s="135"/>
      <c r="S178" s="135"/>
      <c r="T178" s="140"/>
    </row>
    <row r="179" spans="1:20" x14ac:dyDescent="0.2">
      <c r="A179" s="135"/>
      <c r="B179" s="135"/>
      <c r="C179" s="135"/>
      <c r="D179" s="114" t="s">
        <v>167</v>
      </c>
      <c r="E179" s="137" t="s">
        <v>1125</v>
      </c>
      <c r="F179" s="137" t="s">
        <v>1126</v>
      </c>
      <c r="G179" s="137"/>
      <c r="H179" s="135" t="s">
        <v>937</v>
      </c>
      <c r="I179" s="135"/>
      <c r="J179" s="135"/>
      <c r="K179" s="135"/>
      <c r="L179" s="135"/>
      <c r="M179" s="135"/>
      <c r="N179" s="141"/>
      <c r="O179" s="135"/>
      <c r="P179" s="135"/>
      <c r="Q179" s="135"/>
      <c r="R179" s="135"/>
      <c r="S179" s="135"/>
      <c r="T179" s="140"/>
    </row>
    <row r="180" spans="1:20" x14ac:dyDescent="0.2">
      <c r="A180" s="135"/>
      <c r="B180" s="135"/>
      <c r="C180" s="135"/>
      <c r="D180" s="114" t="s">
        <v>1127</v>
      </c>
      <c r="E180" s="137" t="s">
        <v>1128</v>
      </c>
      <c r="F180" s="137" t="s">
        <v>1129</v>
      </c>
      <c r="G180" s="137"/>
      <c r="H180" s="135" t="s">
        <v>937</v>
      </c>
      <c r="I180" s="135"/>
      <c r="J180" s="141"/>
      <c r="K180" s="135"/>
      <c r="L180" s="135"/>
      <c r="M180" s="135"/>
      <c r="N180" s="141"/>
      <c r="O180" s="135"/>
      <c r="P180" s="135"/>
      <c r="Q180" s="135"/>
      <c r="R180" s="135"/>
      <c r="S180" s="135"/>
      <c r="T180" s="140"/>
    </row>
    <row r="181" spans="1:20" x14ac:dyDescent="0.2">
      <c r="A181" s="135"/>
      <c r="B181" s="135"/>
      <c r="C181" s="135"/>
      <c r="D181" s="114" t="s">
        <v>1130</v>
      </c>
      <c r="E181" s="137" t="s">
        <v>1131</v>
      </c>
      <c r="F181" s="137" t="s">
        <v>1132</v>
      </c>
      <c r="G181" s="137"/>
      <c r="H181" s="135" t="s">
        <v>937</v>
      </c>
      <c r="I181" s="135"/>
      <c r="J181" s="141"/>
      <c r="K181" s="135"/>
      <c r="L181" s="135"/>
      <c r="M181" s="135"/>
      <c r="N181" s="135"/>
      <c r="O181" s="135"/>
      <c r="P181" s="135"/>
      <c r="Q181" s="135"/>
      <c r="R181" s="135"/>
      <c r="S181" s="135"/>
      <c r="T181" s="140"/>
    </row>
    <row r="182" spans="1:20" x14ac:dyDescent="0.2">
      <c r="A182" s="135"/>
      <c r="B182" s="135"/>
      <c r="C182" s="135"/>
      <c r="D182" s="114" t="s">
        <v>1133</v>
      </c>
      <c r="E182" s="137" t="s">
        <v>1134</v>
      </c>
      <c r="F182" s="137" t="s">
        <v>1135</v>
      </c>
      <c r="G182" s="137"/>
      <c r="H182" s="135" t="s">
        <v>937</v>
      </c>
      <c r="I182" s="135"/>
      <c r="J182" s="141"/>
      <c r="K182" s="135"/>
      <c r="L182" s="135"/>
      <c r="M182" s="135"/>
      <c r="N182" s="141"/>
      <c r="O182" s="135"/>
      <c r="P182" s="135"/>
      <c r="Q182" s="135"/>
      <c r="R182" s="135"/>
      <c r="S182" s="135"/>
      <c r="T182" s="140"/>
    </row>
    <row r="183" spans="1:20" x14ac:dyDescent="0.2">
      <c r="A183" s="135"/>
      <c r="B183" s="135"/>
      <c r="C183" s="135"/>
      <c r="D183" s="114" t="s">
        <v>1136</v>
      </c>
      <c r="E183" s="137" t="s">
        <v>1137</v>
      </c>
      <c r="F183" s="137" t="s">
        <v>1138</v>
      </c>
      <c r="G183" s="137"/>
      <c r="H183" s="135" t="s">
        <v>937</v>
      </c>
      <c r="I183" s="135"/>
      <c r="J183" s="141"/>
      <c r="K183" s="135"/>
      <c r="L183" s="135"/>
      <c r="M183" s="135"/>
      <c r="N183" s="141"/>
      <c r="O183" s="135"/>
      <c r="P183" s="135"/>
      <c r="Q183" s="135"/>
      <c r="R183" s="135"/>
      <c r="S183" s="135"/>
      <c r="T183" s="140"/>
    </row>
    <row r="184" spans="1:20" x14ac:dyDescent="0.2">
      <c r="A184" s="135"/>
      <c r="B184" s="135"/>
      <c r="C184" s="135"/>
      <c r="D184" s="114" t="s">
        <v>1139</v>
      </c>
      <c r="E184" s="137" t="s">
        <v>1140</v>
      </c>
      <c r="F184" s="137" t="s">
        <v>1141</v>
      </c>
      <c r="G184" s="137"/>
      <c r="H184" s="135" t="s">
        <v>937</v>
      </c>
      <c r="I184" s="135"/>
      <c r="J184" s="141"/>
      <c r="K184" s="135"/>
      <c r="L184" s="135"/>
      <c r="M184" s="135"/>
      <c r="N184" s="141"/>
      <c r="O184" s="135"/>
      <c r="P184" s="135"/>
      <c r="Q184" s="135"/>
      <c r="R184" s="135"/>
      <c r="S184" s="135"/>
      <c r="T184" s="140"/>
    </row>
    <row r="185" spans="1:20" x14ac:dyDescent="0.2">
      <c r="A185" s="135"/>
      <c r="B185" s="135"/>
      <c r="C185" s="135"/>
      <c r="D185" s="114" t="s">
        <v>1142</v>
      </c>
      <c r="E185" s="137" t="s">
        <v>1143</v>
      </c>
      <c r="F185" s="137" t="s">
        <v>1144</v>
      </c>
      <c r="G185" s="137"/>
      <c r="H185" s="135" t="s">
        <v>937</v>
      </c>
      <c r="I185" s="135"/>
      <c r="J185" s="141"/>
      <c r="K185" s="135"/>
      <c r="L185" s="135"/>
      <c r="M185" s="135"/>
      <c r="N185" s="141"/>
      <c r="O185" s="135"/>
      <c r="P185" s="135"/>
      <c r="Q185" s="135"/>
      <c r="R185" s="135"/>
      <c r="S185" s="135"/>
      <c r="T185" s="140"/>
    </row>
    <row r="186" spans="1:20" x14ac:dyDescent="0.2">
      <c r="A186" s="135"/>
      <c r="B186" s="135"/>
      <c r="C186" s="135"/>
      <c r="D186" s="114" t="s">
        <v>1145</v>
      </c>
      <c r="E186" s="137" t="s">
        <v>1146</v>
      </c>
      <c r="F186" s="137" t="s">
        <v>1135</v>
      </c>
      <c r="G186" s="137"/>
      <c r="H186" s="135" t="s">
        <v>937</v>
      </c>
      <c r="I186" s="135"/>
      <c r="J186" s="141"/>
      <c r="K186" s="135"/>
      <c r="L186" s="135"/>
      <c r="M186" s="135"/>
      <c r="N186" s="141"/>
      <c r="O186" s="135"/>
      <c r="P186" s="135"/>
      <c r="Q186" s="135"/>
      <c r="R186" s="135"/>
      <c r="S186" s="135"/>
      <c r="T186" s="140"/>
    </row>
    <row r="187" spans="1:20" x14ac:dyDescent="0.2">
      <c r="A187" s="135"/>
      <c r="B187" s="135"/>
      <c r="C187" s="135"/>
      <c r="D187" s="114" t="s">
        <v>1147</v>
      </c>
      <c r="E187" s="137" t="s">
        <v>1148</v>
      </c>
      <c r="F187" s="137" t="s">
        <v>1141</v>
      </c>
      <c r="G187" s="137"/>
      <c r="H187" s="135" t="s">
        <v>937</v>
      </c>
      <c r="I187" s="135"/>
      <c r="J187" s="141"/>
      <c r="K187" s="135"/>
      <c r="L187" s="135"/>
      <c r="M187" s="135"/>
      <c r="N187" s="141"/>
      <c r="O187" s="135"/>
      <c r="P187" s="135"/>
      <c r="Q187" s="135"/>
      <c r="R187" s="135"/>
      <c r="S187" s="135"/>
      <c r="T187" s="140"/>
    </row>
    <row r="188" spans="1:20" x14ac:dyDescent="0.2">
      <c r="A188" s="135"/>
      <c r="B188" s="135"/>
      <c r="C188" s="135"/>
      <c r="D188" s="114" t="s">
        <v>1149</v>
      </c>
      <c r="E188" s="137" t="s">
        <v>1150</v>
      </c>
      <c r="F188" s="137"/>
      <c r="G188" s="137"/>
      <c r="H188" s="135" t="s">
        <v>937</v>
      </c>
      <c r="I188" s="135"/>
      <c r="J188" s="141"/>
      <c r="K188" s="135"/>
      <c r="L188" s="135"/>
      <c r="M188" s="135"/>
      <c r="N188" s="141"/>
      <c r="O188" s="135"/>
      <c r="P188" s="135"/>
      <c r="Q188" s="135"/>
      <c r="R188" s="135"/>
      <c r="S188" s="135"/>
      <c r="T188" s="140"/>
    </row>
    <row r="189" spans="1:20" x14ac:dyDescent="0.2">
      <c r="A189" s="135"/>
      <c r="B189" s="135"/>
      <c r="C189" s="135"/>
      <c r="D189" s="114" t="s">
        <v>1151</v>
      </c>
      <c r="E189" s="137" t="s">
        <v>1152</v>
      </c>
      <c r="F189" s="137" t="s">
        <v>1153</v>
      </c>
      <c r="G189" s="137"/>
      <c r="H189" s="135" t="s">
        <v>937</v>
      </c>
      <c r="I189" s="135"/>
      <c r="J189" s="141"/>
      <c r="K189" s="135"/>
      <c r="L189" s="135"/>
      <c r="M189" s="135"/>
      <c r="N189" s="141"/>
      <c r="O189" s="135"/>
      <c r="P189" s="135"/>
      <c r="Q189" s="135"/>
      <c r="R189" s="135"/>
      <c r="S189" s="135"/>
      <c r="T189" s="140"/>
    </row>
    <row r="190" spans="1:20" x14ac:dyDescent="0.2">
      <c r="A190" s="135"/>
      <c r="B190" s="135"/>
      <c r="C190" s="135"/>
      <c r="D190" s="114" t="s">
        <v>1154</v>
      </c>
      <c r="E190" s="137" t="s">
        <v>1155</v>
      </c>
      <c r="F190" s="137" t="s">
        <v>1156</v>
      </c>
      <c r="G190" s="137"/>
      <c r="H190" s="135" t="s">
        <v>937</v>
      </c>
      <c r="I190" s="135"/>
      <c r="J190" s="141"/>
      <c r="K190" s="135"/>
      <c r="L190" s="135"/>
      <c r="M190" s="135"/>
      <c r="N190" s="141"/>
      <c r="O190" s="135"/>
      <c r="P190" s="135"/>
      <c r="Q190" s="135"/>
      <c r="R190" s="135"/>
      <c r="S190" s="135"/>
      <c r="T190" s="140"/>
    </row>
    <row r="191" spans="1:20" x14ac:dyDescent="0.2">
      <c r="A191" s="135"/>
      <c r="B191" s="135"/>
      <c r="C191" s="135"/>
      <c r="D191" s="114" t="s">
        <v>1157</v>
      </c>
      <c r="E191" s="137" t="s">
        <v>1158</v>
      </c>
      <c r="F191" s="137" t="s">
        <v>1159</v>
      </c>
      <c r="G191" s="137"/>
      <c r="H191" s="135" t="s">
        <v>937</v>
      </c>
      <c r="I191" s="135"/>
      <c r="J191" s="141"/>
      <c r="K191" s="135"/>
      <c r="L191" s="135"/>
      <c r="M191" s="135"/>
      <c r="N191" s="141"/>
      <c r="O191" s="135"/>
      <c r="P191" s="135"/>
      <c r="Q191" s="135"/>
      <c r="R191" s="135"/>
      <c r="S191" s="135"/>
      <c r="T191" s="140"/>
    </row>
    <row r="192" spans="1:20" x14ac:dyDescent="0.2">
      <c r="A192" s="135"/>
      <c r="B192" s="135"/>
      <c r="C192" s="135"/>
      <c r="D192" s="114" t="s">
        <v>1160</v>
      </c>
      <c r="E192" s="137" t="s">
        <v>1161</v>
      </c>
      <c r="F192" s="137" t="s">
        <v>1162</v>
      </c>
      <c r="G192" s="137"/>
      <c r="H192" s="135" t="s">
        <v>937</v>
      </c>
      <c r="I192" s="135"/>
      <c r="J192" s="141"/>
      <c r="K192" s="135"/>
      <c r="L192" s="135"/>
      <c r="M192" s="135"/>
      <c r="N192" s="141"/>
      <c r="O192" s="135"/>
      <c r="P192" s="135"/>
      <c r="Q192" s="135"/>
      <c r="R192" s="135"/>
      <c r="S192" s="135"/>
      <c r="T192" s="140"/>
    </row>
    <row r="193" spans="1:20" x14ac:dyDescent="0.2">
      <c r="A193" s="135"/>
      <c r="B193" s="135"/>
      <c r="C193" s="135"/>
      <c r="D193" s="114" t="s">
        <v>1163</v>
      </c>
      <c r="E193" s="137" t="s">
        <v>1164</v>
      </c>
      <c r="F193" s="137" t="s">
        <v>1165</v>
      </c>
      <c r="G193" s="137"/>
      <c r="H193" s="135" t="s">
        <v>937</v>
      </c>
      <c r="I193" s="135"/>
      <c r="J193" s="141"/>
      <c r="K193" s="135"/>
      <c r="L193" s="135"/>
      <c r="M193" s="135"/>
      <c r="N193" s="141"/>
      <c r="O193" s="135"/>
      <c r="P193" s="135"/>
      <c r="Q193" s="135"/>
      <c r="R193" s="135"/>
      <c r="S193" s="135"/>
      <c r="T193" s="140"/>
    </row>
    <row r="194" spans="1:20" x14ac:dyDescent="0.2">
      <c r="A194" s="135"/>
      <c r="B194" s="135"/>
      <c r="C194" s="135"/>
      <c r="D194" s="114" t="s">
        <v>1166</v>
      </c>
      <c r="E194" s="137" t="s">
        <v>1167</v>
      </c>
      <c r="F194" s="137" t="s">
        <v>1006</v>
      </c>
      <c r="G194" s="137"/>
      <c r="H194" s="135" t="s">
        <v>937</v>
      </c>
      <c r="I194" s="135"/>
      <c r="J194" s="141"/>
      <c r="K194" s="135"/>
      <c r="L194" s="135"/>
      <c r="M194" s="135"/>
      <c r="N194" s="141"/>
      <c r="O194" s="135"/>
      <c r="P194" s="135"/>
      <c r="Q194" s="135"/>
      <c r="R194" s="135"/>
      <c r="S194" s="135"/>
      <c r="T194" s="140"/>
    </row>
    <row r="195" spans="1:20" x14ac:dyDescent="0.2">
      <c r="A195" s="135"/>
      <c r="B195" s="135"/>
      <c r="C195" s="135"/>
      <c r="D195" s="114" t="s">
        <v>1168</v>
      </c>
      <c r="E195" s="137" t="s">
        <v>1169</v>
      </c>
      <c r="F195" s="137" t="s">
        <v>1170</v>
      </c>
      <c r="G195" s="137"/>
      <c r="H195" s="135" t="s">
        <v>937</v>
      </c>
      <c r="I195" s="135"/>
      <c r="J195" s="141"/>
      <c r="K195" s="135"/>
      <c r="L195" s="135"/>
      <c r="M195" s="135"/>
      <c r="N195" s="141"/>
      <c r="O195" s="135"/>
      <c r="P195" s="135"/>
      <c r="Q195" s="135"/>
      <c r="R195" s="135"/>
      <c r="S195" s="135"/>
      <c r="T195" s="140"/>
    </row>
    <row r="196" spans="1:20" x14ac:dyDescent="0.2">
      <c r="A196" s="135"/>
      <c r="B196" s="135"/>
      <c r="C196" s="135"/>
      <c r="D196" s="114" t="s">
        <v>1171</v>
      </c>
      <c r="E196" s="137" t="s">
        <v>1172</v>
      </c>
      <c r="F196" s="137" t="s">
        <v>1173</v>
      </c>
      <c r="G196" s="137"/>
      <c r="H196" s="135" t="s">
        <v>937</v>
      </c>
      <c r="I196" s="135"/>
      <c r="J196" s="141"/>
      <c r="K196" s="135"/>
      <c r="L196" s="135"/>
      <c r="M196" s="135"/>
      <c r="N196" s="141"/>
      <c r="O196" s="135"/>
      <c r="P196" s="135"/>
      <c r="Q196" s="135"/>
      <c r="R196" s="135"/>
      <c r="S196" s="135"/>
      <c r="T196" s="140"/>
    </row>
    <row r="197" spans="1:20" x14ac:dyDescent="0.2">
      <c r="A197" s="135"/>
      <c r="B197" s="135"/>
      <c r="C197" s="135"/>
      <c r="D197" s="114" t="s">
        <v>1174</v>
      </c>
      <c r="E197" s="137" t="s">
        <v>1175</v>
      </c>
      <c r="F197" s="137" t="s">
        <v>1176</v>
      </c>
      <c r="G197" s="137"/>
      <c r="H197" s="135" t="s">
        <v>937</v>
      </c>
      <c r="I197" s="135"/>
      <c r="J197" s="141"/>
      <c r="K197" s="135"/>
      <c r="L197" s="135"/>
      <c r="M197" s="135"/>
      <c r="N197" s="141"/>
      <c r="O197" s="135"/>
      <c r="P197" s="135"/>
      <c r="Q197" s="135"/>
      <c r="R197" s="135"/>
      <c r="S197" s="135"/>
      <c r="T197" s="140"/>
    </row>
    <row r="198" spans="1:20" x14ac:dyDescent="0.2">
      <c r="A198" s="135"/>
      <c r="B198" s="135"/>
      <c r="C198" s="135"/>
      <c r="D198" s="114" t="s">
        <v>1177</v>
      </c>
      <c r="E198" s="137" t="s">
        <v>1178</v>
      </c>
      <c r="F198" s="137" t="s">
        <v>1179</v>
      </c>
      <c r="G198" s="137"/>
      <c r="H198" s="135" t="s">
        <v>937</v>
      </c>
      <c r="I198" s="135"/>
      <c r="J198" s="141"/>
      <c r="K198" s="135"/>
      <c r="L198" s="135"/>
      <c r="M198" s="135"/>
      <c r="N198" s="141"/>
      <c r="O198" s="135"/>
      <c r="P198" s="135"/>
      <c r="Q198" s="135"/>
      <c r="R198" s="135"/>
      <c r="S198" s="135"/>
      <c r="T198" s="140"/>
    </row>
    <row r="199" spans="1:20" x14ac:dyDescent="0.2">
      <c r="A199" s="135"/>
      <c r="B199" s="135"/>
      <c r="C199" s="135"/>
      <c r="D199" s="114" t="s">
        <v>1180</v>
      </c>
      <c r="E199" s="137" t="s">
        <v>1181</v>
      </c>
      <c r="F199" s="137" t="s">
        <v>1182</v>
      </c>
      <c r="G199" s="137"/>
      <c r="H199" s="135" t="s">
        <v>937</v>
      </c>
      <c r="I199" s="135"/>
      <c r="J199" s="141"/>
      <c r="K199" s="135"/>
      <c r="L199" s="135"/>
      <c r="M199" s="135"/>
      <c r="N199" s="141"/>
      <c r="O199" s="135"/>
      <c r="P199" s="135"/>
      <c r="Q199" s="135"/>
      <c r="R199" s="135"/>
      <c r="S199" s="135"/>
      <c r="T199" s="140"/>
    </row>
    <row r="200" spans="1:20" x14ac:dyDescent="0.2">
      <c r="A200" s="135"/>
      <c r="B200" s="135"/>
      <c r="C200" s="135"/>
      <c r="D200" s="114" t="s">
        <v>1183</v>
      </c>
      <c r="E200" s="137" t="s">
        <v>1184</v>
      </c>
      <c r="F200" s="137" t="s">
        <v>1185</v>
      </c>
      <c r="G200" s="137"/>
      <c r="H200" s="135" t="s">
        <v>937</v>
      </c>
      <c r="I200" s="135"/>
      <c r="J200" s="141"/>
      <c r="K200" s="135"/>
      <c r="L200" s="135"/>
      <c r="M200" s="135"/>
      <c r="N200" s="141"/>
      <c r="O200" s="135"/>
      <c r="P200" s="135"/>
      <c r="Q200" s="135"/>
      <c r="R200" s="135"/>
      <c r="S200" s="135"/>
      <c r="T200" s="140"/>
    </row>
    <row r="201" spans="1:20" x14ac:dyDescent="0.2">
      <c r="A201" s="135"/>
      <c r="B201" s="135"/>
      <c r="C201" s="135"/>
      <c r="D201" s="114" t="s">
        <v>1186</v>
      </c>
      <c r="E201" s="137" t="s">
        <v>1187</v>
      </c>
      <c r="F201" s="137" t="s">
        <v>984</v>
      </c>
      <c r="G201" s="137"/>
      <c r="H201" s="135" t="s">
        <v>937</v>
      </c>
      <c r="I201" s="135"/>
      <c r="J201" s="141"/>
      <c r="K201" s="135"/>
      <c r="L201" s="135"/>
      <c r="M201" s="135"/>
      <c r="N201" s="141"/>
      <c r="O201" s="135"/>
      <c r="P201" s="135"/>
      <c r="Q201" s="135"/>
      <c r="R201" s="135"/>
      <c r="S201" s="135"/>
      <c r="T201" s="140"/>
    </row>
    <row r="202" spans="1:20" x14ac:dyDescent="0.2">
      <c r="A202" s="135"/>
      <c r="B202" s="135"/>
      <c r="C202" s="135"/>
      <c r="D202" s="114" t="s">
        <v>1188</v>
      </c>
      <c r="E202" s="137" t="s">
        <v>1189</v>
      </c>
      <c r="F202" s="137" t="s">
        <v>1190</v>
      </c>
      <c r="G202" s="137"/>
      <c r="H202" s="135" t="s">
        <v>937</v>
      </c>
      <c r="I202" s="135"/>
      <c r="J202" s="141"/>
      <c r="K202" s="135"/>
      <c r="L202" s="135"/>
      <c r="M202" s="135"/>
      <c r="N202" s="141"/>
      <c r="O202" s="135"/>
      <c r="P202" s="135"/>
      <c r="Q202" s="135"/>
      <c r="R202" s="135"/>
      <c r="S202" s="135"/>
      <c r="T202" s="140"/>
    </row>
    <row r="203" spans="1:20" x14ac:dyDescent="0.2">
      <c r="A203" s="135"/>
      <c r="B203" s="135"/>
      <c r="C203" s="135"/>
      <c r="D203" s="114" t="s">
        <v>1191</v>
      </c>
      <c r="E203" s="137" t="s">
        <v>1192</v>
      </c>
      <c r="F203" s="137" t="s">
        <v>1193</v>
      </c>
      <c r="G203" s="137"/>
      <c r="H203" s="135" t="s">
        <v>937</v>
      </c>
      <c r="I203" s="135"/>
      <c r="J203" s="141"/>
      <c r="K203" s="135"/>
      <c r="L203" s="135"/>
      <c r="M203" s="135"/>
      <c r="N203" s="141"/>
      <c r="O203" s="135"/>
      <c r="P203" s="135"/>
      <c r="Q203" s="135"/>
      <c r="R203" s="135"/>
      <c r="S203" s="135"/>
      <c r="T203" s="140"/>
    </row>
    <row r="204" spans="1:20" x14ac:dyDescent="0.2">
      <c r="A204" s="135"/>
      <c r="B204" s="135"/>
      <c r="C204" s="135"/>
      <c r="D204" s="114" t="s">
        <v>1194</v>
      </c>
      <c r="E204" s="137" t="s">
        <v>1195</v>
      </c>
      <c r="F204" s="137"/>
      <c r="G204" s="137"/>
      <c r="H204" s="135" t="s">
        <v>937</v>
      </c>
      <c r="I204" s="135"/>
      <c r="J204" s="141"/>
      <c r="K204" s="135"/>
      <c r="L204" s="135"/>
      <c r="M204" s="135"/>
      <c r="N204" s="141"/>
      <c r="O204" s="135"/>
      <c r="P204" s="135"/>
      <c r="Q204" s="135"/>
      <c r="R204" s="135"/>
      <c r="S204" s="135"/>
      <c r="T204" s="140"/>
    </row>
    <row r="205" spans="1:20" x14ac:dyDescent="0.2">
      <c r="A205" s="135"/>
      <c r="B205" s="135"/>
      <c r="C205" s="135"/>
      <c r="D205" s="114" t="s">
        <v>1196</v>
      </c>
      <c r="E205" s="137" t="s">
        <v>1197</v>
      </c>
      <c r="F205" s="137"/>
      <c r="G205" s="137"/>
      <c r="H205" s="135" t="s">
        <v>937</v>
      </c>
      <c r="I205" s="135"/>
      <c r="J205" s="141"/>
      <c r="K205" s="135"/>
      <c r="L205" s="135"/>
      <c r="M205" s="135"/>
      <c r="N205" s="141"/>
      <c r="O205" s="135"/>
      <c r="P205" s="135"/>
      <c r="Q205" s="135"/>
      <c r="R205" s="135"/>
      <c r="S205" s="135"/>
      <c r="T205" s="140"/>
    </row>
    <row r="206" spans="1:20" x14ac:dyDescent="0.2">
      <c r="A206" s="135"/>
      <c r="B206" s="135"/>
      <c r="C206" s="135"/>
      <c r="D206" s="114" t="s">
        <v>1198</v>
      </c>
      <c r="E206" s="137" t="s">
        <v>1199</v>
      </c>
      <c r="F206" s="137" t="s">
        <v>1006</v>
      </c>
      <c r="G206" s="137"/>
      <c r="H206" s="135" t="s">
        <v>937</v>
      </c>
      <c r="I206" s="135"/>
      <c r="J206" s="141"/>
      <c r="K206" s="135"/>
      <c r="L206" s="135"/>
      <c r="M206" s="135"/>
      <c r="N206" s="141"/>
      <c r="O206" s="135"/>
      <c r="P206" s="135"/>
      <c r="Q206" s="135"/>
      <c r="R206" s="135"/>
      <c r="S206" s="135"/>
      <c r="T206" s="140"/>
    </row>
    <row r="207" spans="1:20" x14ac:dyDescent="0.2">
      <c r="A207" s="135"/>
      <c r="B207" s="135"/>
      <c r="C207" s="135"/>
      <c r="D207" s="114" t="s">
        <v>1200</v>
      </c>
      <c r="E207" s="137" t="s">
        <v>1201</v>
      </c>
      <c r="F207" s="137"/>
      <c r="G207" s="137"/>
      <c r="H207" s="135" t="s">
        <v>937</v>
      </c>
      <c r="I207" s="135"/>
      <c r="J207" s="141"/>
      <c r="K207" s="135"/>
      <c r="L207" s="135"/>
      <c r="M207" s="135"/>
      <c r="N207" s="141"/>
      <c r="O207" s="135"/>
      <c r="P207" s="135"/>
      <c r="Q207" s="135"/>
      <c r="R207" s="135"/>
      <c r="S207" s="135"/>
      <c r="T207" s="140"/>
    </row>
    <row r="208" spans="1:20" x14ac:dyDescent="0.2">
      <c r="A208" s="135"/>
      <c r="B208" s="135"/>
      <c r="C208" s="135"/>
      <c r="D208" s="114" t="s">
        <v>1202</v>
      </c>
      <c r="E208" s="137" t="s">
        <v>1203</v>
      </c>
      <c r="F208" s="137" t="s">
        <v>1204</v>
      </c>
      <c r="G208" s="137"/>
      <c r="H208" s="135" t="s">
        <v>937</v>
      </c>
      <c r="I208" s="135"/>
      <c r="J208" s="141"/>
      <c r="K208" s="135"/>
      <c r="L208" s="135"/>
      <c r="M208" s="135"/>
      <c r="N208" s="141"/>
      <c r="O208" s="135"/>
      <c r="P208" s="135"/>
      <c r="Q208" s="135"/>
      <c r="R208" s="135"/>
      <c r="S208" s="135"/>
      <c r="T208" s="140"/>
    </row>
    <row r="209" spans="1:20" x14ac:dyDescent="0.2">
      <c r="A209" s="135"/>
      <c r="B209" s="135"/>
      <c r="C209" s="135"/>
      <c r="D209" s="114" t="s">
        <v>1205</v>
      </c>
      <c r="E209" s="137" t="s">
        <v>1206</v>
      </c>
      <c r="F209" s="137" t="s">
        <v>1207</v>
      </c>
      <c r="G209" s="137"/>
      <c r="H209" s="135" t="s">
        <v>937</v>
      </c>
      <c r="I209" s="135"/>
      <c r="J209" s="141"/>
      <c r="K209" s="135"/>
      <c r="L209" s="135"/>
      <c r="M209" s="135"/>
      <c r="N209" s="141"/>
      <c r="O209" s="135"/>
      <c r="P209" s="135"/>
      <c r="Q209" s="135"/>
      <c r="R209" s="135"/>
      <c r="S209" s="135"/>
      <c r="T209" s="140"/>
    </row>
    <row r="210" spans="1:20" x14ac:dyDescent="0.2">
      <c r="A210" s="135"/>
      <c r="B210" s="135"/>
      <c r="C210" s="135"/>
      <c r="D210" s="114" t="s">
        <v>154</v>
      </c>
      <c r="E210" s="137" t="s">
        <v>1208</v>
      </c>
      <c r="F210" s="137" t="s">
        <v>1209</v>
      </c>
      <c r="G210" s="137"/>
      <c r="H210" s="135" t="s">
        <v>937</v>
      </c>
      <c r="I210" s="135"/>
      <c r="J210" s="141"/>
      <c r="K210" s="135"/>
      <c r="L210" s="135"/>
      <c r="M210" s="135"/>
      <c r="N210" s="141"/>
      <c r="O210" s="135"/>
      <c r="P210" s="135"/>
      <c r="Q210" s="135"/>
      <c r="R210" s="135"/>
      <c r="S210" s="135"/>
      <c r="T210" s="140"/>
    </row>
    <row r="211" spans="1:20" x14ac:dyDescent="0.2">
      <c r="A211" s="135"/>
      <c r="B211" s="135"/>
      <c r="C211" s="135"/>
      <c r="D211" s="114" t="s">
        <v>179</v>
      </c>
      <c r="E211" s="137" t="s">
        <v>1210</v>
      </c>
      <c r="F211" s="137" t="s">
        <v>1211</v>
      </c>
      <c r="G211" s="137"/>
      <c r="H211" s="135" t="s">
        <v>937</v>
      </c>
      <c r="I211" s="135"/>
      <c r="J211" s="141"/>
      <c r="K211" s="135"/>
      <c r="L211" s="135"/>
      <c r="M211" s="135"/>
      <c r="N211" s="141"/>
      <c r="O211" s="135"/>
      <c r="P211" s="135"/>
      <c r="Q211" s="135"/>
      <c r="R211" s="135"/>
      <c r="S211" s="135"/>
      <c r="T211" s="140"/>
    </row>
    <row r="212" spans="1:20" x14ac:dyDescent="0.2">
      <c r="A212" s="135"/>
      <c r="B212" s="135"/>
      <c r="C212" s="135"/>
      <c r="D212" s="114" t="s">
        <v>1212</v>
      </c>
      <c r="E212" s="137" t="s">
        <v>1213</v>
      </c>
      <c r="F212" s="137" t="s">
        <v>1214</v>
      </c>
      <c r="G212" s="137"/>
      <c r="H212" s="135" t="s">
        <v>937</v>
      </c>
      <c r="I212" s="135"/>
      <c r="J212" s="141"/>
      <c r="K212" s="135"/>
      <c r="L212" s="135"/>
      <c r="M212" s="135"/>
      <c r="N212" s="141"/>
      <c r="O212" s="135"/>
      <c r="P212" s="135"/>
      <c r="Q212" s="135"/>
      <c r="R212" s="135"/>
      <c r="S212" s="135"/>
      <c r="T212" s="140"/>
    </row>
    <row r="213" spans="1:20" x14ac:dyDescent="0.2">
      <c r="A213" s="135"/>
      <c r="B213" s="135"/>
      <c r="C213" s="135"/>
      <c r="D213" s="114" t="s">
        <v>1215</v>
      </c>
      <c r="E213" s="137" t="s">
        <v>1216</v>
      </c>
      <c r="F213" s="137" t="s">
        <v>1217</v>
      </c>
      <c r="G213" s="137"/>
      <c r="H213" s="135" t="s">
        <v>937</v>
      </c>
      <c r="I213" s="135"/>
      <c r="J213" s="141"/>
      <c r="K213" s="135"/>
      <c r="L213" s="135"/>
      <c r="M213" s="135"/>
      <c r="N213" s="141"/>
      <c r="O213" s="135"/>
      <c r="P213" s="135"/>
      <c r="Q213" s="135"/>
      <c r="R213" s="135"/>
      <c r="S213" s="135"/>
      <c r="T213" s="140"/>
    </row>
    <row r="214" spans="1:20" x14ac:dyDescent="0.2">
      <c r="A214" s="135"/>
      <c r="B214" s="135"/>
      <c r="C214" s="135"/>
      <c r="D214" s="114" t="s">
        <v>1218</v>
      </c>
      <c r="E214" s="137" t="s">
        <v>1219</v>
      </c>
      <c r="F214" s="137" t="s">
        <v>1220</v>
      </c>
      <c r="G214" s="137"/>
      <c r="H214" s="135" t="s">
        <v>937</v>
      </c>
      <c r="I214" s="135"/>
      <c r="J214" s="141"/>
      <c r="K214" s="135"/>
      <c r="L214" s="135"/>
      <c r="M214" s="135"/>
      <c r="N214" s="141"/>
      <c r="O214" s="135"/>
      <c r="P214" s="135"/>
      <c r="Q214" s="135"/>
      <c r="R214" s="135"/>
      <c r="S214" s="135"/>
      <c r="T214" s="140"/>
    </row>
    <row r="215" spans="1:20" x14ac:dyDescent="0.2">
      <c r="A215" s="135"/>
      <c r="B215" s="135"/>
      <c r="C215" s="135"/>
      <c r="D215" s="114" t="s">
        <v>1221</v>
      </c>
      <c r="E215" s="137" t="s">
        <v>1222</v>
      </c>
      <c r="F215" s="137" t="s">
        <v>1223</v>
      </c>
      <c r="G215" s="137"/>
      <c r="H215" s="135" t="s">
        <v>937</v>
      </c>
      <c r="I215" s="135"/>
      <c r="J215" s="141"/>
      <c r="K215" s="135"/>
      <c r="L215" s="135"/>
      <c r="M215" s="135"/>
      <c r="N215" s="141"/>
      <c r="O215" s="135"/>
      <c r="P215" s="135"/>
      <c r="Q215" s="135"/>
      <c r="R215" s="135"/>
      <c r="S215" s="135"/>
      <c r="T215" s="140"/>
    </row>
    <row r="216" spans="1:20" x14ac:dyDescent="0.2">
      <c r="A216" s="135"/>
      <c r="B216" s="135"/>
      <c r="C216" s="135"/>
      <c r="D216" s="114" t="s">
        <v>1224</v>
      </c>
      <c r="E216" s="137" t="s">
        <v>1225</v>
      </c>
      <c r="F216" s="137" t="s">
        <v>1226</v>
      </c>
      <c r="G216" s="137"/>
      <c r="H216" s="135" t="s">
        <v>937</v>
      </c>
      <c r="I216" s="135"/>
      <c r="J216" s="141"/>
      <c r="K216" s="135"/>
      <c r="L216" s="135"/>
      <c r="M216" s="135"/>
      <c r="N216" s="141"/>
      <c r="O216" s="135"/>
      <c r="P216" s="135"/>
      <c r="Q216" s="135"/>
      <c r="R216" s="135"/>
      <c r="S216" s="135"/>
      <c r="T216" s="140"/>
    </row>
    <row r="217" spans="1:20" x14ac:dyDescent="0.2">
      <c r="A217" s="135"/>
      <c r="B217" s="135"/>
      <c r="C217" s="135"/>
      <c r="D217" s="114" t="s">
        <v>1227</v>
      </c>
      <c r="E217" s="137" t="s">
        <v>1228</v>
      </c>
      <c r="F217" s="137" t="s">
        <v>1229</v>
      </c>
      <c r="G217" s="137"/>
      <c r="H217" s="135" t="s">
        <v>937</v>
      </c>
      <c r="I217" s="135"/>
      <c r="J217" s="141"/>
      <c r="K217" s="135"/>
      <c r="L217" s="135"/>
      <c r="M217" s="135"/>
      <c r="N217" s="141"/>
      <c r="O217" s="135"/>
      <c r="P217" s="135"/>
      <c r="Q217" s="135"/>
      <c r="R217" s="135"/>
      <c r="S217" s="135"/>
      <c r="T217" s="140"/>
    </row>
    <row r="218" spans="1:20" x14ac:dyDescent="0.2">
      <c r="A218" s="135"/>
      <c r="B218" s="135"/>
      <c r="C218" s="135"/>
      <c r="D218" s="114" t="s">
        <v>1230</v>
      </c>
      <c r="E218" s="137" t="s">
        <v>1231</v>
      </c>
      <c r="F218" s="137" t="s">
        <v>1232</v>
      </c>
      <c r="G218" s="137"/>
      <c r="H218" s="135" t="s">
        <v>937</v>
      </c>
      <c r="I218" s="135"/>
      <c r="J218" s="141"/>
      <c r="K218" s="135"/>
      <c r="L218" s="135"/>
      <c r="M218" s="135"/>
      <c r="N218" s="141"/>
      <c r="O218" s="135"/>
      <c r="P218" s="135"/>
      <c r="Q218" s="135"/>
      <c r="R218" s="135"/>
      <c r="S218" s="135"/>
      <c r="T218" s="140"/>
    </row>
    <row r="219" spans="1:20" x14ac:dyDescent="0.2">
      <c r="A219" s="135"/>
      <c r="B219" s="135"/>
      <c r="C219" s="135"/>
      <c r="D219" s="114" t="s">
        <v>1233</v>
      </c>
      <c r="E219" s="137" t="s">
        <v>1234</v>
      </c>
      <c r="F219" s="137" t="s">
        <v>1235</v>
      </c>
      <c r="G219" s="137"/>
      <c r="H219" s="135" t="s">
        <v>937</v>
      </c>
      <c r="I219" s="135"/>
      <c r="J219" s="141"/>
      <c r="K219" s="135"/>
      <c r="L219" s="135"/>
      <c r="M219" s="135"/>
      <c r="N219" s="141"/>
      <c r="O219" s="135"/>
      <c r="P219" s="135"/>
      <c r="Q219" s="135"/>
      <c r="R219" s="135"/>
      <c r="S219" s="135"/>
      <c r="T219" s="140"/>
    </row>
    <row r="220" spans="1:20" x14ac:dyDescent="0.2">
      <c r="A220" s="135"/>
      <c r="B220" s="135"/>
      <c r="C220" s="135"/>
      <c r="D220" s="114" t="s">
        <v>1236</v>
      </c>
      <c r="E220" s="137" t="s">
        <v>1237</v>
      </c>
      <c r="F220" s="137" t="s">
        <v>1238</v>
      </c>
      <c r="G220" s="137"/>
      <c r="H220" s="135" t="s">
        <v>937</v>
      </c>
      <c r="I220" s="135"/>
      <c r="J220" s="141"/>
      <c r="K220" s="135"/>
      <c r="L220" s="135"/>
      <c r="M220" s="135"/>
      <c r="N220" s="141"/>
      <c r="O220" s="135"/>
      <c r="P220" s="135"/>
      <c r="Q220" s="135"/>
      <c r="R220" s="135"/>
      <c r="S220" s="135"/>
      <c r="T220" s="140"/>
    </row>
    <row r="221" spans="1:20" x14ac:dyDescent="0.2">
      <c r="A221" s="135"/>
      <c r="B221" s="135"/>
      <c r="C221" s="135"/>
      <c r="D221" s="114" t="s">
        <v>1239</v>
      </c>
      <c r="E221" s="137" t="s">
        <v>1240</v>
      </c>
      <c r="F221" s="137" t="s">
        <v>1241</v>
      </c>
      <c r="G221" s="137"/>
      <c r="H221" s="135" t="s">
        <v>937</v>
      </c>
      <c r="I221" s="135"/>
      <c r="J221" s="141"/>
      <c r="K221" s="135"/>
      <c r="L221" s="135"/>
      <c r="M221" s="135"/>
      <c r="N221" s="141"/>
      <c r="O221" s="135"/>
      <c r="P221" s="135"/>
      <c r="Q221" s="135"/>
      <c r="R221" s="135"/>
      <c r="S221" s="135"/>
      <c r="T221" s="140"/>
    </row>
    <row r="222" spans="1:20" x14ac:dyDescent="0.2">
      <c r="A222" s="135"/>
      <c r="B222" s="135"/>
      <c r="C222" s="135"/>
      <c r="D222" s="114" t="s">
        <v>1242</v>
      </c>
      <c r="E222" s="137" t="s">
        <v>1243</v>
      </c>
      <c r="F222" s="137" t="s">
        <v>1244</v>
      </c>
      <c r="G222" s="137"/>
      <c r="H222" s="135" t="s">
        <v>937</v>
      </c>
      <c r="I222" s="135"/>
      <c r="J222" s="141"/>
      <c r="K222" s="135"/>
      <c r="L222" s="135"/>
      <c r="M222" s="135"/>
      <c r="N222" s="141"/>
      <c r="O222" s="135"/>
      <c r="P222" s="135"/>
      <c r="Q222" s="135"/>
      <c r="R222" s="135"/>
      <c r="S222" s="135"/>
      <c r="T222" s="140"/>
    </row>
    <row r="223" spans="1:20" x14ac:dyDescent="0.2">
      <c r="A223" s="135"/>
      <c r="B223" s="135"/>
      <c r="C223" s="135"/>
      <c r="D223" s="114" t="s">
        <v>1245</v>
      </c>
      <c r="E223" s="137" t="s">
        <v>1246</v>
      </c>
      <c r="F223" s="137" t="s">
        <v>1247</v>
      </c>
      <c r="G223" s="137"/>
      <c r="H223" s="135" t="s">
        <v>937</v>
      </c>
      <c r="I223" s="135"/>
      <c r="J223" s="141"/>
      <c r="K223" s="135"/>
      <c r="L223" s="135"/>
      <c r="M223" s="135"/>
      <c r="N223" s="141"/>
      <c r="O223" s="135"/>
      <c r="P223" s="135"/>
      <c r="Q223" s="135"/>
      <c r="R223" s="135"/>
      <c r="S223" s="135"/>
      <c r="T223" s="140"/>
    </row>
    <row r="224" spans="1:20" x14ac:dyDescent="0.2">
      <c r="A224" s="135"/>
      <c r="B224" s="135"/>
      <c r="C224" s="135"/>
      <c r="D224" s="114" t="s">
        <v>1248</v>
      </c>
      <c r="E224" s="137" t="s">
        <v>1249</v>
      </c>
      <c r="F224" s="137" t="s">
        <v>1250</v>
      </c>
      <c r="G224" s="137"/>
      <c r="H224" s="135" t="s">
        <v>937</v>
      </c>
      <c r="I224" s="135"/>
      <c r="J224" s="141"/>
      <c r="K224" s="135"/>
      <c r="L224" s="135"/>
      <c r="M224" s="135"/>
      <c r="N224" s="141"/>
      <c r="O224" s="135"/>
      <c r="P224" s="135"/>
      <c r="Q224" s="135"/>
      <c r="R224" s="135"/>
      <c r="S224" s="135"/>
      <c r="T224" s="140"/>
    </row>
    <row r="225" spans="1:20" x14ac:dyDescent="0.2">
      <c r="A225" s="135"/>
      <c r="B225" s="135"/>
      <c r="C225" s="135"/>
      <c r="D225" s="114" t="s">
        <v>1251</v>
      </c>
      <c r="E225" s="137" t="s">
        <v>1252</v>
      </c>
      <c r="F225" s="137" t="s">
        <v>1253</v>
      </c>
      <c r="G225" s="137"/>
      <c r="H225" s="135" t="s">
        <v>937</v>
      </c>
      <c r="I225" s="135"/>
      <c r="J225" s="141"/>
      <c r="K225" s="135"/>
      <c r="L225" s="135"/>
      <c r="M225" s="135"/>
      <c r="N225" s="141"/>
      <c r="O225" s="135"/>
      <c r="P225" s="135"/>
      <c r="Q225" s="135"/>
      <c r="R225" s="135"/>
      <c r="S225" s="135"/>
      <c r="T225" s="140"/>
    </row>
    <row r="226" spans="1:20" x14ac:dyDescent="0.2">
      <c r="A226" s="135"/>
      <c r="B226" s="135"/>
      <c r="C226" s="135"/>
      <c r="D226" s="114" t="s">
        <v>1254</v>
      </c>
      <c r="E226" s="137" t="s">
        <v>1255</v>
      </c>
      <c r="F226" s="137" t="s">
        <v>1256</v>
      </c>
      <c r="G226" s="137"/>
      <c r="H226" s="135" t="s">
        <v>937</v>
      </c>
      <c r="I226" s="135"/>
      <c r="J226" s="141"/>
      <c r="K226" s="135"/>
      <c r="L226" s="135"/>
      <c r="M226" s="135"/>
      <c r="N226" s="141"/>
      <c r="O226" s="135"/>
      <c r="P226" s="135"/>
      <c r="Q226" s="135"/>
      <c r="R226" s="135"/>
      <c r="S226" s="135"/>
      <c r="T226" s="140"/>
    </row>
    <row r="227" spans="1:20" x14ac:dyDescent="0.2">
      <c r="A227" s="135"/>
      <c r="B227" s="135"/>
      <c r="C227" s="135"/>
      <c r="D227" s="114" t="s">
        <v>1257</v>
      </c>
      <c r="E227" s="137" t="s">
        <v>1258</v>
      </c>
      <c r="F227" s="137" t="s">
        <v>1259</v>
      </c>
      <c r="G227" s="137"/>
      <c r="H227" s="135" t="s">
        <v>937</v>
      </c>
      <c r="I227" s="135"/>
      <c r="J227" s="141"/>
      <c r="K227" s="135"/>
      <c r="L227" s="135"/>
      <c r="M227" s="135"/>
      <c r="N227" s="141"/>
      <c r="O227" s="135"/>
      <c r="P227" s="135"/>
      <c r="Q227" s="135"/>
      <c r="R227" s="135"/>
      <c r="S227" s="135"/>
      <c r="T227" s="140"/>
    </row>
    <row r="228" spans="1:20" x14ac:dyDescent="0.2">
      <c r="A228" s="135"/>
      <c r="B228" s="135"/>
      <c r="C228" s="135"/>
      <c r="D228" s="114" t="s">
        <v>1260</v>
      </c>
      <c r="E228" s="137" t="s">
        <v>1261</v>
      </c>
      <c r="F228" s="137" t="s">
        <v>1262</v>
      </c>
      <c r="G228" s="137"/>
      <c r="H228" s="135" t="s">
        <v>937</v>
      </c>
      <c r="I228" s="135"/>
      <c r="J228" s="141"/>
      <c r="K228" s="135"/>
      <c r="L228" s="135"/>
      <c r="M228" s="135"/>
      <c r="N228" s="141"/>
      <c r="O228" s="135"/>
      <c r="P228" s="135"/>
      <c r="Q228" s="135"/>
      <c r="R228" s="135"/>
      <c r="S228" s="135"/>
      <c r="T228" s="140"/>
    </row>
    <row r="229" spans="1:20" x14ac:dyDescent="0.2">
      <c r="A229" s="135"/>
      <c r="B229" s="135"/>
      <c r="C229" s="135"/>
      <c r="D229" s="114" t="s">
        <v>1263</v>
      </c>
      <c r="E229" s="137" t="s">
        <v>1264</v>
      </c>
      <c r="F229" s="137" t="s">
        <v>1135</v>
      </c>
      <c r="G229" s="137"/>
      <c r="H229" s="135" t="s">
        <v>937</v>
      </c>
      <c r="I229" s="135"/>
      <c r="J229" s="141"/>
      <c r="K229" s="135"/>
      <c r="L229" s="135"/>
      <c r="M229" s="135"/>
      <c r="N229" s="141"/>
      <c r="O229" s="135"/>
      <c r="P229" s="135"/>
      <c r="Q229" s="135"/>
      <c r="R229" s="135"/>
      <c r="S229" s="135"/>
      <c r="T229" s="140"/>
    </row>
    <row r="230" spans="1:20" x14ac:dyDescent="0.2">
      <c r="A230" s="135"/>
      <c r="B230" s="135"/>
      <c r="C230" s="135"/>
      <c r="D230" s="114" t="s">
        <v>1265</v>
      </c>
      <c r="E230" s="137" t="s">
        <v>1266</v>
      </c>
      <c r="F230" s="137" t="s">
        <v>1267</v>
      </c>
      <c r="G230" s="137"/>
      <c r="H230" s="135" t="s">
        <v>937</v>
      </c>
      <c r="I230" s="135"/>
      <c r="J230" s="141"/>
      <c r="K230" s="135"/>
      <c r="L230" s="135"/>
      <c r="M230" s="135"/>
      <c r="N230" s="141"/>
      <c r="O230" s="135"/>
      <c r="P230" s="135"/>
      <c r="Q230" s="135"/>
      <c r="R230" s="135"/>
      <c r="S230" s="135"/>
      <c r="T230" s="140"/>
    </row>
    <row r="231" spans="1:20" x14ac:dyDescent="0.2">
      <c r="A231" s="135"/>
      <c r="B231" s="135"/>
      <c r="C231" s="135"/>
      <c r="D231" s="114" t="s">
        <v>1268</v>
      </c>
      <c r="E231" s="137" t="s">
        <v>1269</v>
      </c>
      <c r="F231" s="137" t="s">
        <v>1270</v>
      </c>
      <c r="G231" s="137"/>
      <c r="H231" s="135" t="s">
        <v>937</v>
      </c>
      <c r="I231" s="135"/>
      <c r="J231" s="141"/>
      <c r="K231" s="135"/>
      <c r="L231" s="135"/>
      <c r="M231" s="135"/>
      <c r="N231" s="141"/>
      <c r="O231" s="135"/>
      <c r="P231" s="135"/>
      <c r="Q231" s="135"/>
      <c r="R231" s="135"/>
      <c r="S231" s="135"/>
      <c r="T231" s="140"/>
    </row>
    <row r="232" spans="1:20" x14ac:dyDescent="0.2">
      <c r="A232" s="135"/>
      <c r="B232" s="135"/>
      <c r="C232" s="135"/>
      <c r="D232" s="114" t="s">
        <v>1271</v>
      </c>
      <c r="E232" s="137" t="s">
        <v>1272</v>
      </c>
      <c r="F232" s="137" t="s">
        <v>1273</v>
      </c>
      <c r="G232" s="137"/>
      <c r="H232" s="135" t="s">
        <v>937</v>
      </c>
      <c r="I232" s="135"/>
      <c r="J232" s="141"/>
      <c r="K232" s="135"/>
      <c r="L232" s="135"/>
      <c r="M232" s="135"/>
      <c r="N232" s="141"/>
      <c r="O232" s="135"/>
      <c r="P232" s="135"/>
      <c r="Q232" s="135"/>
      <c r="R232" s="135"/>
      <c r="S232" s="135"/>
      <c r="T232" s="140"/>
    </row>
    <row r="233" spans="1:20" x14ac:dyDescent="0.2">
      <c r="A233" s="135"/>
      <c r="B233" s="135"/>
      <c r="C233" s="135"/>
      <c r="D233" s="114" t="s">
        <v>1274</v>
      </c>
      <c r="E233" s="137" t="s">
        <v>1275</v>
      </c>
      <c r="F233" s="137" t="s">
        <v>1276</v>
      </c>
      <c r="G233" s="137"/>
      <c r="H233" s="135" t="s">
        <v>937</v>
      </c>
      <c r="I233" s="135"/>
      <c r="J233" s="141"/>
      <c r="K233" s="135"/>
      <c r="L233" s="135"/>
      <c r="M233" s="135"/>
      <c r="N233" s="141"/>
      <c r="O233" s="135"/>
      <c r="P233" s="135"/>
      <c r="Q233" s="135"/>
      <c r="R233" s="135"/>
      <c r="S233" s="135"/>
      <c r="T233" s="140"/>
    </row>
    <row r="234" spans="1:20" x14ac:dyDescent="0.2">
      <c r="A234" s="135"/>
      <c r="B234" s="135"/>
      <c r="C234" s="135"/>
      <c r="D234" s="114" t="s">
        <v>1277</v>
      </c>
      <c r="E234" s="137" t="s">
        <v>1278</v>
      </c>
      <c r="F234" s="137" t="s">
        <v>1279</v>
      </c>
      <c r="G234" s="137"/>
      <c r="H234" s="135" t="s">
        <v>937</v>
      </c>
      <c r="I234" s="135"/>
      <c r="J234" s="141"/>
      <c r="K234" s="135"/>
      <c r="L234" s="135"/>
      <c r="M234" s="135"/>
      <c r="N234" s="141"/>
      <c r="O234" s="135"/>
      <c r="P234" s="135"/>
      <c r="Q234" s="135"/>
      <c r="R234" s="135"/>
      <c r="S234" s="135"/>
      <c r="T234" s="140"/>
    </row>
    <row r="235" spans="1:20" x14ac:dyDescent="0.2">
      <c r="A235" s="135"/>
      <c r="B235" s="135"/>
      <c r="C235" s="135"/>
      <c r="D235" s="114" t="s">
        <v>1280</v>
      </c>
      <c r="E235" s="137" t="s">
        <v>1281</v>
      </c>
      <c r="F235" s="137" t="s">
        <v>1282</v>
      </c>
      <c r="G235" s="137"/>
      <c r="H235" s="135" t="s">
        <v>937</v>
      </c>
      <c r="I235" s="135"/>
      <c r="J235" s="141"/>
      <c r="K235" s="135"/>
      <c r="L235" s="135"/>
      <c r="M235" s="135"/>
      <c r="N235" s="141"/>
      <c r="O235" s="135"/>
      <c r="P235" s="135"/>
      <c r="Q235" s="135"/>
      <c r="R235" s="135"/>
      <c r="S235" s="135"/>
      <c r="T235" s="140"/>
    </row>
    <row r="236" spans="1:20" x14ac:dyDescent="0.2">
      <c r="A236" s="135"/>
      <c r="B236" s="135"/>
      <c r="C236" s="135"/>
      <c r="D236" s="114" t="s">
        <v>1283</v>
      </c>
      <c r="E236" s="137" t="s">
        <v>1284</v>
      </c>
      <c r="F236" s="137" t="s">
        <v>1285</v>
      </c>
      <c r="G236" s="137"/>
      <c r="H236" s="135" t="s">
        <v>937</v>
      </c>
      <c r="I236" s="135"/>
      <c r="J236" s="141"/>
      <c r="K236" s="135"/>
      <c r="L236" s="135"/>
      <c r="M236" s="135"/>
      <c r="N236" s="141"/>
      <c r="O236" s="135"/>
      <c r="P236" s="135"/>
      <c r="Q236" s="135"/>
      <c r="R236" s="135"/>
      <c r="S236" s="135"/>
      <c r="T236" s="140"/>
    </row>
    <row r="237" spans="1:20" x14ac:dyDescent="0.2">
      <c r="A237" s="135"/>
      <c r="B237" s="135"/>
      <c r="C237" s="135"/>
      <c r="D237" s="114" t="s">
        <v>1286</v>
      </c>
      <c r="E237" s="137" t="s">
        <v>1287</v>
      </c>
      <c r="F237" s="137" t="s">
        <v>1288</v>
      </c>
      <c r="G237" s="137"/>
      <c r="H237" s="135" t="s">
        <v>937</v>
      </c>
      <c r="I237" s="135"/>
      <c r="J237" s="141"/>
      <c r="K237" s="135"/>
      <c r="L237" s="135"/>
      <c r="M237" s="135"/>
      <c r="N237" s="141"/>
      <c r="O237" s="135"/>
      <c r="P237" s="135"/>
      <c r="Q237" s="135"/>
      <c r="R237" s="135"/>
      <c r="S237" s="135"/>
      <c r="T237" s="140"/>
    </row>
    <row r="238" spans="1:20" x14ac:dyDescent="0.2">
      <c r="A238" s="135"/>
      <c r="B238" s="135"/>
      <c r="C238" s="135"/>
      <c r="D238" s="114" t="s">
        <v>1289</v>
      </c>
      <c r="E238" s="137" t="s">
        <v>1290</v>
      </c>
      <c r="F238" s="137" t="s">
        <v>1291</v>
      </c>
      <c r="G238" s="137"/>
      <c r="H238" s="135" t="s">
        <v>937</v>
      </c>
      <c r="I238" s="135"/>
      <c r="J238" s="141"/>
      <c r="K238" s="135"/>
      <c r="L238" s="135"/>
      <c r="M238" s="135"/>
      <c r="N238" s="141"/>
      <c r="O238" s="135"/>
      <c r="P238" s="135"/>
      <c r="Q238" s="135"/>
      <c r="R238" s="135"/>
      <c r="S238" s="135"/>
      <c r="T238" s="140"/>
    </row>
    <row r="239" spans="1:20" x14ac:dyDescent="0.2">
      <c r="A239" s="135"/>
      <c r="B239" s="135"/>
      <c r="C239" s="135"/>
      <c r="D239" s="114" t="s">
        <v>1292</v>
      </c>
      <c r="E239" s="137" t="s">
        <v>1293</v>
      </c>
      <c r="F239" s="137" t="s">
        <v>1294</v>
      </c>
      <c r="G239" s="137"/>
      <c r="H239" s="135" t="s">
        <v>937</v>
      </c>
      <c r="I239" s="135"/>
      <c r="J239" s="141"/>
      <c r="K239" s="135"/>
      <c r="L239" s="135"/>
      <c r="M239" s="135"/>
      <c r="N239" s="141"/>
      <c r="O239" s="135"/>
      <c r="P239" s="135"/>
      <c r="Q239" s="135"/>
      <c r="R239" s="135"/>
      <c r="S239" s="135"/>
      <c r="T239" s="140"/>
    </row>
    <row r="240" spans="1:20" x14ac:dyDescent="0.2">
      <c r="A240" s="135"/>
      <c r="B240" s="135"/>
      <c r="C240" s="135"/>
      <c r="D240" s="114" t="s">
        <v>1295</v>
      </c>
      <c r="E240" s="137" t="s">
        <v>1296</v>
      </c>
      <c r="F240" s="137" t="s">
        <v>1297</v>
      </c>
      <c r="G240" s="137"/>
      <c r="H240" s="135" t="s">
        <v>937</v>
      </c>
      <c r="I240" s="135"/>
      <c r="J240" s="141"/>
      <c r="K240" s="135"/>
      <c r="L240" s="135"/>
      <c r="M240" s="135"/>
      <c r="N240" s="141"/>
      <c r="O240" s="135"/>
      <c r="P240" s="135"/>
      <c r="Q240" s="135"/>
      <c r="R240" s="135"/>
      <c r="S240" s="135"/>
      <c r="T240" s="140"/>
    </row>
    <row r="241" spans="1:20" x14ac:dyDescent="0.2">
      <c r="A241" s="135"/>
      <c r="B241" s="135"/>
      <c r="C241" s="135"/>
      <c r="D241" s="114" t="s">
        <v>1298</v>
      </c>
      <c r="E241" s="137" t="s">
        <v>1299</v>
      </c>
      <c r="F241" s="137" t="s">
        <v>1300</v>
      </c>
      <c r="G241" s="137"/>
      <c r="H241" s="135" t="s">
        <v>937</v>
      </c>
      <c r="I241" s="135"/>
      <c r="J241" s="141"/>
      <c r="K241" s="135"/>
      <c r="L241" s="135"/>
      <c r="M241" s="135"/>
      <c r="N241" s="141"/>
      <c r="O241" s="135"/>
      <c r="P241" s="135"/>
      <c r="Q241" s="135"/>
      <c r="R241" s="135"/>
      <c r="S241" s="135"/>
      <c r="T241" s="140"/>
    </row>
    <row r="242" spans="1:20" x14ac:dyDescent="0.2">
      <c r="A242" s="135"/>
      <c r="B242" s="135"/>
      <c r="C242" s="135"/>
      <c r="D242" s="114" t="s">
        <v>1301</v>
      </c>
      <c r="E242" s="137" t="s">
        <v>1302</v>
      </c>
      <c r="F242" s="137" t="s">
        <v>1303</v>
      </c>
      <c r="G242" s="137"/>
      <c r="H242" s="135" t="s">
        <v>937</v>
      </c>
      <c r="I242" s="135"/>
      <c r="J242" s="141"/>
      <c r="K242" s="135"/>
      <c r="L242" s="135"/>
      <c r="M242" s="135"/>
      <c r="N242" s="141"/>
      <c r="O242" s="135"/>
      <c r="P242" s="135"/>
      <c r="Q242" s="135"/>
      <c r="R242" s="135"/>
      <c r="S242" s="135"/>
      <c r="T242" s="140"/>
    </row>
    <row r="243" spans="1:20" x14ac:dyDescent="0.2">
      <c r="A243" s="135"/>
      <c r="B243" s="135"/>
      <c r="C243" s="135"/>
      <c r="D243" s="114" t="s">
        <v>1304</v>
      </c>
      <c r="E243" s="137" t="s">
        <v>1305</v>
      </c>
      <c r="F243" s="137" t="s">
        <v>1306</v>
      </c>
      <c r="G243" s="137"/>
      <c r="H243" s="135" t="s">
        <v>937</v>
      </c>
      <c r="I243" s="135"/>
      <c r="J243" s="141"/>
      <c r="K243" s="135"/>
      <c r="L243" s="135"/>
      <c r="M243" s="135"/>
      <c r="N243" s="141"/>
      <c r="O243" s="135"/>
      <c r="P243" s="135"/>
      <c r="Q243" s="135"/>
      <c r="R243" s="135"/>
      <c r="S243" s="135"/>
      <c r="T243" s="140"/>
    </row>
    <row r="244" spans="1:20" x14ac:dyDescent="0.2">
      <c r="A244" s="135"/>
      <c r="B244" s="135"/>
      <c r="C244" s="135"/>
      <c r="D244" s="114" t="s">
        <v>1307</v>
      </c>
      <c r="E244" s="137" t="s">
        <v>1308</v>
      </c>
      <c r="F244" s="137" t="s">
        <v>1309</v>
      </c>
      <c r="G244" s="137"/>
      <c r="H244" s="135" t="s">
        <v>937</v>
      </c>
      <c r="I244" s="135"/>
      <c r="J244" s="141"/>
      <c r="K244" s="135"/>
      <c r="L244" s="135"/>
      <c r="M244" s="135"/>
      <c r="N244" s="141"/>
      <c r="O244" s="135"/>
      <c r="P244" s="135"/>
      <c r="Q244" s="135"/>
      <c r="R244" s="135"/>
      <c r="S244" s="135"/>
      <c r="T244" s="140"/>
    </row>
    <row r="245" spans="1:20" x14ac:dyDescent="0.2">
      <c r="A245" s="135"/>
      <c r="B245" s="135"/>
      <c r="C245" s="135"/>
      <c r="D245" s="114" t="s">
        <v>1310</v>
      </c>
      <c r="E245" s="137" t="s">
        <v>1311</v>
      </c>
      <c r="F245" s="137" t="s">
        <v>1312</v>
      </c>
      <c r="G245" s="137"/>
      <c r="H245" s="135" t="s">
        <v>937</v>
      </c>
      <c r="I245" s="135"/>
      <c r="J245" s="141"/>
      <c r="K245" s="135"/>
      <c r="L245" s="135"/>
      <c r="M245" s="135"/>
      <c r="N245" s="141"/>
      <c r="O245" s="135"/>
      <c r="P245" s="135"/>
      <c r="Q245" s="135"/>
      <c r="R245" s="135"/>
      <c r="S245" s="135"/>
      <c r="T245" s="140"/>
    </row>
    <row r="246" spans="1:20" x14ac:dyDescent="0.2">
      <c r="A246" s="135"/>
      <c r="B246" s="135"/>
      <c r="C246" s="135"/>
      <c r="D246" s="114" t="s">
        <v>1313</v>
      </c>
      <c r="E246" s="137" t="s">
        <v>1314</v>
      </c>
      <c r="F246" s="137" t="s">
        <v>1315</v>
      </c>
      <c r="G246" s="137"/>
      <c r="H246" s="135" t="s">
        <v>937</v>
      </c>
      <c r="I246" s="135"/>
      <c r="J246" s="141"/>
      <c r="K246" s="135"/>
      <c r="L246" s="135"/>
      <c r="M246" s="135"/>
      <c r="N246" s="141"/>
      <c r="O246" s="135"/>
      <c r="P246" s="135"/>
      <c r="Q246" s="135"/>
      <c r="R246" s="135"/>
      <c r="S246" s="135"/>
      <c r="T246" s="140"/>
    </row>
    <row r="247" spans="1:20" x14ac:dyDescent="0.2">
      <c r="A247" s="135"/>
      <c r="B247" s="135"/>
      <c r="C247" s="135"/>
      <c r="D247" s="114" t="s">
        <v>1316</v>
      </c>
      <c r="E247" s="137" t="s">
        <v>1317</v>
      </c>
      <c r="F247" s="137" t="s">
        <v>1318</v>
      </c>
      <c r="G247" s="137"/>
      <c r="H247" s="135" t="s">
        <v>937</v>
      </c>
      <c r="I247" s="135"/>
      <c r="J247" s="141"/>
      <c r="K247" s="135"/>
      <c r="L247" s="135"/>
      <c r="M247" s="135"/>
      <c r="N247" s="141"/>
      <c r="O247" s="135"/>
      <c r="P247" s="135"/>
      <c r="Q247" s="135"/>
      <c r="R247" s="135"/>
      <c r="S247" s="135"/>
      <c r="T247" s="140"/>
    </row>
    <row r="248" spans="1:20" x14ac:dyDescent="0.2">
      <c r="A248" s="135"/>
      <c r="B248" s="135"/>
      <c r="C248" s="135"/>
      <c r="D248" s="114" t="s">
        <v>1319</v>
      </c>
      <c r="E248" s="137" t="s">
        <v>1320</v>
      </c>
      <c r="F248" s="137" t="s">
        <v>1321</v>
      </c>
      <c r="G248" s="137"/>
      <c r="H248" s="135" t="s">
        <v>937</v>
      </c>
      <c r="I248" s="135"/>
      <c r="J248" s="141"/>
      <c r="K248" s="135"/>
      <c r="L248" s="135"/>
      <c r="M248" s="135"/>
      <c r="N248" s="141"/>
      <c r="O248" s="135"/>
      <c r="P248" s="135"/>
      <c r="Q248" s="135"/>
      <c r="R248" s="135"/>
      <c r="S248" s="135"/>
      <c r="T248" s="140"/>
    </row>
    <row r="249" spans="1:20" x14ac:dyDescent="0.2">
      <c r="A249" s="135"/>
      <c r="B249" s="135"/>
      <c r="C249" s="135"/>
      <c r="D249" s="114" t="s">
        <v>1322</v>
      </c>
      <c r="E249" s="137" t="s">
        <v>1323</v>
      </c>
      <c r="F249" s="137" t="s">
        <v>1324</v>
      </c>
      <c r="G249" s="137"/>
      <c r="H249" s="135" t="s">
        <v>937</v>
      </c>
      <c r="I249" s="135"/>
      <c r="J249" s="141"/>
      <c r="K249" s="135"/>
      <c r="L249" s="135"/>
      <c r="M249" s="135"/>
      <c r="N249" s="141"/>
      <c r="O249" s="135"/>
      <c r="P249" s="135"/>
      <c r="Q249" s="135"/>
      <c r="R249" s="135"/>
      <c r="S249" s="135"/>
      <c r="T249" s="140"/>
    </row>
    <row r="250" spans="1:20" x14ac:dyDescent="0.2">
      <c r="A250" s="135"/>
      <c r="B250" s="135"/>
      <c r="C250" s="135"/>
      <c r="D250" s="114" t="s">
        <v>1325</v>
      </c>
      <c r="E250" s="137" t="s">
        <v>1326</v>
      </c>
      <c r="F250" s="137"/>
      <c r="G250" s="137"/>
      <c r="H250" s="135" t="s">
        <v>937</v>
      </c>
      <c r="I250" s="135"/>
      <c r="J250" s="141"/>
      <c r="K250" s="135"/>
      <c r="L250" s="135"/>
      <c r="M250" s="135"/>
      <c r="N250" s="141"/>
      <c r="O250" s="135"/>
      <c r="P250" s="135"/>
      <c r="Q250" s="135"/>
      <c r="R250" s="135"/>
      <c r="S250" s="135"/>
      <c r="T250" s="140"/>
    </row>
    <row r="251" spans="1:20" x14ac:dyDescent="0.2">
      <c r="A251" s="135"/>
      <c r="B251" s="135"/>
      <c r="C251" s="135"/>
      <c r="D251" s="114" t="s">
        <v>1327</v>
      </c>
      <c r="E251" s="137" t="s">
        <v>1328</v>
      </c>
      <c r="F251" s="137" t="s">
        <v>1329</v>
      </c>
      <c r="G251" s="137"/>
      <c r="H251" s="135" t="s">
        <v>937</v>
      </c>
      <c r="I251" s="135"/>
      <c r="J251" s="141"/>
      <c r="K251" s="135"/>
      <c r="L251" s="135"/>
      <c r="M251" s="135"/>
      <c r="N251" s="141"/>
      <c r="O251" s="135"/>
      <c r="P251" s="135"/>
      <c r="Q251" s="135"/>
      <c r="R251" s="135"/>
      <c r="S251" s="135"/>
      <c r="T251" s="140"/>
    </row>
    <row r="252" spans="1:20" x14ac:dyDescent="0.2">
      <c r="A252" s="135"/>
      <c r="B252" s="135"/>
      <c r="C252" s="135"/>
      <c r="D252" s="114" t="s">
        <v>1330</v>
      </c>
      <c r="E252" s="137" t="s">
        <v>1331</v>
      </c>
      <c r="F252" s="137" t="s">
        <v>1332</v>
      </c>
      <c r="G252" s="137"/>
      <c r="H252" s="135" t="s">
        <v>937</v>
      </c>
      <c r="I252" s="135"/>
      <c r="J252" s="141"/>
      <c r="K252" s="135"/>
      <c r="L252" s="135"/>
      <c r="M252" s="135"/>
      <c r="N252" s="141"/>
      <c r="O252" s="135"/>
      <c r="P252" s="135"/>
      <c r="Q252" s="135"/>
      <c r="R252" s="135"/>
      <c r="S252" s="135"/>
      <c r="T252" s="140"/>
    </row>
    <row r="253" spans="1:20" x14ac:dyDescent="0.2">
      <c r="A253" s="135"/>
      <c r="B253" s="135"/>
      <c r="C253" s="135"/>
      <c r="D253" s="114" t="s">
        <v>1333</v>
      </c>
      <c r="E253" s="137" t="s">
        <v>1334</v>
      </c>
      <c r="F253" s="137" t="s">
        <v>1335</v>
      </c>
      <c r="G253" s="137"/>
      <c r="H253" s="135" t="s">
        <v>937</v>
      </c>
      <c r="I253" s="135"/>
      <c r="J253" s="141"/>
      <c r="K253" s="135"/>
      <c r="L253" s="135"/>
      <c r="M253" s="135"/>
      <c r="N253" s="141"/>
      <c r="O253" s="135"/>
      <c r="P253" s="135"/>
      <c r="Q253" s="135"/>
      <c r="R253" s="135"/>
      <c r="S253" s="135"/>
      <c r="T253" s="140"/>
    </row>
    <row r="254" spans="1:20" x14ac:dyDescent="0.2">
      <c r="A254" s="135"/>
      <c r="B254" s="135"/>
      <c r="C254" s="135"/>
      <c r="D254" s="114" t="s">
        <v>1336</v>
      </c>
      <c r="E254" s="137" t="s">
        <v>1337</v>
      </c>
      <c r="F254" s="137"/>
      <c r="G254" s="137"/>
      <c r="H254" s="135" t="s">
        <v>937</v>
      </c>
      <c r="I254" s="135"/>
      <c r="J254" s="141"/>
      <c r="K254" s="135"/>
      <c r="L254" s="135"/>
      <c r="M254" s="135"/>
      <c r="N254" s="141"/>
      <c r="O254" s="135"/>
      <c r="P254" s="135"/>
      <c r="Q254" s="135"/>
      <c r="R254" s="135"/>
      <c r="S254" s="135"/>
      <c r="T254" s="140"/>
    </row>
    <row r="255" spans="1:20" x14ac:dyDescent="0.2">
      <c r="A255" s="135"/>
      <c r="B255" s="135"/>
      <c r="C255" s="135"/>
      <c r="D255" s="114" t="s">
        <v>1338</v>
      </c>
      <c r="E255" s="137" t="s">
        <v>1339</v>
      </c>
      <c r="F255" s="137" t="s">
        <v>1340</v>
      </c>
      <c r="G255" s="137"/>
      <c r="H255" s="135" t="s">
        <v>937</v>
      </c>
      <c r="I255" s="135"/>
      <c r="J255" s="141"/>
      <c r="K255" s="135"/>
      <c r="L255" s="135"/>
      <c r="M255" s="135"/>
      <c r="N255" s="141"/>
      <c r="O255" s="135"/>
      <c r="P255" s="135"/>
      <c r="Q255" s="135"/>
      <c r="R255" s="135"/>
      <c r="S255" s="135"/>
      <c r="T255" s="140"/>
    </row>
    <row r="256" spans="1:20" x14ac:dyDescent="0.2">
      <c r="A256" s="135"/>
      <c r="B256" s="135"/>
      <c r="C256" s="135"/>
      <c r="D256" s="114" t="s">
        <v>1341</v>
      </c>
      <c r="E256" s="137" t="s">
        <v>1342</v>
      </c>
      <c r="F256" s="137"/>
      <c r="G256" s="137"/>
      <c r="H256" s="135" t="s">
        <v>937</v>
      </c>
      <c r="I256" s="135"/>
      <c r="J256" s="141"/>
      <c r="K256" s="135"/>
      <c r="L256" s="135"/>
      <c r="M256" s="135"/>
      <c r="N256" s="141"/>
      <c r="O256" s="135"/>
      <c r="P256" s="135"/>
      <c r="Q256" s="135"/>
      <c r="R256" s="135"/>
      <c r="S256" s="135"/>
      <c r="T256" s="140"/>
    </row>
    <row r="257" spans="1:20" x14ac:dyDescent="0.2">
      <c r="A257" s="135"/>
      <c r="B257" s="135"/>
      <c r="C257" s="135"/>
      <c r="D257" s="114" t="s">
        <v>1343</v>
      </c>
      <c r="E257" s="137" t="s">
        <v>1344</v>
      </c>
      <c r="F257" s="137" t="s">
        <v>1345</v>
      </c>
      <c r="G257" s="137"/>
      <c r="H257" s="135" t="s">
        <v>937</v>
      </c>
      <c r="I257" s="135"/>
      <c r="J257" s="141"/>
      <c r="K257" s="135"/>
      <c r="L257" s="135"/>
      <c r="M257" s="135"/>
      <c r="N257" s="141"/>
      <c r="O257" s="135"/>
      <c r="P257" s="135"/>
      <c r="Q257" s="135"/>
      <c r="R257" s="135"/>
      <c r="S257" s="135"/>
      <c r="T257" s="140"/>
    </row>
    <row r="258" spans="1:20" x14ac:dyDescent="0.2">
      <c r="A258" s="135"/>
      <c r="B258" s="135"/>
      <c r="C258" s="135"/>
      <c r="D258" s="114" t="s">
        <v>1346</v>
      </c>
      <c r="E258" s="148" t="s">
        <v>1347</v>
      </c>
      <c r="F258" s="148" t="s">
        <v>1348</v>
      </c>
      <c r="G258" s="137"/>
      <c r="H258" s="135" t="s">
        <v>937</v>
      </c>
      <c r="I258" s="135"/>
      <c r="J258" s="141"/>
      <c r="K258" s="135"/>
      <c r="L258" s="135"/>
      <c r="M258" s="135"/>
      <c r="N258" s="141"/>
      <c r="O258" s="135"/>
      <c r="P258" s="135"/>
      <c r="Q258" s="135"/>
      <c r="R258" s="135"/>
      <c r="S258" s="135"/>
      <c r="T258" s="140"/>
    </row>
    <row r="259" spans="1:20" x14ac:dyDescent="0.2">
      <c r="A259" s="135"/>
      <c r="B259" s="135"/>
      <c r="C259" s="135"/>
      <c r="D259" s="114" t="s">
        <v>1349</v>
      </c>
      <c r="E259" s="137" t="s">
        <v>1350</v>
      </c>
      <c r="F259" s="137" t="s">
        <v>1351</v>
      </c>
      <c r="G259" s="137"/>
      <c r="H259" s="135" t="s">
        <v>937</v>
      </c>
      <c r="I259" s="135"/>
      <c r="J259" s="141"/>
      <c r="K259" s="135"/>
      <c r="L259" s="135"/>
      <c r="M259" s="135"/>
      <c r="N259" s="141"/>
      <c r="O259" s="135"/>
      <c r="P259" s="135"/>
      <c r="Q259" s="135"/>
      <c r="R259" s="135"/>
      <c r="S259" s="135"/>
      <c r="T259" s="140"/>
    </row>
    <row r="260" spans="1:20" x14ac:dyDescent="0.2">
      <c r="A260" s="135"/>
      <c r="B260" s="135"/>
      <c r="C260" s="135"/>
      <c r="D260" s="114" t="s">
        <v>1352</v>
      </c>
      <c r="E260" s="137" t="s">
        <v>1353</v>
      </c>
      <c r="F260" s="137"/>
      <c r="G260" s="137"/>
      <c r="H260" s="135" t="s">
        <v>937</v>
      </c>
      <c r="I260" s="135"/>
      <c r="J260" s="141"/>
      <c r="K260" s="135"/>
      <c r="L260" s="135"/>
      <c r="M260" s="135"/>
      <c r="N260" s="141"/>
      <c r="O260" s="135"/>
      <c r="P260" s="135"/>
      <c r="Q260" s="135"/>
      <c r="R260" s="135"/>
      <c r="S260" s="135"/>
      <c r="T260" s="140"/>
    </row>
    <row r="261" spans="1:20" x14ac:dyDescent="0.2">
      <c r="A261" s="135"/>
      <c r="B261" s="135"/>
      <c r="C261" s="135"/>
      <c r="D261" s="114" t="s">
        <v>1354</v>
      </c>
      <c r="E261" s="137" t="s">
        <v>1355</v>
      </c>
      <c r="F261" s="137" t="s">
        <v>1356</v>
      </c>
      <c r="G261" s="137"/>
      <c r="H261" s="135" t="s">
        <v>937</v>
      </c>
      <c r="I261" s="135"/>
      <c r="J261" s="141"/>
      <c r="K261" s="135"/>
      <c r="L261" s="135"/>
      <c r="M261" s="135"/>
      <c r="N261" s="141"/>
      <c r="O261" s="135"/>
      <c r="P261" s="135"/>
      <c r="Q261" s="135"/>
      <c r="R261" s="135"/>
      <c r="S261" s="135"/>
      <c r="T261" s="140"/>
    </row>
    <row r="262" spans="1:20" x14ac:dyDescent="0.2">
      <c r="A262" s="135"/>
      <c r="B262" s="135"/>
      <c r="C262" s="135"/>
      <c r="D262" s="114" t="s">
        <v>1357</v>
      </c>
      <c r="E262" s="137" t="s">
        <v>1358</v>
      </c>
      <c r="F262" s="137" t="s">
        <v>1359</v>
      </c>
      <c r="G262" s="137"/>
      <c r="H262" s="135" t="s">
        <v>937</v>
      </c>
      <c r="I262" s="135"/>
      <c r="J262" s="141"/>
      <c r="K262" s="135"/>
      <c r="L262" s="135"/>
      <c r="M262" s="135"/>
      <c r="N262" s="141"/>
      <c r="O262" s="135"/>
      <c r="P262" s="135"/>
      <c r="Q262" s="135"/>
      <c r="R262" s="135"/>
      <c r="S262" s="135"/>
      <c r="T262" s="140"/>
    </row>
    <row r="263" spans="1:20" x14ac:dyDescent="0.2">
      <c r="A263" s="135"/>
      <c r="B263" s="135"/>
      <c r="C263" s="135"/>
      <c r="D263" s="114" t="s">
        <v>1360</v>
      </c>
      <c r="E263" s="137" t="s">
        <v>1361</v>
      </c>
      <c r="F263" s="137" t="s">
        <v>1362</v>
      </c>
      <c r="G263" s="137"/>
      <c r="H263" s="135" t="s">
        <v>937</v>
      </c>
      <c r="I263" s="135"/>
      <c r="J263" s="141"/>
      <c r="K263" s="135"/>
      <c r="L263" s="135"/>
      <c r="M263" s="135"/>
      <c r="N263" s="141"/>
      <c r="O263" s="135"/>
      <c r="P263" s="135"/>
      <c r="Q263" s="135"/>
      <c r="R263" s="135"/>
      <c r="S263" s="135"/>
      <c r="T263" s="140"/>
    </row>
    <row r="264" spans="1:20" x14ac:dyDescent="0.2">
      <c r="A264" s="135"/>
      <c r="B264" s="135"/>
      <c r="C264" s="135"/>
      <c r="D264" s="114" t="s">
        <v>1363</v>
      </c>
      <c r="E264" s="137" t="s">
        <v>1364</v>
      </c>
      <c r="F264" s="137" t="s">
        <v>1365</v>
      </c>
      <c r="G264" s="137"/>
      <c r="H264" s="135" t="s">
        <v>937</v>
      </c>
      <c r="I264" s="135"/>
      <c r="J264" s="141"/>
      <c r="K264" s="135"/>
      <c r="L264" s="135"/>
      <c r="M264" s="135"/>
      <c r="N264" s="141"/>
      <c r="O264" s="135"/>
      <c r="P264" s="135"/>
      <c r="Q264" s="135"/>
      <c r="R264" s="135"/>
      <c r="S264" s="135"/>
      <c r="T264" s="140"/>
    </row>
    <row r="265" spans="1:20" x14ac:dyDescent="0.2">
      <c r="A265" s="135"/>
      <c r="B265" s="135"/>
      <c r="C265" s="135"/>
      <c r="D265" s="114" t="s">
        <v>1366</v>
      </c>
      <c r="E265" s="137" t="s">
        <v>1367</v>
      </c>
      <c r="F265" s="137" t="s">
        <v>1368</v>
      </c>
      <c r="G265" s="137"/>
      <c r="H265" s="135" t="s">
        <v>937</v>
      </c>
      <c r="I265" s="135"/>
      <c r="J265" s="141"/>
      <c r="K265" s="135"/>
      <c r="L265" s="135"/>
      <c r="M265" s="135"/>
      <c r="N265" s="141"/>
      <c r="O265" s="135"/>
      <c r="P265" s="135"/>
      <c r="Q265" s="135"/>
      <c r="R265" s="135"/>
      <c r="S265" s="135"/>
      <c r="T265" s="140"/>
    </row>
    <row r="266" spans="1:20" x14ac:dyDescent="0.2">
      <c r="A266" s="135"/>
      <c r="B266" s="135"/>
      <c r="C266" s="135"/>
      <c r="D266" s="114" t="s">
        <v>1369</v>
      </c>
      <c r="E266" s="137" t="s">
        <v>1370</v>
      </c>
      <c r="F266" s="137" t="s">
        <v>1043</v>
      </c>
      <c r="G266" s="137"/>
      <c r="H266" s="135" t="s">
        <v>937</v>
      </c>
      <c r="I266" s="135"/>
      <c r="J266" s="141"/>
      <c r="K266" s="135"/>
      <c r="L266" s="135"/>
      <c r="M266" s="135"/>
      <c r="N266" s="141"/>
      <c r="O266" s="135"/>
      <c r="P266" s="135"/>
      <c r="Q266" s="135"/>
      <c r="R266" s="135"/>
      <c r="S266" s="135"/>
      <c r="T266" s="140"/>
    </row>
    <row r="267" spans="1:20" x14ac:dyDescent="0.2">
      <c r="A267" s="135"/>
      <c r="B267" s="135"/>
      <c r="C267" s="135"/>
      <c r="D267" s="114" t="s">
        <v>1371</v>
      </c>
      <c r="E267" s="137" t="s">
        <v>1372</v>
      </c>
      <c r="F267" s="137" t="s">
        <v>1373</v>
      </c>
      <c r="G267" s="137"/>
      <c r="H267" s="135" t="s">
        <v>937</v>
      </c>
      <c r="I267" s="135"/>
      <c r="J267" s="141"/>
      <c r="K267" s="135"/>
      <c r="L267" s="135"/>
      <c r="M267" s="135"/>
      <c r="N267" s="141"/>
      <c r="O267" s="135"/>
      <c r="P267" s="135"/>
      <c r="Q267" s="135"/>
      <c r="R267" s="135"/>
      <c r="S267" s="135"/>
      <c r="T267" s="140"/>
    </row>
    <row r="268" spans="1:20" x14ac:dyDescent="0.2">
      <c r="A268" s="135"/>
      <c r="B268" s="135"/>
      <c r="C268" s="135"/>
      <c r="D268" s="114" t="s">
        <v>1374</v>
      </c>
      <c r="E268" s="137" t="s">
        <v>1375</v>
      </c>
      <c r="F268" s="137" t="s">
        <v>1376</v>
      </c>
      <c r="G268" s="137"/>
      <c r="H268" s="135" t="s">
        <v>937</v>
      </c>
      <c r="I268" s="135"/>
      <c r="J268" s="141"/>
      <c r="K268" s="135"/>
      <c r="L268" s="135"/>
      <c r="M268" s="135"/>
      <c r="N268" s="141"/>
      <c r="O268" s="135"/>
      <c r="P268" s="135"/>
      <c r="Q268" s="135"/>
      <c r="R268" s="135"/>
      <c r="S268" s="135"/>
      <c r="T268" s="140"/>
    </row>
    <row r="269" spans="1:20" x14ac:dyDescent="0.2">
      <c r="A269" s="135"/>
      <c r="B269" s="135"/>
      <c r="C269" s="135"/>
      <c r="D269" s="114" t="s">
        <v>1377</v>
      </c>
      <c r="E269" s="137" t="s">
        <v>1378</v>
      </c>
      <c r="F269" s="137" t="s">
        <v>902</v>
      </c>
      <c r="G269" s="137"/>
      <c r="H269" s="135" t="s">
        <v>937</v>
      </c>
      <c r="I269" s="135"/>
      <c r="J269" s="141"/>
      <c r="K269" s="135"/>
      <c r="L269" s="135"/>
      <c r="M269" s="135"/>
      <c r="N269" s="141"/>
      <c r="O269" s="135"/>
      <c r="P269" s="135"/>
      <c r="Q269" s="135"/>
      <c r="R269" s="135"/>
      <c r="S269" s="135"/>
      <c r="T269" s="140"/>
    </row>
    <row r="270" spans="1:20" x14ac:dyDescent="0.2">
      <c r="A270" s="135"/>
      <c r="B270" s="135"/>
      <c r="C270" s="135"/>
      <c r="D270" s="114" t="s">
        <v>1379</v>
      </c>
      <c r="E270" s="137" t="s">
        <v>1380</v>
      </c>
      <c r="F270" s="137" t="s">
        <v>1381</v>
      </c>
      <c r="G270" s="137"/>
      <c r="H270" s="135" t="s">
        <v>937</v>
      </c>
      <c r="I270" s="135"/>
      <c r="J270" s="141"/>
      <c r="K270" s="135"/>
      <c r="L270" s="135"/>
      <c r="M270" s="135"/>
      <c r="N270" s="141"/>
      <c r="O270" s="135"/>
      <c r="P270" s="135"/>
      <c r="Q270" s="135"/>
      <c r="R270" s="135"/>
      <c r="S270" s="135"/>
      <c r="T270" s="140"/>
    </row>
    <row r="271" spans="1:20" x14ac:dyDescent="0.2">
      <c r="A271" s="135"/>
      <c r="B271" s="135"/>
      <c r="C271" s="135"/>
      <c r="D271" s="114" t="s">
        <v>1382</v>
      </c>
      <c r="E271" s="137" t="s">
        <v>1383</v>
      </c>
      <c r="F271" s="137" t="s">
        <v>730</v>
      </c>
      <c r="G271" s="137"/>
      <c r="H271" s="135" t="s">
        <v>937</v>
      </c>
      <c r="I271" s="135"/>
      <c r="J271" s="141"/>
      <c r="K271" s="135"/>
      <c r="L271" s="135"/>
      <c r="M271" s="135"/>
      <c r="N271" s="141"/>
      <c r="O271" s="135"/>
      <c r="P271" s="135"/>
      <c r="Q271" s="135"/>
      <c r="R271" s="135"/>
      <c r="S271" s="135"/>
      <c r="T271" s="140"/>
    </row>
    <row r="272" spans="1:20" x14ac:dyDescent="0.2">
      <c r="A272" s="135"/>
      <c r="B272" s="135"/>
      <c r="C272" s="135"/>
      <c r="D272" s="114" t="s">
        <v>1384</v>
      </c>
      <c r="E272" s="137" t="s">
        <v>1385</v>
      </c>
      <c r="F272" s="137" t="s">
        <v>1204</v>
      </c>
      <c r="G272" s="137"/>
      <c r="H272" s="135" t="s">
        <v>937</v>
      </c>
      <c r="I272" s="135"/>
      <c r="J272" s="141"/>
      <c r="K272" s="135"/>
      <c r="L272" s="135"/>
      <c r="M272" s="135"/>
      <c r="N272" s="141"/>
      <c r="O272" s="135"/>
      <c r="P272" s="135"/>
      <c r="Q272" s="135"/>
      <c r="R272" s="135"/>
      <c r="S272" s="135"/>
      <c r="T272" s="140"/>
    </row>
    <row r="273" spans="1:20" x14ac:dyDescent="0.2">
      <c r="A273" s="135"/>
      <c r="B273" s="135"/>
      <c r="C273" s="135"/>
      <c r="D273" s="114" t="s">
        <v>1386</v>
      </c>
      <c r="E273" s="137" t="s">
        <v>1387</v>
      </c>
      <c r="F273" s="137" t="s">
        <v>1388</v>
      </c>
      <c r="G273" s="137"/>
      <c r="H273" s="135" t="s">
        <v>937</v>
      </c>
      <c r="I273" s="135"/>
      <c r="J273" s="141"/>
      <c r="K273" s="135"/>
      <c r="L273" s="135"/>
      <c r="M273" s="135"/>
      <c r="N273" s="141"/>
      <c r="O273" s="135"/>
      <c r="P273" s="135"/>
      <c r="Q273" s="135"/>
      <c r="R273" s="135"/>
      <c r="S273" s="135"/>
      <c r="T273" s="140"/>
    </row>
    <row r="274" spans="1:20" x14ac:dyDescent="0.2">
      <c r="A274" s="135"/>
      <c r="B274" s="135"/>
      <c r="C274" s="135"/>
      <c r="D274" s="114" t="s">
        <v>1389</v>
      </c>
      <c r="E274" s="137" t="s">
        <v>1390</v>
      </c>
      <c r="F274" s="137"/>
      <c r="G274" s="137"/>
      <c r="H274" s="135" t="s">
        <v>937</v>
      </c>
      <c r="I274" s="135"/>
      <c r="J274" s="141"/>
      <c r="K274" s="135"/>
      <c r="L274" s="135"/>
      <c r="M274" s="135"/>
      <c r="N274" s="141"/>
      <c r="O274" s="135"/>
      <c r="P274" s="135"/>
      <c r="Q274" s="135"/>
      <c r="R274" s="135"/>
      <c r="S274" s="135"/>
      <c r="T274" s="140"/>
    </row>
    <row r="275" spans="1:20" x14ac:dyDescent="0.2">
      <c r="A275" s="135"/>
      <c r="B275" s="135"/>
      <c r="C275" s="135"/>
      <c r="D275" s="114" t="s">
        <v>1391</v>
      </c>
      <c r="E275" s="137" t="s">
        <v>1392</v>
      </c>
      <c r="F275" s="137" t="s">
        <v>1393</v>
      </c>
      <c r="G275" s="137"/>
      <c r="H275" s="135" t="s">
        <v>937</v>
      </c>
      <c r="I275" s="135"/>
      <c r="J275" s="141"/>
      <c r="K275" s="135"/>
      <c r="L275" s="135"/>
      <c r="M275" s="135"/>
      <c r="N275" s="141"/>
      <c r="O275" s="135"/>
      <c r="P275" s="135"/>
      <c r="Q275" s="135"/>
      <c r="R275" s="135"/>
      <c r="S275" s="135"/>
      <c r="T275" s="140"/>
    </row>
    <row r="276" spans="1:20" x14ac:dyDescent="0.2">
      <c r="A276" s="135"/>
      <c r="B276" s="135"/>
      <c r="C276" s="135"/>
      <c r="D276" s="114" t="s">
        <v>1394</v>
      </c>
      <c r="E276" s="137" t="s">
        <v>1395</v>
      </c>
      <c r="F276" s="137" t="s">
        <v>1396</v>
      </c>
      <c r="G276" s="137"/>
      <c r="H276" s="135" t="s">
        <v>937</v>
      </c>
      <c r="I276" s="135"/>
      <c r="J276" s="141"/>
      <c r="K276" s="135"/>
      <c r="L276" s="135"/>
      <c r="M276" s="135"/>
      <c r="N276" s="141"/>
      <c r="O276" s="135"/>
      <c r="P276" s="135"/>
      <c r="Q276" s="135"/>
      <c r="R276" s="135"/>
      <c r="S276" s="135"/>
      <c r="T276" s="140"/>
    </row>
    <row r="277" spans="1:20" x14ac:dyDescent="0.2">
      <c r="A277" s="135"/>
      <c r="B277" s="135"/>
      <c r="C277" s="135"/>
      <c r="D277" s="114" t="s">
        <v>1397</v>
      </c>
      <c r="E277" s="137" t="s">
        <v>1398</v>
      </c>
      <c r="F277" s="137" t="s">
        <v>954</v>
      </c>
      <c r="G277" s="137"/>
      <c r="H277" s="135" t="s">
        <v>937</v>
      </c>
      <c r="I277" s="135"/>
      <c r="J277" s="141"/>
      <c r="K277" s="135"/>
      <c r="L277" s="135"/>
      <c r="M277" s="135"/>
      <c r="N277" s="141"/>
      <c r="O277" s="135"/>
      <c r="P277" s="135"/>
      <c r="Q277" s="135"/>
      <c r="R277" s="135"/>
      <c r="S277" s="135"/>
      <c r="T277" s="140"/>
    </row>
    <row r="278" spans="1:20" x14ac:dyDescent="0.2">
      <c r="A278" s="135"/>
      <c r="B278" s="135"/>
      <c r="C278" s="135"/>
      <c r="D278" s="114" t="s">
        <v>1399</v>
      </c>
      <c r="E278" s="137" t="s">
        <v>1400</v>
      </c>
      <c r="F278" s="137" t="s">
        <v>1401</v>
      </c>
      <c r="G278" s="137"/>
      <c r="H278" s="135" t="s">
        <v>937</v>
      </c>
      <c r="I278" s="135"/>
      <c r="J278" s="141"/>
      <c r="K278" s="135"/>
      <c r="L278" s="135"/>
      <c r="M278" s="135"/>
      <c r="N278" s="141"/>
      <c r="O278" s="135"/>
      <c r="P278" s="135"/>
      <c r="Q278" s="135"/>
      <c r="R278" s="135"/>
      <c r="S278" s="135"/>
      <c r="T278" s="140"/>
    </row>
    <row r="279" spans="1:20" x14ac:dyDescent="0.2">
      <c r="A279" s="135"/>
      <c r="B279" s="135"/>
      <c r="C279" s="135"/>
      <c r="D279" s="114" t="s">
        <v>1402</v>
      </c>
      <c r="E279" s="137" t="s">
        <v>1403</v>
      </c>
      <c r="F279" s="137" t="s">
        <v>1404</v>
      </c>
      <c r="G279" s="137"/>
      <c r="H279" s="135" t="s">
        <v>937</v>
      </c>
      <c r="I279" s="135"/>
      <c r="J279" s="141"/>
      <c r="K279" s="135"/>
      <c r="L279" s="135"/>
      <c r="M279" s="135"/>
      <c r="N279" s="141"/>
      <c r="O279" s="135"/>
      <c r="P279" s="135"/>
      <c r="Q279" s="135"/>
      <c r="R279" s="135"/>
      <c r="S279" s="135"/>
      <c r="T279" s="140"/>
    </row>
    <row r="280" spans="1:20" x14ac:dyDescent="0.2">
      <c r="A280" s="135"/>
      <c r="B280" s="135"/>
      <c r="C280" s="135"/>
      <c r="D280" s="114" t="s">
        <v>1405</v>
      </c>
      <c r="E280" s="137" t="s">
        <v>1406</v>
      </c>
      <c r="F280" s="137" t="s">
        <v>1407</v>
      </c>
      <c r="G280" s="137"/>
      <c r="H280" s="135" t="s">
        <v>937</v>
      </c>
      <c r="I280" s="135"/>
      <c r="J280" s="141"/>
      <c r="K280" s="135"/>
      <c r="L280" s="135"/>
      <c r="M280" s="135"/>
      <c r="N280" s="141"/>
      <c r="O280" s="135"/>
      <c r="P280" s="135"/>
      <c r="Q280" s="135"/>
      <c r="R280" s="135"/>
      <c r="S280" s="135"/>
      <c r="T280" s="140"/>
    </row>
    <row r="281" spans="1:20" x14ac:dyDescent="0.2">
      <c r="A281" s="135"/>
      <c r="B281" s="135"/>
      <c r="C281" s="135"/>
      <c r="D281" s="114" t="s">
        <v>1408</v>
      </c>
      <c r="E281" s="137" t="s">
        <v>1409</v>
      </c>
      <c r="F281" s="137" t="s">
        <v>1410</v>
      </c>
      <c r="G281" s="137"/>
      <c r="H281" s="135" t="s">
        <v>937</v>
      </c>
      <c r="I281" s="135"/>
      <c r="J281" s="141"/>
      <c r="K281" s="135"/>
      <c r="L281" s="135"/>
      <c r="M281" s="135"/>
      <c r="N281" s="141"/>
      <c r="O281" s="135"/>
      <c r="P281" s="135"/>
      <c r="Q281" s="135"/>
      <c r="R281" s="135"/>
      <c r="S281" s="135"/>
      <c r="T281" s="140"/>
    </row>
    <row r="282" spans="1:20" x14ac:dyDescent="0.2">
      <c r="A282" s="135"/>
      <c r="B282" s="135"/>
      <c r="C282" s="135"/>
      <c r="D282" s="114" t="s">
        <v>1411</v>
      </c>
      <c r="E282" s="137" t="s">
        <v>1412</v>
      </c>
      <c r="F282" s="137" t="s">
        <v>1413</v>
      </c>
      <c r="G282" s="137"/>
      <c r="H282" s="135" t="s">
        <v>937</v>
      </c>
      <c r="I282" s="135"/>
      <c r="J282" s="141"/>
      <c r="K282" s="135"/>
      <c r="L282" s="135"/>
      <c r="M282" s="135"/>
      <c r="N282" s="141"/>
      <c r="O282" s="135"/>
      <c r="P282" s="135"/>
      <c r="Q282" s="135"/>
      <c r="R282" s="135"/>
      <c r="S282" s="135"/>
      <c r="T282" s="140"/>
    </row>
    <row r="283" spans="1:20" x14ac:dyDescent="0.2">
      <c r="A283" s="135"/>
      <c r="B283" s="135"/>
      <c r="C283" s="135"/>
      <c r="D283" s="114" t="s">
        <v>1414</v>
      </c>
      <c r="E283" s="137" t="s">
        <v>1415</v>
      </c>
      <c r="F283" s="137" t="s">
        <v>1416</v>
      </c>
      <c r="G283" s="137"/>
      <c r="H283" s="135" t="s">
        <v>937</v>
      </c>
      <c r="I283" s="135"/>
      <c r="J283" s="141"/>
      <c r="K283" s="135"/>
      <c r="L283" s="135"/>
      <c r="M283" s="135"/>
      <c r="N283" s="141"/>
      <c r="O283" s="135"/>
      <c r="P283" s="135"/>
      <c r="Q283" s="135"/>
      <c r="R283" s="135"/>
      <c r="S283" s="135"/>
      <c r="T283" s="140"/>
    </row>
    <row r="284" spans="1:20" x14ac:dyDescent="0.2">
      <c r="A284" s="135"/>
      <c r="B284" s="135"/>
      <c r="C284" s="135"/>
      <c r="D284" s="114" t="s">
        <v>1417</v>
      </c>
      <c r="E284" s="137" t="s">
        <v>1418</v>
      </c>
      <c r="F284" s="137" t="s">
        <v>1419</v>
      </c>
      <c r="G284" s="137"/>
      <c r="H284" s="135" t="s">
        <v>937</v>
      </c>
      <c r="I284" s="135"/>
      <c r="J284" s="141"/>
      <c r="K284" s="135"/>
      <c r="L284" s="135"/>
      <c r="M284" s="135"/>
      <c r="N284" s="141"/>
      <c r="O284" s="135"/>
      <c r="P284" s="135"/>
      <c r="Q284" s="135"/>
      <c r="R284" s="135"/>
      <c r="S284" s="135"/>
      <c r="T284" s="140"/>
    </row>
    <row r="285" spans="1:20" x14ac:dyDescent="0.2">
      <c r="A285" s="135"/>
      <c r="B285" s="135"/>
      <c r="C285" s="135"/>
      <c r="D285" s="114" t="s">
        <v>1420</v>
      </c>
      <c r="E285" s="137" t="s">
        <v>1421</v>
      </c>
      <c r="F285" s="137" t="s">
        <v>1422</v>
      </c>
      <c r="G285" s="137"/>
      <c r="H285" s="135" t="s">
        <v>937</v>
      </c>
      <c r="I285" s="135"/>
      <c r="J285" s="141"/>
      <c r="K285" s="135"/>
      <c r="L285" s="135"/>
      <c r="M285" s="135"/>
      <c r="N285" s="141"/>
      <c r="O285" s="135"/>
      <c r="P285" s="135"/>
      <c r="Q285" s="135"/>
      <c r="R285" s="135"/>
      <c r="S285" s="135"/>
      <c r="T285" s="140"/>
    </row>
    <row r="286" spans="1:20" x14ac:dyDescent="0.2">
      <c r="A286" s="135"/>
      <c r="B286" s="135"/>
      <c r="C286" s="135"/>
      <c r="D286" s="114" t="s">
        <v>1423</v>
      </c>
      <c r="E286" s="137" t="s">
        <v>1424</v>
      </c>
      <c r="F286" s="137"/>
      <c r="G286" s="137"/>
      <c r="H286" s="135" t="s">
        <v>937</v>
      </c>
      <c r="I286" s="135"/>
      <c r="J286" s="141"/>
      <c r="K286" s="135"/>
      <c r="L286" s="135"/>
      <c r="M286" s="135"/>
      <c r="N286" s="141"/>
      <c r="O286" s="135"/>
      <c r="P286" s="135"/>
      <c r="Q286" s="135"/>
      <c r="R286" s="135"/>
      <c r="S286" s="135"/>
      <c r="T286" s="140"/>
    </row>
    <row r="287" spans="1:20" x14ac:dyDescent="0.2">
      <c r="A287" s="135"/>
      <c r="B287" s="135"/>
      <c r="C287" s="135"/>
      <c r="D287" s="114" t="s">
        <v>1425</v>
      </c>
      <c r="E287" s="137" t="s">
        <v>1426</v>
      </c>
      <c r="F287" s="137" t="s">
        <v>1427</v>
      </c>
      <c r="G287" s="137"/>
      <c r="H287" s="135" t="s">
        <v>937</v>
      </c>
      <c r="I287" s="135"/>
      <c r="J287" s="141"/>
      <c r="K287" s="135"/>
      <c r="L287" s="135"/>
      <c r="M287" s="135"/>
      <c r="N287" s="141"/>
      <c r="O287" s="135"/>
      <c r="P287" s="135"/>
      <c r="Q287" s="135"/>
      <c r="R287" s="135"/>
      <c r="S287" s="135"/>
      <c r="T287" s="140"/>
    </row>
    <row r="288" spans="1:20" x14ac:dyDescent="0.2">
      <c r="A288" s="135"/>
      <c r="B288" s="135"/>
      <c r="C288" s="135"/>
      <c r="D288" s="114" t="s">
        <v>1428</v>
      </c>
      <c r="E288" s="137" t="s">
        <v>1429</v>
      </c>
      <c r="F288" s="137" t="s">
        <v>1075</v>
      </c>
      <c r="G288" s="137"/>
      <c r="H288" s="135" t="s">
        <v>937</v>
      </c>
      <c r="I288" s="135"/>
      <c r="J288" s="141"/>
      <c r="K288" s="135"/>
      <c r="L288" s="135"/>
      <c r="M288" s="135"/>
      <c r="N288" s="141"/>
      <c r="O288" s="135"/>
      <c r="P288" s="135"/>
      <c r="Q288" s="135"/>
      <c r="R288" s="135"/>
      <c r="S288" s="135"/>
      <c r="T288" s="140"/>
    </row>
    <row r="289" spans="1:20" x14ac:dyDescent="0.2">
      <c r="A289" s="135"/>
      <c r="B289" s="135"/>
      <c r="C289" s="135"/>
      <c r="D289" s="114" t="s">
        <v>1430</v>
      </c>
      <c r="E289" s="137" t="s">
        <v>1431</v>
      </c>
      <c r="F289" s="137" t="s">
        <v>1432</v>
      </c>
      <c r="G289" s="137"/>
      <c r="H289" s="135" t="s">
        <v>937</v>
      </c>
      <c r="I289" s="135"/>
      <c r="J289" s="141"/>
      <c r="K289" s="135"/>
      <c r="L289" s="135"/>
      <c r="M289" s="135"/>
      <c r="N289" s="141"/>
      <c r="O289" s="135"/>
      <c r="P289" s="135"/>
      <c r="Q289" s="135"/>
      <c r="R289" s="135"/>
      <c r="S289" s="135"/>
      <c r="T289" s="140"/>
    </row>
    <row r="290" spans="1:20" x14ac:dyDescent="0.2">
      <c r="A290" s="135"/>
      <c r="B290" s="135"/>
      <c r="C290" s="135"/>
      <c r="D290" s="114" t="s">
        <v>1433</v>
      </c>
      <c r="E290" s="137" t="s">
        <v>1434</v>
      </c>
      <c r="F290" s="137" t="s">
        <v>1006</v>
      </c>
      <c r="G290" s="137"/>
      <c r="H290" s="135" t="s">
        <v>937</v>
      </c>
      <c r="I290" s="135"/>
      <c r="J290" s="141"/>
      <c r="K290" s="135"/>
      <c r="L290" s="135"/>
      <c r="M290" s="135"/>
      <c r="N290" s="141"/>
      <c r="O290" s="135"/>
      <c r="P290" s="135"/>
      <c r="Q290" s="135"/>
      <c r="R290" s="135"/>
      <c r="S290" s="135"/>
      <c r="T290" s="140"/>
    </row>
    <row r="291" spans="1:20" x14ac:dyDescent="0.2">
      <c r="A291" s="135"/>
      <c r="B291" s="135"/>
      <c r="C291" s="135"/>
      <c r="D291" s="114" t="s">
        <v>1435</v>
      </c>
      <c r="E291" s="137" t="s">
        <v>1436</v>
      </c>
      <c r="F291" s="137" t="s">
        <v>1437</v>
      </c>
      <c r="G291" s="137"/>
      <c r="H291" s="135" t="s">
        <v>937</v>
      </c>
      <c r="I291" s="135"/>
      <c r="J291" s="141"/>
      <c r="K291" s="135"/>
      <c r="L291" s="135"/>
      <c r="M291" s="135"/>
      <c r="N291" s="141"/>
      <c r="O291" s="135"/>
      <c r="P291" s="135"/>
      <c r="Q291" s="135"/>
      <c r="R291" s="135"/>
      <c r="S291" s="135"/>
      <c r="T291" s="140"/>
    </row>
    <row r="292" spans="1:20" x14ac:dyDescent="0.2">
      <c r="A292" s="135"/>
      <c r="B292" s="135"/>
      <c r="C292" s="135"/>
      <c r="D292" s="114" t="s">
        <v>1438</v>
      </c>
      <c r="E292" s="137" t="s">
        <v>1439</v>
      </c>
      <c r="F292" s="137" t="s">
        <v>1043</v>
      </c>
      <c r="G292" s="137"/>
      <c r="H292" s="135" t="s">
        <v>937</v>
      </c>
      <c r="I292" s="135"/>
      <c r="J292" s="141"/>
      <c r="K292" s="135"/>
      <c r="L292" s="135"/>
      <c r="M292" s="135"/>
      <c r="N292" s="141"/>
      <c r="O292" s="135"/>
      <c r="P292" s="135"/>
      <c r="Q292" s="135"/>
      <c r="R292" s="135"/>
      <c r="S292" s="135"/>
      <c r="T292" s="140"/>
    </row>
    <row r="293" spans="1:20" x14ac:dyDescent="0.2">
      <c r="A293" s="135"/>
      <c r="B293" s="135"/>
      <c r="C293" s="135"/>
      <c r="D293" s="114" t="s">
        <v>1440</v>
      </c>
      <c r="E293" s="137" t="s">
        <v>1441</v>
      </c>
      <c r="F293" s="137" t="s">
        <v>1442</v>
      </c>
      <c r="G293" s="137"/>
      <c r="H293" s="135" t="s">
        <v>937</v>
      </c>
      <c r="I293" s="135"/>
      <c r="J293" s="141"/>
      <c r="K293" s="135"/>
      <c r="L293" s="135"/>
      <c r="M293" s="135"/>
      <c r="N293" s="141"/>
      <c r="O293" s="135"/>
      <c r="P293" s="135"/>
      <c r="Q293" s="135"/>
      <c r="R293" s="135"/>
      <c r="S293" s="135"/>
      <c r="T293" s="140"/>
    </row>
    <row r="294" spans="1:20" x14ac:dyDescent="0.2">
      <c r="A294" s="135"/>
      <c r="B294" s="135"/>
      <c r="C294" s="135"/>
      <c r="D294" s="114" t="s">
        <v>1443</v>
      </c>
      <c r="E294" s="137" t="s">
        <v>1444</v>
      </c>
      <c r="F294" s="137"/>
      <c r="G294" s="137"/>
      <c r="H294" s="135" t="s">
        <v>937</v>
      </c>
      <c r="I294" s="135"/>
      <c r="J294" s="141"/>
      <c r="K294" s="135"/>
      <c r="L294" s="135"/>
      <c r="M294" s="135"/>
      <c r="N294" s="141"/>
      <c r="O294" s="135"/>
      <c r="P294" s="135"/>
      <c r="Q294" s="135"/>
      <c r="R294" s="135"/>
      <c r="S294" s="135"/>
      <c r="T294" s="140"/>
    </row>
    <row r="295" spans="1:20" x14ac:dyDescent="0.2">
      <c r="A295" s="135"/>
      <c r="B295" s="135"/>
      <c r="C295" s="135"/>
      <c r="D295" s="114" t="s">
        <v>1445</v>
      </c>
      <c r="E295" s="137" t="s">
        <v>1446</v>
      </c>
      <c r="F295" s="137"/>
      <c r="G295" s="137"/>
      <c r="H295" s="135" t="s">
        <v>937</v>
      </c>
      <c r="I295" s="135"/>
      <c r="J295" s="141"/>
      <c r="K295" s="135"/>
      <c r="L295" s="135"/>
      <c r="M295" s="135"/>
      <c r="N295" s="141"/>
      <c r="O295" s="135"/>
      <c r="P295" s="135"/>
      <c r="Q295" s="135"/>
      <c r="R295" s="135"/>
      <c r="S295" s="135"/>
      <c r="T295" s="140"/>
    </row>
    <row r="296" spans="1:20" x14ac:dyDescent="0.2">
      <c r="A296" s="135"/>
      <c r="B296" s="135"/>
      <c r="C296" s="135"/>
      <c r="D296" s="114" t="s">
        <v>1447</v>
      </c>
      <c r="E296" s="137" t="s">
        <v>1448</v>
      </c>
      <c r="F296" s="137"/>
      <c r="G296" s="137"/>
      <c r="H296" s="135" t="s">
        <v>937</v>
      </c>
      <c r="I296" s="135"/>
      <c r="J296" s="141"/>
      <c r="K296" s="135"/>
      <c r="L296" s="135"/>
      <c r="M296" s="135"/>
      <c r="N296" s="141"/>
      <c r="O296" s="135"/>
      <c r="P296" s="135"/>
      <c r="Q296" s="135"/>
      <c r="R296" s="135"/>
      <c r="S296" s="135"/>
      <c r="T296" s="140"/>
    </row>
    <row r="297" spans="1:20" x14ac:dyDescent="0.2">
      <c r="A297" s="135"/>
      <c r="B297" s="135"/>
      <c r="C297" s="135"/>
      <c r="D297" s="114" t="s">
        <v>1449</v>
      </c>
      <c r="E297" s="137" t="s">
        <v>1450</v>
      </c>
      <c r="F297" s="137"/>
      <c r="G297" s="137"/>
      <c r="H297" s="135" t="s">
        <v>937</v>
      </c>
      <c r="I297" s="135"/>
      <c r="J297" s="141"/>
      <c r="K297" s="135"/>
      <c r="L297" s="135"/>
      <c r="M297" s="135"/>
      <c r="N297" s="141"/>
      <c r="O297" s="135"/>
      <c r="P297" s="135"/>
      <c r="Q297" s="135"/>
      <c r="R297" s="135"/>
      <c r="S297" s="135"/>
      <c r="T297" s="140"/>
    </row>
    <row r="298" spans="1:20" x14ac:dyDescent="0.2">
      <c r="A298" s="135"/>
      <c r="B298" s="135"/>
      <c r="C298" s="135"/>
      <c r="D298" s="114" t="s">
        <v>1451</v>
      </c>
      <c r="E298" s="137" t="s">
        <v>1452</v>
      </c>
      <c r="F298" s="137" t="s">
        <v>1453</v>
      </c>
      <c r="G298" s="137"/>
      <c r="H298" s="135" t="s">
        <v>937</v>
      </c>
      <c r="I298" s="135"/>
      <c r="J298" s="141"/>
      <c r="K298" s="135"/>
      <c r="L298" s="135"/>
      <c r="M298" s="135"/>
      <c r="N298" s="141"/>
      <c r="O298" s="135"/>
      <c r="P298" s="135"/>
      <c r="Q298" s="135"/>
      <c r="R298" s="135"/>
      <c r="S298" s="135"/>
      <c r="T298" s="140"/>
    </row>
    <row r="299" spans="1:20" x14ac:dyDescent="0.2">
      <c r="A299" s="135"/>
      <c r="B299" s="135"/>
      <c r="C299" s="135"/>
      <c r="D299" s="114" t="s">
        <v>1454</v>
      </c>
      <c r="E299" s="137" t="s">
        <v>1455</v>
      </c>
      <c r="F299" s="137"/>
      <c r="G299" s="137"/>
      <c r="H299" s="135" t="s">
        <v>937</v>
      </c>
      <c r="I299" s="135"/>
      <c r="J299" s="141"/>
      <c r="K299" s="135"/>
      <c r="L299" s="135"/>
      <c r="M299" s="135"/>
      <c r="N299" s="141"/>
      <c r="O299" s="135"/>
      <c r="P299" s="135"/>
      <c r="Q299" s="135"/>
      <c r="R299" s="135"/>
      <c r="S299" s="135"/>
      <c r="T299" s="140"/>
    </row>
    <row r="300" spans="1:20" x14ac:dyDescent="0.2">
      <c r="A300" s="135"/>
      <c r="B300" s="135"/>
      <c r="C300" s="135"/>
      <c r="D300" s="114" t="s">
        <v>1456</v>
      </c>
      <c r="E300" s="137" t="s">
        <v>1457</v>
      </c>
      <c r="F300" s="137"/>
      <c r="G300" s="137"/>
      <c r="H300" s="135" t="s">
        <v>937</v>
      </c>
      <c r="I300" s="135"/>
      <c r="J300" s="141"/>
      <c r="K300" s="135"/>
      <c r="L300" s="135"/>
      <c r="M300" s="135"/>
      <c r="N300" s="141"/>
      <c r="O300" s="135"/>
      <c r="P300" s="135"/>
      <c r="Q300" s="135"/>
      <c r="R300" s="135"/>
      <c r="S300" s="135"/>
      <c r="T300" s="140"/>
    </row>
    <row r="301" spans="1:20" x14ac:dyDescent="0.2">
      <c r="A301" s="135"/>
      <c r="B301" s="135"/>
      <c r="C301" s="135"/>
      <c r="D301" s="114" t="s">
        <v>1458</v>
      </c>
      <c r="E301" s="137" t="s">
        <v>1459</v>
      </c>
      <c r="F301" s="137"/>
      <c r="G301" s="137"/>
      <c r="H301" s="135" t="s">
        <v>937</v>
      </c>
      <c r="I301" s="135"/>
      <c r="J301" s="141"/>
      <c r="K301" s="135"/>
      <c r="L301" s="135"/>
      <c r="M301" s="135"/>
      <c r="N301" s="141"/>
      <c r="O301" s="135"/>
      <c r="P301" s="135"/>
      <c r="Q301" s="135"/>
      <c r="R301" s="135"/>
      <c r="S301" s="135"/>
      <c r="T301" s="140"/>
    </row>
    <row r="302" spans="1:20" x14ac:dyDescent="0.2">
      <c r="A302" s="135"/>
      <c r="B302" s="135"/>
      <c r="C302" s="135"/>
      <c r="D302" s="114" t="s">
        <v>1460</v>
      </c>
      <c r="E302" s="137" t="s">
        <v>1461</v>
      </c>
      <c r="F302" s="137" t="s">
        <v>1043</v>
      </c>
      <c r="G302" s="137"/>
      <c r="H302" s="135" t="s">
        <v>937</v>
      </c>
      <c r="I302" s="135"/>
      <c r="J302" s="141"/>
      <c r="K302" s="135"/>
      <c r="L302" s="135"/>
      <c r="M302" s="135"/>
      <c r="N302" s="141"/>
      <c r="O302" s="135"/>
      <c r="P302" s="135"/>
      <c r="Q302" s="135"/>
      <c r="R302" s="135"/>
      <c r="S302" s="135"/>
      <c r="T302" s="140"/>
    </row>
    <row r="303" spans="1:20" x14ac:dyDescent="0.2">
      <c r="A303" s="135"/>
      <c r="B303" s="135"/>
      <c r="C303" s="135"/>
      <c r="D303" s="114" t="s">
        <v>484</v>
      </c>
      <c r="E303" s="137" t="s">
        <v>485</v>
      </c>
      <c r="F303" s="137" t="s">
        <v>486</v>
      </c>
      <c r="G303" s="137"/>
      <c r="H303" s="135" t="s">
        <v>937</v>
      </c>
      <c r="I303" s="135"/>
      <c r="J303" s="141"/>
      <c r="K303" s="135"/>
      <c r="L303" s="135"/>
      <c r="M303" s="135"/>
      <c r="N303" s="141"/>
      <c r="O303" s="135"/>
      <c r="P303" s="135"/>
      <c r="Q303" s="135"/>
      <c r="R303" s="135"/>
      <c r="S303" s="135"/>
      <c r="T303" s="140"/>
    </row>
    <row r="304" spans="1:20" x14ac:dyDescent="0.2">
      <c r="A304" s="135"/>
      <c r="B304" s="135"/>
      <c r="C304" s="135"/>
      <c r="D304" s="114" t="s">
        <v>492</v>
      </c>
      <c r="E304" s="137" t="s">
        <v>493</v>
      </c>
      <c r="F304" s="137" t="s">
        <v>494</v>
      </c>
      <c r="G304" s="137"/>
      <c r="H304" s="135" t="s">
        <v>937</v>
      </c>
      <c r="I304" s="135"/>
      <c r="J304" s="141"/>
      <c r="K304" s="135"/>
      <c r="L304" s="135"/>
      <c r="M304" s="135"/>
      <c r="N304" s="141"/>
      <c r="O304" s="135"/>
      <c r="P304" s="135"/>
      <c r="Q304" s="135"/>
      <c r="R304" s="135"/>
      <c r="S304" s="135"/>
      <c r="T304" s="140"/>
    </row>
    <row r="305" spans="1:20" x14ac:dyDescent="0.2">
      <c r="A305" s="135"/>
      <c r="B305" s="135"/>
      <c r="C305" s="135"/>
      <c r="D305" s="114" t="s">
        <v>1462</v>
      </c>
      <c r="E305" s="137" t="s">
        <v>1463</v>
      </c>
      <c r="F305" s="137" t="s">
        <v>1464</v>
      </c>
      <c r="G305" s="137"/>
      <c r="H305" s="135" t="s">
        <v>937</v>
      </c>
      <c r="I305" s="135"/>
      <c r="J305" s="141"/>
      <c r="K305" s="135"/>
      <c r="L305" s="135"/>
      <c r="M305" s="135"/>
      <c r="N305" s="141"/>
      <c r="O305" s="135"/>
      <c r="P305" s="135"/>
      <c r="Q305" s="135"/>
      <c r="R305" s="135"/>
      <c r="S305" s="135"/>
      <c r="T305" s="140"/>
    </row>
    <row r="306" spans="1:20" x14ac:dyDescent="0.2">
      <c r="A306" s="135"/>
      <c r="B306" s="135"/>
      <c r="C306" s="135"/>
      <c r="D306" s="114" t="s">
        <v>1465</v>
      </c>
      <c r="E306" s="137" t="s">
        <v>1466</v>
      </c>
      <c r="F306" s="137"/>
      <c r="G306" s="137"/>
      <c r="H306" s="135" t="s">
        <v>937</v>
      </c>
      <c r="I306" s="135"/>
      <c r="J306" s="141"/>
      <c r="K306" s="135"/>
      <c r="L306" s="135"/>
      <c r="M306" s="135"/>
      <c r="N306" s="141"/>
      <c r="O306" s="135"/>
      <c r="P306" s="135"/>
      <c r="Q306" s="135"/>
      <c r="R306" s="135"/>
      <c r="S306" s="135"/>
      <c r="T306" s="140"/>
    </row>
    <row r="307" spans="1:20" x14ac:dyDescent="0.2">
      <c r="A307" s="135"/>
      <c r="B307" s="135"/>
      <c r="C307" s="135"/>
      <c r="D307" s="114" t="s">
        <v>204</v>
      </c>
      <c r="E307" s="142" t="s">
        <v>1467</v>
      </c>
      <c r="F307" s="142" t="s">
        <v>205</v>
      </c>
      <c r="G307" s="137"/>
      <c r="H307" s="135" t="s">
        <v>937</v>
      </c>
      <c r="I307" s="135"/>
      <c r="J307" s="141"/>
      <c r="K307" s="135"/>
      <c r="L307" s="135"/>
      <c r="M307" s="135"/>
      <c r="N307" s="141"/>
      <c r="O307" s="135"/>
      <c r="P307" s="135"/>
      <c r="Q307" s="135"/>
      <c r="R307" s="135"/>
      <c r="S307" s="135"/>
      <c r="T307" s="140"/>
    </row>
    <row r="308" spans="1:20" x14ac:dyDescent="0.2">
      <c r="A308" s="135"/>
      <c r="B308" s="135"/>
      <c r="C308" s="135"/>
      <c r="D308" s="114" t="s">
        <v>1468</v>
      </c>
      <c r="E308" s="137" t="s">
        <v>1469</v>
      </c>
      <c r="F308" s="137" t="s">
        <v>1470</v>
      </c>
      <c r="G308" s="137"/>
      <c r="H308" s="135" t="s">
        <v>937</v>
      </c>
      <c r="I308" s="135"/>
      <c r="J308" s="141"/>
      <c r="K308" s="135"/>
      <c r="L308" s="135"/>
      <c r="M308" s="135"/>
      <c r="N308" s="141"/>
      <c r="O308" s="135"/>
      <c r="P308" s="135"/>
      <c r="Q308" s="135"/>
      <c r="R308" s="135"/>
      <c r="S308" s="135"/>
      <c r="T308" s="140"/>
    </row>
    <row r="309" spans="1:20" x14ac:dyDescent="0.2">
      <c r="A309" s="135"/>
      <c r="B309" s="135"/>
      <c r="C309" s="135"/>
      <c r="D309" s="114" t="s">
        <v>1471</v>
      </c>
      <c r="E309" s="137" t="s">
        <v>1472</v>
      </c>
      <c r="F309" s="137" t="s">
        <v>1473</v>
      </c>
      <c r="G309" s="137"/>
      <c r="H309" s="135" t="s">
        <v>937</v>
      </c>
      <c r="I309" s="135"/>
      <c r="J309" s="141"/>
      <c r="K309" s="135"/>
      <c r="L309" s="135"/>
      <c r="M309" s="135"/>
      <c r="N309" s="141"/>
      <c r="O309" s="135"/>
      <c r="P309" s="135"/>
      <c r="Q309" s="135"/>
      <c r="R309" s="135"/>
      <c r="S309" s="135"/>
      <c r="T309" s="140"/>
    </row>
    <row r="310" spans="1:20" x14ac:dyDescent="0.2">
      <c r="A310" s="135"/>
      <c r="B310" s="135"/>
      <c r="C310" s="135"/>
      <c r="D310" s="114" t="s">
        <v>1474</v>
      </c>
      <c r="E310" s="137" t="s">
        <v>1475</v>
      </c>
      <c r="F310" s="137" t="s">
        <v>1476</v>
      </c>
      <c r="G310" s="137"/>
      <c r="H310" s="135" t="s">
        <v>937</v>
      </c>
      <c r="I310" s="135"/>
      <c r="J310" s="141"/>
      <c r="K310" s="135"/>
      <c r="L310" s="135"/>
      <c r="M310" s="135"/>
      <c r="N310" s="141"/>
      <c r="O310" s="135"/>
      <c r="P310" s="135"/>
      <c r="Q310" s="135"/>
      <c r="R310" s="135"/>
      <c r="S310" s="135"/>
      <c r="T310" s="140"/>
    </row>
    <row r="311" spans="1:20" x14ac:dyDescent="0.2">
      <c r="A311" s="135"/>
      <c r="B311" s="135"/>
      <c r="C311" s="135"/>
      <c r="D311" s="114" t="s">
        <v>1477</v>
      </c>
      <c r="E311" s="137" t="s">
        <v>1478</v>
      </c>
      <c r="F311" s="137" t="s">
        <v>1479</v>
      </c>
      <c r="G311" s="137"/>
      <c r="H311" s="135" t="s">
        <v>937</v>
      </c>
      <c r="I311" s="135"/>
      <c r="J311" s="141"/>
      <c r="K311" s="135"/>
      <c r="L311" s="135"/>
      <c r="M311" s="135"/>
      <c r="N311" s="141"/>
      <c r="O311" s="135"/>
      <c r="P311" s="135"/>
      <c r="Q311" s="135"/>
      <c r="R311" s="135"/>
      <c r="S311" s="135"/>
      <c r="T311" s="140"/>
    </row>
    <row r="312" spans="1:20" x14ac:dyDescent="0.2">
      <c r="A312" s="135"/>
      <c r="B312" s="135"/>
      <c r="C312" s="135"/>
      <c r="D312" s="114" t="s">
        <v>1480</v>
      </c>
      <c r="E312" s="137" t="s">
        <v>1481</v>
      </c>
      <c r="F312" s="137" t="s">
        <v>1482</v>
      </c>
      <c r="G312" s="137"/>
      <c r="H312" s="135" t="s">
        <v>937</v>
      </c>
      <c r="I312" s="135"/>
      <c r="J312" s="141"/>
      <c r="K312" s="135"/>
      <c r="L312" s="135"/>
      <c r="M312" s="135"/>
      <c r="N312" s="141"/>
      <c r="O312" s="135"/>
      <c r="P312" s="135"/>
      <c r="Q312" s="135"/>
      <c r="R312" s="135"/>
      <c r="S312" s="135"/>
      <c r="T312" s="140"/>
    </row>
    <row r="313" spans="1:20" x14ac:dyDescent="0.2">
      <c r="A313" s="135"/>
      <c r="B313" s="135"/>
      <c r="C313" s="135"/>
      <c r="D313" s="114" t="s">
        <v>1483</v>
      </c>
      <c r="E313" s="137" t="s">
        <v>1484</v>
      </c>
      <c r="F313" s="137" t="s">
        <v>1485</v>
      </c>
      <c r="G313" s="137"/>
      <c r="H313" s="135" t="s">
        <v>937</v>
      </c>
      <c r="I313" s="135"/>
      <c r="J313" s="141"/>
      <c r="K313" s="135"/>
      <c r="L313" s="135"/>
      <c r="M313" s="135"/>
      <c r="N313" s="141"/>
      <c r="O313" s="135"/>
      <c r="P313" s="135"/>
      <c r="Q313" s="135"/>
      <c r="R313" s="135"/>
      <c r="S313" s="135"/>
      <c r="T313" s="140"/>
    </row>
    <row r="314" spans="1:20" x14ac:dyDescent="0.2">
      <c r="A314" s="135"/>
      <c r="B314" s="135"/>
      <c r="C314" s="135"/>
      <c r="D314" s="114" t="s">
        <v>1486</v>
      </c>
      <c r="E314" s="137" t="s">
        <v>1487</v>
      </c>
      <c r="F314" s="137" t="s">
        <v>1488</v>
      </c>
      <c r="G314" s="137"/>
      <c r="H314" s="135" t="s">
        <v>937</v>
      </c>
      <c r="I314" s="135"/>
      <c r="J314" s="141"/>
      <c r="K314" s="135"/>
      <c r="L314" s="135"/>
      <c r="M314" s="135"/>
      <c r="N314" s="141"/>
      <c r="O314" s="135"/>
      <c r="P314" s="135"/>
      <c r="Q314" s="135"/>
      <c r="R314" s="135"/>
      <c r="S314" s="135"/>
      <c r="T314" s="140"/>
    </row>
    <row r="315" spans="1:20" x14ac:dyDescent="0.2">
      <c r="A315" s="135"/>
      <c r="B315" s="135"/>
      <c r="C315" s="135"/>
      <c r="D315" s="114" t="s">
        <v>1489</v>
      </c>
      <c r="E315" s="137" t="s">
        <v>1490</v>
      </c>
      <c r="F315" s="137" t="s">
        <v>1491</v>
      </c>
      <c r="G315" s="137"/>
      <c r="H315" s="135" t="s">
        <v>937</v>
      </c>
      <c r="I315" s="135"/>
      <c r="J315" s="141"/>
      <c r="K315" s="135"/>
      <c r="L315" s="135"/>
      <c r="M315" s="135"/>
      <c r="N315" s="141"/>
      <c r="O315" s="135"/>
      <c r="P315" s="135"/>
      <c r="Q315" s="135"/>
      <c r="R315" s="135"/>
      <c r="S315" s="135"/>
      <c r="T315" s="140"/>
    </row>
    <row r="316" spans="1:20" x14ac:dyDescent="0.2">
      <c r="A316" s="135"/>
      <c r="B316" s="135"/>
      <c r="C316" s="135"/>
      <c r="D316" s="114" t="s">
        <v>1492</v>
      </c>
      <c r="E316" s="137" t="s">
        <v>1493</v>
      </c>
      <c r="F316" s="137" t="s">
        <v>1494</v>
      </c>
      <c r="G316" s="137"/>
      <c r="H316" s="135" t="s">
        <v>937</v>
      </c>
      <c r="I316" s="135"/>
      <c r="J316" s="141"/>
      <c r="K316" s="135"/>
      <c r="L316" s="135"/>
      <c r="M316" s="135"/>
      <c r="N316" s="141"/>
      <c r="O316" s="135"/>
      <c r="P316" s="135"/>
      <c r="Q316" s="135"/>
      <c r="R316" s="135"/>
      <c r="S316" s="135"/>
      <c r="T316" s="140"/>
    </row>
    <row r="317" spans="1:20" x14ac:dyDescent="0.2">
      <c r="A317" s="135"/>
      <c r="B317" s="135"/>
      <c r="C317" s="135"/>
      <c r="D317" s="114" t="s">
        <v>1495</v>
      </c>
      <c r="E317" s="137" t="s">
        <v>1496</v>
      </c>
      <c r="F317" s="137" t="s">
        <v>1497</v>
      </c>
      <c r="G317" s="137"/>
      <c r="H317" s="135" t="s">
        <v>937</v>
      </c>
      <c r="I317" s="135"/>
      <c r="J317" s="141"/>
      <c r="K317" s="135"/>
      <c r="L317" s="135"/>
      <c r="M317" s="135"/>
      <c r="N317" s="141"/>
      <c r="O317" s="135"/>
      <c r="P317" s="135"/>
      <c r="Q317" s="135"/>
      <c r="R317" s="135"/>
      <c r="S317" s="135"/>
      <c r="T317" s="140"/>
    </row>
    <row r="318" spans="1:20" x14ac:dyDescent="0.2">
      <c r="A318" s="135"/>
      <c r="B318" s="135"/>
      <c r="C318" s="135"/>
      <c r="D318" s="114" t="s">
        <v>1498</v>
      </c>
      <c r="E318" s="137" t="s">
        <v>1499</v>
      </c>
      <c r="F318" s="137" t="s">
        <v>1500</v>
      </c>
      <c r="G318" s="137"/>
      <c r="H318" s="135" t="s">
        <v>937</v>
      </c>
      <c r="I318" s="135"/>
      <c r="J318" s="141"/>
      <c r="K318" s="135"/>
      <c r="L318" s="135"/>
      <c r="M318" s="135"/>
      <c r="N318" s="141"/>
      <c r="O318" s="135"/>
      <c r="P318" s="135"/>
      <c r="Q318" s="135"/>
      <c r="R318" s="135"/>
      <c r="S318" s="135"/>
      <c r="T318" s="140"/>
    </row>
    <row r="319" spans="1:20" x14ac:dyDescent="0.2">
      <c r="A319" s="135"/>
      <c r="B319" s="135"/>
      <c r="C319" s="135"/>
      <c r="D319" s="114" t="s">
        <v>249</v>
      </c>
      <c r="E319" s="137" t="s">
        <v>1501</v>
      </c>
      <c r="F319" s="137" t="s">
        <v>1502</v>
      </c>
      <c r="G319" s="137"/>
      <c r="H319" s="135" t="s">
        <v>937</v>
      </c>
      <c r="I319" s="135"/>
      <c r="J319" s="141"/>
      <c r="K319" s="135"/>
      <c r="L319" s="135"/>
      <c r="M319" s="135"/>
      <c r="N319" s="141"/>
      <c r="O319" s="135"/>
      <c r="P319" s="135"/>
      <c r="Q319" s="135"/>
      <c r="R319" s="135"/>
      <c r="S319" s="135"/>
      <c r="T319" s="140"/>
    </row>
    <row r="320" spans="1:20" x14ac:dyDescent="0.2">
      <c r="A320" s="135"/>
      <c r="B320" s="135"/>
      <c r="C320" s="135"/>
      <c r="D320" s="114" t="s">
        <v>217</v>
      </c>
      <c r="E320" s="137" t="s">
        <v>1503</v>
      </c>
      <c r="F320" s="137" t="s">
        <v>1504</v>
      </c>
      <c r="G320" s="137"/>
      <c r="H320" s="135" t="s">
        <v>937</v>
      </c>
      <c r="I320" s="135"/>
      <c r="J320" s="141"/>
      <c r="K320" s="135"/>
      <c r="L320" s="135"/>
      <c r="M320" s="135"/>
      <c r="N320" s="141"/>
      <c r="O320" s="135"/>
      <c r="P320" s="135"/>
      <c r="Q320" s="135"/>
      <c r="R320" s="135"/>
      <c r="S320" s="135"/>
      <c r="T320" s="140"/>
    </row>
    <row r="321" spans="1:20" x14ac:dyDescent="0.2">
      <c r="A321" s="135"/>
      <c r="B321" s="135"/>
      <c r="C321" s="135"/>
      <c r="D321" s="114" t="s">
        <v>1505</v>
      </c>
      <c r="E321" s="137" t="s">
        <v>1506</v>
      </c>
      <c r="F321" s="137" t="s">
        <v>1507</v>
      </c>
      <c r="G321" s="137"/>
      <c r="H321" s="135" t="s">
        <v>937</v>
      </c>
      <c r="I321" s="135"/>
      <c r="J321" s="141"/>
      <c r="K321" s="135"/>
      <c r="L321" s="135"/>
      <c r="M321" s="135"/>
      <c r="N321" s="141"/>
      <c r="O321" s="135"/>
      <c r="P321" s="135"/>
      <c r="Q321" s="135"/>
      <c r="R321" s="135"/>
      <c r="S321" s="135"/>
      <c r="T321" s="140"/>
    </row>
    <row r="322" spans="1:20" x14ac:dyDescent="0.2">
      <c r="A322" s="135"/>
      <c r="B322" s="135"/>
      <c r="C322" s="135"/>
      <c r="D322" s="114" t="s">
        <v>237</v>
      </c>
      <c r="E322" s="137" t="s">
        <v>1508</v>
      </c>
      <c r="F322" s="137" t="s">
        <v>1509</v>
      </c>
      <c r="G322" s="137"/>
      <c r="H322" s="135" t="s">
        <v>937</v>
      </c>
      <c r="I322" s="135"/>
      <c r="J322" s="141"/>
      <c r="K322" s="135"/>
      <c r="L322" s="135"/>
      <c r="M322" s="135"/>
      <c r="N322" s="141"/>
      <c r="O322" s="135"/>
      <c r="P322" s="135"/>
      <c r="Q322" s="135"/>
      <c r="R322" s="135"/>
      <c r="S322" s="135"/>
      <c r="T322" s="140"/>
    </row>
    <row r="323" spans="1:20" x14ac:dyDescent="0.2">
      <c r="A323" s="135"/>
      <c r="B323" s="135"/>
      <c r="C323" s="135"/>
      <c r="D323" s="114" t="s">
        <v>226</v>
      </c>
      <c r="E323" s="137" t="s">
        <v>1510</v>
      </c>
      <c r="F323" s="137" t="s">
        <v>1511</v>
      </c>
      <c r="G323" s="137"/>
      <c r="H323" s="135" t="s">
        <v>937</v>
      </c>
      <c r="I323" s="135"/>
      <c r="J323" s="141"/>
      <c r="K323" s="135"/>
      <c r="L323" s="135"/>
      <c r="M323" s="135"/>
      <c r="N323" s="141"/>
      <c r="O323" s="135"/>
      <c r="P323" s="135"/>
      <c r="Q323" s="135"/>
      <c r="R323" s="135"/>
      <c r="S323" s="135"/>
      <c r="T323" s="140"/>
    </row>
    <row r="324" spans="1:20" x14ac:dyDescent="0.2">
      <c r="A324" s="135"/>
      <c r="B324" s="135"/>
      <c r="C324" s="135"/>
      <c r="D324" s="114" t="s">
        <v>261</v>
      </c>
      <c r="E324" s="137" t="s">
        <v>1512</v>
      </c>
      <c r="F324" s="137" t="s">
        <v>1513</v>
      </c>
      <c r="G324" s="137"/>
      <c r="H324" s="135" t="s">
        <v>937</v>
      </c>
      <c r="I324" s="135"/>
      <c r="J324" s="141"/>
      <c r="K324" s="135"/>
      <c r="L324" s="135"/>
      <c r="M324" s="135"/>
      <c r="N324" s="141"/>
      <c r="O324" s="135"/>
      <c r="P324" s="135"/>
      <c r="Q324" s="135"/>
      <c r="R324" s="135"/>
      <c r="S324" s="135"/>
      <c r="T324" s="140"/>
    </row>
    <row r="325" spans="1:20" x14ac:dyDescent="0.2">
      <c r="A325" s="135"/>
      <c r="B325" s="135"/>
      <c r="C325" s="135"/>
      <c r="D325" s="114" t="s">
        <v>1514</v>
      </c>
      <c r="E325" s="137" t="s">
        <v>1515</v>
      </c>
      <c r="F325" s="137" t="s">
        <v>1516</v>
      </c>
      <c r="G325" s="137"/>
      <c r="H325" s="135" t="s">
        <v>937</v>
      </c>
      <c r="I325" s="135"/>
      <c r="J325" s="141"/>
      <c r="K325" s="135"/>
      <c r="L325" s="135"/>
      <c r="M325" s="135"/>
      <c r="N325" s="141"/>
      <c r="O325" s="135"/>
      <c r="P325" s="135"/>
      <c r="Q325" s="135"/>
      <c r="R325" s="135"/>
      <c r="S325" s="135"/>
      <c r="T325" s="140"/>
    </row>
    <row r="326" spans="1:20" x14ac:dyDescent="0.2">
      <c r="A326" s="135"/>
      <c r="B326" s="135"/>
      <c r="C326" s="135"/>
      <c r="D326" s="114" t="s">
        <v>1517</v>
      </c>
      <c r="E326" s="137" t="s">
        <v>1518</v>
      </c>
      <c r="F326" s="137" t="s">
        <v>1519</v>
      </c>
      <c r="G326" s="137"/>
      <c r="H326" s="135" t="s">
        <v>937</v>
      </c>
      <c r="I326" s="135"/>
      <c r="J326" s="141"/>
      <c r="K326" s="135"/>
      <c r="L326" s="135"/>
      <c r="M326" s="135"/>
      <c r="N326" s="141"/>
      <c r="O326" s="135"/>
      <c r="P326" s="135"/>
      <c r="Q326" s="135"/>
      <c r="R326" s="135"/>
      <c r="S326" s="135"/>
      <c r="T326" s="140"/>
    </row>
    <row r="327" spans="1:20" x14ac:dyDescent="0.2">
      <c r="A327" s="135"/>
      <c r="B327" s="135"/>
      <c r="C327" s="135"/>
      <c r="D327" s="114" t="s">
        <v>1520</v>
      </c>
      <c r="E327" s="137" t="s">
        <v>1521</v>
      </c>
      <c r="F327" s="137" t="s">
        <v>1522</v>
      </c>
      <c r="G327" s="137"/>
      <c r="H327" s="135" t="s">
        <v>937</v>
      </c>
      <c r="I327" s="135"/>
      <c r="J327" s="141"/>
      <c r="K327" s="135"/>
      <c r="L327" s="135"/>
      <c r="M327" s="135"/>
      <c r="N327" s="141"/>
      <c r="O327" s="135"/>
      <c r="P327" s="135"/>
      <c r="Q327" s="135"/>
      <c r="R327" s="135"/>
      <c r="S327" s="135"/>
      <c r="T327" s="140"/>
    </row>
    <row r="328" spans="1:20" x14ac:dyDescent="0.2">
      <c r="A328" s="135"/>
      <c r="B328" s="135"/>
      <c r="C328" s="135"/>
      <c r="D328" s="114" t="s">
        <v>1523</v>
      </c>
      <c r="E328" s="137" t="s">
        <v>1524</v>
      </c>
      <c r="F328" s="137" t="s">
        <v>1525</v>
      </c>
      <c r="G328" s="137"/>
      <c r="H328" s="135" t="s">
        <v>937</v>
      </c>
      <c r="I328" s="135"/>
      <c r="J328" s="141"/>
      <c r="K328" s="135"/>
      <c r="L328" s="135"/>
      <c r="M328" s="135"/>
      <c r="N328" s="141"/>
      <c r="O328" s="135"/>
      <c r="P328" s="135"/>
      <c r="Q328" s="135"/>
      <c r="R328" s="135"/>
      <c r="S328" s="135"/>
      <c r="T328" s="140"/>
    </row>
    <row r="329" spans="1:20" x14ac:dyDescent="0.2">
      <c r="A329" s="135"/>
      <c r="B329" s="135"/>
      <c r="C329" s="135"/>
      <c r="D329" s="114" t="s">
        <v>1526</v>
      </c>
      <c r="E329" s="137" t="s">
        <v>1527</v>
      </c>
      <c r="F329" s="137"/>
      <c r="G329" s="137"/>
      <c r="H329" s="135" t="s">
        <v>937</v>
      </c>
      <c r="I329" s="135"/>
      <c r="J329" s="141"/>
      <c r="K329" s="135"/>
      <c r="L329" s="135"/>
      <c r="M329" s="135"/>
      <c r="N329" s="141"/>
      <c r="O329" s="135"/>
      <c r="P329" s="135"/>
      <c r="Q329" s="135"/>
      <c r="R329" s="135"/>
      <c r="S329" s="135"/>
      <c r="T329" s="140"/>
    </row>
    <row r="330" spans="1:20" x14ac:dyDescent="0.2">
      <c r="A330" s="135"/>
      <c r="B330" s="135"/>
      <c r="C330" s="135"/>
      <c r="D330" s="114" t="s">
        <v>1528</v>
      </c>
      <c r="E330" s="137" t="s">
        <v>1529</v>
      </c>
      <c r="F330" s="137" t="s">
        <v>1530</v>
      </c>
      <c r="G330" s="137"/>
      <c r="H330" s="135" t="s">
        <v>937</v>
      </c>
      <c r="I330" s="135"/>
      <c r="J330" s="141"/>
      <c r="K330" s="135"/>
      <c r="L330" s="135"/>
      <c r="M330" s="135"/>
      <c r="N330" s="141"/>
      <c r="O330" s="135"/>
      <c r="P330" s="135"/>
      <c r="Q330" s="135"/>
      <c r="R330" s="135"/>
      <c r="S330" s="135"/>
      <c r="T330" s="140"/>
    </row>
    <row r="331" spans="1:20" x14ac:dyDescent="0.2">
      <c r="A331" s="135"/>
      <c r="B331" s="135"/>
      <c r="C331" s="135"/>
      <c r="D331" s="114" t="s">
        <v>1531</v>
      </c>
      <c r="E331" s="137" t="s">
        <v>1532</v>
      </c>
      <c r="F331" s="137"/>
      <c r="G331" s="137"/>
      <c r="H331" s="135" t="s">
        <v>937</v>
      </c>
      <c r="I331" s="135"/>
      <c r="J331" s="141"/>
      <c r="K331" s="135"/>
      <c r="L331" s="135"/>
      <c r="M331" s="135"/>
      <c r="N331" s="141"/>
      <c r="O331" s="135"/>
      <c r="P331" s="135"/>
      <c r="Q331" s="135"/>
      <c r="R331" s="135"/>
      <c r="S331" s="135"/>
      <c r="T331" s="140"/>
    </row>
    <row r="332" spans="1:20" x14ac:dyDescent="0.2">
      <c r="A332" s="135"/>
      <c r="B332" s="135"/>
      <c r="C332" s="135"/>
      <c r="D332" s="114" t="s">
        <v>1533</v>
      </c>
      <c r="E332" s="137" t="s">
        <v>1534</v>
      </c>
      <c r="F332" s="137" t="s">
        <v>1535</v>
      </c>
      <c r="G332" s="137"/>
      <c r="H332" s="135" t="s">
        <v>937</v>
      </c>
      <c r="I332" s="135"/>
      <c r="J332" s="141"/>
      <c r="K332" s="135"/>
      <c r="L332" s="135"/>
      <c r="M332" s="135"/>
      <c r="N332" s="141"/>
      <c r="O332" s="135"/>
      <c r="P332" s="135"/>
      <c r="Q332" s="135"/>
      <c r="R332" s="135"/>
      <c r="S332" s="135"/>
      <c r="T332" s="140"/>
    </row>
    <row r="333" spans="1:20" x14ac:dyDescent="0.2">
      <c r="A333" s="135"/>
      <c r="B333" s="135"/>
      <c r="C333" s="135"/>
      <c r="D333" s="114" t="s">
        <v>1536</v>
      </c>
      <c r="E333" s="137" t="s">
        <v>1019</v>
      </c>
      <c r="F333" s="137" t="s">
        <v>1537</v>
      </c>
      <c r="G333" s="137"/>
      <c r="H333" s="135" t="s">
        <v>937</v>
      </c>
      <c r="I333" s="135"/>
      <c r="J333" s="141"/>
      <c r="K333" s="135"/>
      <c r="L333" s="135"/>
      <c r="M333" s="135"/>
      <c r="N333" s="141"/>
      <c r="O333" s="135"/>
      <c r="P333" s="135"/>
      <c r="Q333" s="135"/>
      <c r="R333" s="135"/>
      <c r="S333" s="135"/>
      <c r="T333" s="140"/>
    </row>
    <row r="334" spans="1:20" x14ac:dyDescent="0.2">
      <c r="A334" s="135"/>
      <c r="B334" s="135"/>
      <c r="C334" s="135"/>
      <c r="D334" s="114" t="s">
        <v>1538</v>
      </c>
      <c r="E334" s="137" t="s">
        <v>1539</v>
      </c>
      <c r="F334" s="137" t="s">
        <v>1540</v>
      </c>
      <c r="G334" s="137"/>
      <c r="H334" s="135" t="s">
        <v>937</v>
      </c>
      <c r="I334" s="135"/>
      <c r="J334" s="141"/>
      <c r="K334" s="135"/>
      <c r="L334" s="135"/>
      <c r="M334" s="135"/>
      <c r="N334" s="141"/>
      <c r="O334" s="135"/>
      <c r="P334" s="135"/>
      <c r="Q334" s="135"/>
      <c r="R334" s="135"/>
      <c r="S334" s="135"/>
      <c r="T334" s="140"/>
    </row>
    <row r="335" spans="1:20" x14ac:dyDescent="0.2">
      <c r="A335" s="135"/>
      <c r="B335" s="135"/>
      <c r="C335" s="135"/>
      <c r="D335" s="114" t="s">
        <v>1541</v>
      </c>
      <c r="E335" s="137" t="s">
        <v>1542</v>
      </c>
      <c r="F335" s="137" t="s">
        <v>1543</v>
      </c>
      <c r="G335" s="137"/>
      <c r="H335" s="135" t="s">
        <v>937</v>
      </c>
      <c r="I335" s="135"/>
      <c r="J335" s="141"/>
      <c r="K335" s="135"/>
      <c r="L335" s="135"/>
      <c r="M335" s="135"/>
      <c r="N335" s="141"/>
      <c r="O335" s="135"/>
      <c r="P335" s="135"/>
      <c r="Q335" s="135"/>
      <c r="R335" s="135"/>
      <c r="S335" s="135"/>
      <c r="T335" s="140"/>
    </row>
    <row r="336" spans="1:20" x14ac:dyDescent="0.2">
      <c r="A336" s="135"/>
      <c r="B336" s="135"/>
      <c r="C336" s="135"/>
      <c r="D336" s="114" t="s">
        <v>1544</v>
      </c>
      <c r="E336" s="137" t="s">
        <v>1545</v>
      </c>
      <c r="F336" s="137" t="s">
        <v>1546</v>
      </c>
      <c r="G336" s="137"/>
      <c r="H336" s="135" t="s">
        <v>937</v>
      </c>
      <c r="I336" s="135"/>
      <c r="J336" s="141"/>
      <c r="K336" s="135"/>
      <c r="L336" s="135"/>
      <c r="M336" s="135"/>
      <c r="N336" s="141"/>
      <c r="O336" s="135"/>
      <c r="P336" s="135"/>
      <c r="Q336" s="135"/>
      <c r="R336" s="135"/>
      <c r="S336" s="135"/>
      <c r="T336" s="140"/>
    </row>
    <row r="337" spans="1:20" x14ac:dyDescent="0.2">
      <c r="A337" s="135"/>
      <c r="B337" s="135"/>
      <c r="C337" s="135"/>
      <c r="D337" s="114" t="s">
        <v>1547</v>
      </c>
      <c r="E337" s="137" t="s">
        <v>1548</v>
      </c>
      <c r="F337" s="137" t="s">
        <v>1549</v>
      </c>
      <c r="G337" s="137"/>
      <c r="H337" s="135" t="s">
        <v>937</v>
      </c>
      <c r="I337" s="135"/>
      <c r="J337" s="141"/>
      <c r="K337" s="135"/>
      <c r="L337" s="135"/>
      <c r="M337" s="135"/>
      <c r="N337" s="141"/>
      <c r="O337" s="135"/>
      <c r="P337" s="135"/>
      <c r="Q337" s="135"/>
      <c r="R337" s="135"/>
      <c r="S337" s="135"/>
      <c r="T337" s="140"/>
    </row>
    <row r="338" spans="1:20" x14ac:dyDescent="0.2">
      <c r="A338" s="135"/>
      <c r="B338" s="135"/>
      <c r="C338" s="135"/>
      <c r="D338" s="114" t="s">
        <v>1550</v>
      </c>
      <c r="E338" s="137" t="s">
        <v>1551</v>
      </c>
      <c r="F338" s="137" t="s">
        <v>1552</v>
      </c>
      <c r="G338" s="137"/>
      <c r="H338" s="135" t="s">
        <v>937</v>
      </c>
      <c r="I338" s="135"/>
      <c r="J338" s="141"/>
      <c r="K338" s="135"/>
      <c r="L338" s="135"/>
      <c r="M338" s="135"/>
      <c r="N338" s="141"/>
      <c r="O338" s="135"/>
      <c r="P338" s="135"/>
      <c r="Q338" s="135"/>
      <c r="R338" s="135"/>
      <c r="S338" s="135"/>
      <c r="T338" s="140"/>
    </row>
    <row r="339" spans="1:20" x14ac:dyDescent="0.2">
      <c r="A339" s="135"/>
      <c r="B339" s="135"/>
      <c r="C339" s="135"/>
      <c r="D339" s="114" t="s">
        <v>1553</v>
      </c>
      <c r="E339" s="137" t="s">
        <v>1554</v>
      </c>
      <c r="F339" s="137" t="s">
        <v>1555</v>
      </c>
      <c r="G339" s="137"/>
      <c r="H339" s="135" t="s">
        <v>937</v>
      </c>
      <c r="I339" s="135"/>
      <c r="J339" s="141"/>
      <c r="K339" s="135"/>
      <c r="L339" s="135"/>
      <c r="M339" s="135"/>
      <c r="N339" s="141"/>
      <c r="O339" s="135"/>
      <c r="P339" s="135"/>
      <c r="Q339" s="135"/>
      <c r="R339" s="135"/>
      <c r="S339" s="135"/>
      <c r="T339" s="140"/>
    </row>
    <row r="340" spans="1:20" x14ac:dyDescent="0.2">
      <c r="A340" s="135"/>
      <c r="B340" s="135"/>
      <c r="C340" s="135"/>
      <c r="D340" s="114" t="s">
        <v>1556</v>
      </c>
      <c r="E340" s="137" t="s">
        <v>1557</v>
      </c>
      <c r="F340" s="137" t="s">
        <v>1279</v>
      </c>
      <c r="G340" s="137"/>
      <c r="H340" s="135" t="s">
        <v>937</v>
      </c>
      <c r="I340" s="135"/>
      <c r="J340" s="141"/>
      <c r="K340" s="135"/>
      <c r="L340" s="135"/>
      <c r="M340" s="135"/>
      <c r="N340" s="141"/>
      <c r="O340" s="135"/>
      <c r="P340" s="135"/>
      <c r="Q340" s="135"/>
      <c r="R340" s="135"/>
      <c r="S340" s="135"/>
      <c r="T340" s="140"/>
    </row>
    <row r="341" spans="1:20" x14ac:dyDescent="0.2">
      <c r="A341" s="135"/>
      <c r="B341" s="135"/>
      <c r="C341" s="135"/>
      <c r="D341" s="114" t="s">
        <v>1558</v>
      </c>
      <c r="E341" s="137" t="s">
        <v>1559</v>
      </c>
      <c r="F341" s="137" t="s">
        <v>1560</v>
      </c>
      <c r="G341" s="137"/>
      <c r="H341" s="135" t="s">
        <v>937</v>
      </c>
      <c r="I341" s="135"/>
      <c r="J341" s="141"/>
      <c r="K341" s="135"/>
      <c r="L341" s="135"/>
      <c r="M341" s="135"/>
      <c r="N341" s="141"/>
      <c r="O341" s="135"/>
      <c r="P341" s="135"/>
      <c r="Q341" s="135"/>
      <c r="R341" s="135"/>
      <c r="S341" s="135"/>
      <c r="T341" s="140"/>
    </row>
    <row r="342" spans="1:20" x14ac:dyDescent="0.2">
      <c r="A342" s="135"/>
      <c r="B342" s="135"/>
      <c r="C342" s="135"/>
      <c r="D342" s="114" t="s">
        <v>1561</v>
      </c>
      <c r="E342" s="137" t="s">
        <v>1562</v>
      </c>
      <c r="F342" s="137" t="s">
        <v>1562</v>
      </c>
      <c r="G342" s="137"/>
      <c r="H342" s="135" t="s">
        <v>937</v>
      </c>
      <c r="I342" s="135"/>
      <c r="J342" s="141"/>
      <c r="K342" s="135"/>
      <c r="L342" s="135"/>
      <c r="M342" s="135"/>
      <c r="N342" s="141"/>
      <c r="O342" s="135"/>
      <c r="P342" s="135"/>
      <c r="Q342" s="135"/>
      <c r="R342" s="135"/>
      <c r="S342" s="135"/>
      <c r="T342" s="140"/>
    </row>
    <row r="343" spans="1:20" x14ac:dyDescent="0.2">
      <c r="A343" s="135"/>
      <c r="B343" s="135"/>
      <c r="C343" s="135"/>
      <c r="D343" s="114" t="s">
        <v>1563</v>
      </c>
      <c r="E343" s="137" t="s">
        <v>1564</v>
      </c>
      <c r="F343" s="137" t="s">
        <v>1565</v>
      </c>
      <c r="G343" s="137"/>
      <c r="H343" s="135" t="s">
        <v>937</v>
      </c>
      <c r="I343" s="135"/>
      <c r="J343" s="141"/>
      <c r="K343" s="135"/>
      <c r="L343" s="135"/>
      <c r="M343" s="135"/>
      <c r="N343" s="141"/>
      <c r="O343" s="135"/>
      <c r="P343" s="135"/>
      <c r="Q343" s="135"/>
      <c r="R343" s="135"/>
      <c r="S343" s="135"/>
      <c r="T343" s="140"/>
    </row>
    <row r="344" spans="1:20" x14ac:dyDescent="0.2">
      <c r="A344" s="135"/>
      <c r="B344" s="135"/>
      <c r="C344" s="135"/>
      <c r="D344" s="114" t="s">
        <v>1566</v>
      </c>
      <c r="E344" s="137" t="s">
        <v>1567</v>
      </c>
      <c r="F344" s="137" t="s">
        <v>1568</v>
      </c>
      <c r="G344" s="137"/>
      <c r="H344" s="135" t="s">
        <v>937</v>
      </c>
      <c r="I344" s="135"/>
      <c r="J344" s="141"/>
      <c r="K344" s="135"/>
      <c r="L344" s="135"/>
      <c r="M344" s="135"/>
      <c r="N344" s="141"/>
      <c r="O344" s="135"/>
      <c r="P344" s="135"/>
      <c r="Q344" s="135"/>
      <c r="R344" s="135"/>
      <c r="S344" s="135"/>
      <c r="T344" s="140"/>
    </row>
    <row r="345" spans="1:20" x14ac:dyDescent="0.2">
      <c r="A345" s="135"/>
      <c r="B345" s="135"/>
      <c r="C345" s="135"/>
      <c r="D345" s="114" t="s">
        <v>1569</v>
      </c>
      <c r="E345" s="137" t="s">
        <v>1570</v>
      </c>
      <c r="F345" s="137" t="s">
        <v>1560</v>
      </c>
      <c r="G345" s="137"/>
      <c r="H345" s="135" t="s">
        <v>937</v>
      </c>
      <c r="I345" s="135"/>
      <c r="J345" s="141"/>
      <c r="K345" s="135"/>
      <c r="L345" s="135"/>
      <c r="M345" s="135"/>
      <c r="N345" s="141"/>
      <c r="O345" s="135"/>
      <c r="P345" s="135"/>
      <c r="Q345" s="135"/>
      <c r="R345" s="135"/>
      <c r="S345" s="135"/>
      <c r="T345" s="140"/>
    </row>
    <row r="346" spans="1:20" x14ac:dyDescent="0.2">
      <c r="A346" s="135"/>
      <c r="B346" s="135"/>
      <c r="C346" s="135"/>
      <c r="D346" s="114" t="s">
        <v>1571</v>
      </c>
      <c r="E346" s="137" t="s">
        <v>1572</v>
      </c>
      <c r="F346" s="137" t="s">
        <v>1573</v>
      </c>
      <c r="G346" s="137"/>
      <c r="H346" s="135" t="s">
        <v>937</v>
      </c>
      <c r="I346" s="135"/>
      <c r="J346" s="141"/>
      <c r="K346" s="135"/>
      <c r="L346" s="135"/>
      <c r="M346" s="135"/>
      <c r="N346" s="141"/>
      <c r="O346" s="135"/>
      <c r="P346" s="135"/>
      <c r="Q346" s="135"/>
      <c r="R346" s="135"/>
      <c r="S346" s="135"/>
      <c r="T346" s="140"/>
    </row>
    <row r="347" spans="1:20" x14ac:dyDescent="0.2">
      <c r="A347" s="135"/>
      <c r="B347" s="135"/>
      <c r="C347" s="135"/>
      <c r="D347" s="114" t="s">
        <v>1574</v>
      </c>
      <c r="E347" s="137" t="s">
        <v>1575</v>
      </c>
      <c r="F347" s="137" t="s">
        <v>1576</v>
      </c>
      <c r="G347" s="137"/>
      <c r="H347" s="135" t="s">
        <v>937</v>
      </c>
      <c r="I347" s="135"/>
      <c r="J347" s="141"/>
      <c r="K347" s="135"/>
      <c r="L347" s="135"/>
      <c r="M347" s="135"/>
      <c r="N347" s="141"/>
      <c r="O347" s="135"/>
      <c r="P347" s="135"/>
      <c r="Q347" s="135"/>
      <c r="R347" s="135"/>
      <c r="S347" s="135"/>
      <c r="T347" s="140"/>
    </row>
    <row r="348" spans="1:20" x14ac:dyDescent="0.2">
      <c r="A348" s="135"/>
      <c r="B348" s="135"/>
      <c r="C348" s="135"/>
      <c r="D348" s="114" t="s">
        <v>1577</v>
      </c>
      <c r="E348" s="137" t="s">
        <v>1578</v>
      </c>
      <c r="F348" s="137" t="s">
        <v>1579</v>
      </c>
      <c r="G348" s="137"/>
      <c r="H348" s="135" t="s">
        <v>937</v>
      </c>
      <c r="I348" s="135"/>
      <c r="J348" s="141"/>
      <c r="K348" s="135"/>
      <c r="L348" s="135"/>
      <c r="M348" s="135"/>
      <c r="N348" s="141"/>
      <c r="O348" s="135"/>
      <c r="P348" s="135"/>
      <c r="Q348" s="135"/>
      <c r="R348" s="135"/>
      <c r="S348" s="135"/>
      <c r="T348" s="140"/>
    </row>
    <row r="349" spans="1:20" x14ac:dyDescent="0.2">
      <c r="A349" s="135"/>
      <c r="B349" s="135"/>
      <c r="C349" s="135"/>
      <c r="D349" s="114" t="s">
        <v>1580</v>
      </c>
      <c r="E349" s="137" t="s">
        <v>1581</v>
      </c>
      <c r="F349" s="137"/>
      <c r="G349" s="137"/>
      <c r="H349" s="135" t="s">
        <v>937</v>
      </c>
      <c r="I349" s="135"/>
      <c r="J349" s="141"/>
      <c r="K349" s="135"/>
      <c r="L349" s="135"/>
      <c r="M349" s="135"/>
      <c r="N349" s="141"/>
      <c r="O349" s="135"/>
      <c r="P349" s="135"/>
      <c r="Q349" s="135"/>
      <c r="R349" s="135"/>
      <c r="S349" s="135"/>
      <c r="T349" s="140"/>
    </row>
    <row r="350" spans="1:20" x14ac:dyDescent="0.2">
      <c r="A350" s="135"/>
      <c r="B350" s="135"/>
      <c r="C350" s="135"/>
      <c r="D350" s="114" t="s">
        <v>1582</v>
      </c>
      <c r="E350" s="137" t="s">
        <v>1583</v>
      </c>
      <c r="F350" s="137"/>
      <c r="G350" s="137"/>
      <c r="H350" s="135" t="s">
        <v>937</v>
      </c>
      <c r="I350" s="135"/>
      <c r="J350" s="141"/>
      <c r="K350" s="135"/>
      <c r="L350" s="135"/>
      <c r="M350" s="135"/>
      <c r="N350" s="141"/>
      <c r="O350" s="135"/>
      <c r="P350" s="135"/>
      <c r="Q350" s="135"/>
      <c r="R350" s="135"/>
      <c r="S350" s="135"/>
      <c r="T350" s="140"/>
    </row>
    <row r="351" spans="1:20" x14ac:dyDescent="0.2">
      <c r="A351" s="135"/>
      <c r="B351" s="135"/>
      <c r="C351" s="135"/>
      <c r="D351" s="114" t="s">
        <v>1584</v>
      </c>
      <c r="E351" s="137" t="s">
        <v>1585</v>
      </c>
      <c r="F351" s="137" t="s">
        <v>1586</v>
      </c>
      <c r="G351" s="137"/>
      <c r="H351" s="135" t="s">
        <v>937</v>
      </c>
      <c r="I351" s="135"/>
      <c r="J351" s="141"/>
      <c r="K351" s="135"/>
      <c r="L351" s="135"/>
      <c r="M351" s="135"/>
      <c r="N351" s="141"/>
      <c r="O351" s="135"/>
      <c r="P351" s="135"/>
      <c r="Q351" s="135"/>
      <c r="R351" s="135"/>
      <c r="S351" s="135"/>
      <c r="T351" s="140"/>
    </row>
    <row r="352" spans="1:20" x14ac:dyDescent="0.2">
      <c r="A352" s="135"/>
      <c r="B352" s="135"/>
      <c r="C352" s="135"/>
      <c r="D352" s="114" t="s">
        <v>1587</v>
      </c>
      <c r="E352" s="137" t="s">
        <v>1588</v>
      </c>
      <c r="F352" s="137"/>
      <c r="G352" s="137"/>
      <c r="H352" s="135" t="s">
        <v>937</v>
      </c>
      <c r="I352" s="135"/>
      <c r="J352" s="141"/>
      <c r="K352" s="135"/>
      <c r="L352" s="135"/>
      <c r="M352" s="135"/>
      <c r="N352" s="141"/>
      <c r="O352" s="135"/>
      <c r="P352" s="135"/>
      <c r="Q352" s="135"/>
      <c r="R352" s="135"/>
      <c r="S352" s="135"/>
      <c r="T352" s="140"/>
    </row>
    <row r="353" spans="1:20" x14ac:dyDescent="0.2">
      <c r="A353" s="135"/>
      <c r="B353" s="135"/>
      <c r="C353" s="135"/>
      <c r="D353" s="114" t="s">
        <v>1589</v>
      </c>
      <c r="E353" s="137" t="s">
        <v>1590</v>
      </c>
      <c r="F353" s="137"/>
      <c r="G353" s="137"/>
      <c r="H353" s="135" t="s">
        <v>937</v>
      </c>
      <c r="I353" s="135"/>
      <c r="J353" s="141"/>
      <c r="K353" s="135"/>
      <c r="L353" s="135"/>
      <c r="M353" s="135"/>
      <c r="N353" s="141"/>
      <c r="O353" s="135"/>
      <c r="P353" s="135"/>
      <c r="Q353" s="135"/>
      <c r="R353" s="135"/>
      <c r="S353" s="135"/>
      <c r="T353" s="140"/>
    </row>
    <row r="354" spans="1:20" x14ac:dyDescent="0.2">
      <c r="A354" s="135"/>
      <c r="B354" s="135"/>
      <c r="C354" s="135"/>
      <c r="D354" s="114" t="s">
        <v>274</v>
      </c>
      <c r="E354" s="137" t="s">
        <v>1591</v>
      </c>
      <c r="F354" s="137" t="s">
        <v>1592</v>
      </c>
      <c r="G354" s="137"/>
      <c r="H354" s="135" t="s">
        <v>937</v>
      </c>
      <c r="I354" s="135"/>
      <c r="J354" s="141"/>
      <c r="K354" s="135"/>
      <c r="L354" s="135"/>
      <c r="M354" s="135"/>
      <c r="N354" s="141"/>
      <c r="O354" s="135"/>
      <c r="P354" s="135"/>
      <c r="Q354" s="135"/>
      <c r="R354" s="135"/>
      <c r="S354" s="135"/>
      <c r="T354" s="140"/>
    </row>
    <row r="355" spans="1:20" x14ac:dyDescent="0.2">
      <c r="A355" s="135"/>
      <c r="B355" s="135"/>
      <c r="C355" s="135"/>
      <c r="D355" s="114" t="s">
        <v>1593</v>
      </c>
      <c r="E355" s="137" t="s">
        <v>1594</v>
      </c>
      <c r="F355" s="137" t="s">
        <v>1595</v>
      </c>
      <c r="G355" s="137"/>
      <c r="H355" s="135" t="s">
        <v>937</v>
      </c>
      <c r="I355" s="135"/>
      <c r="J355" s="141"/>
      <c r="K355" s="135"/>
      <c r="L355" s="135"/>
      <c r="M355" s="135"/>
      <c r="N355" s="141"/>
      <c r="O355" s="135"/>
      <c r="P355" s="135"/>
      <c r="Q355" s="135"/>
      <c r="R355" s="135"/>
      <c r="S355" s="135"/>
      <c r="T355" s="140"/>
    </row>
    <row r="356" spans="1:20" x14ac:dyDescent="0.2">
      <c r="A356" s="135"/>
      <c r="B356" s="135"/>
      <c r="C356" s="135"/>
      <c r="D356" s="114" t="s">
        <v>1596</v>
      </c>
      <c r="E356" s="137" t="s">
        <v>1597</v>
      </c>
      <c r="F356" s="137" t="s">
        <v>1598</v>
      </c>
      <c r="G356" s="137"/>
      <c r="H356" s="135" t="s">
        <v>937</v>
      </c>
      <c r="I356" s="135"/>
      <c r="J356" s="141"/>
      <c r="K356" s="135"/>
      <c r="L356" s="135"/>
      <c r="M356" s="135"/>
      <c r="N356" s="141"/>
      <c r="O356" s="135"/>
      <c r="P356" s="135"/>
      <c r="Q356" s="135"/>
      <c r="R356" s="135"/>
      <c r="S356" s="135"/>
      <c r="T356" s="140"/>
    </row>
    <row r="357" spans="1:20" x14ac:dyDescent="0.2">
      <c r="A357" s="135"/>
      <c r="B357" s="135"/>
      <c r="C357" s="135"/>
      <c r="D357" s="114" t="s">
        <v>1599</v>
      </c>
      <c r="E357" s="137" t="s">
        <v>1600</v>
      </c>
      <c r="F357" s="137" t="s">
        <v>1601</v>
      </c>
      <c r="G357" s="137"/>
      <c r="H357" s="135" t="s">
        <v>937</v>
      </c>
      <c r="I357" s="135"/>
      <c r="J357" s="141"/>
      <c r="L357" s="135"/>
      <c r="M357" s="135"/>
      <c r="N357" s="141"/>
      <c r="O357" s="135"/>
      <c r="P357" s="135"/>
      <c r="Q357" s="135"/>
      <c r="R357" s="135"/>
      <c r="S357" s="135"/>
      <c r="T357" s="140"/>
    </row>
    <row r="358" spans="1:20" x14ac:dyDescent="0.2">
      <c r="A358" s="135"/>
      <c r="B358" s="135"/>
      <c r="C358" s="135"/>
      <c r="D358" s="114" t="s">
        <v>1602</v>
      </c>
      <c r="E358" s="137" t="s">
        <v>1603</v>
      </c>
      <c r="F358" s="137" t="s">
        <v>1604</v>
      </c>
      <c r="G358" s="137"/>
      <c r="H358" s="135" t="s">
        <v>937</v>
      </c>
      <c r="I358" s="135"/>
      <c r="J358" s="141"/>
      <c r="M358" s="135"/>
      <c r="N358" s="141"/>
      <c r="O358" s="135"/>
      <c r="P358" s="135"/>
      <c r="Q358" s="135"/>
      <c r="R358" s="135"/>
      <c r="S358" s="135"/>
      <c r="T358" s="140"/>
    </row>
    <row r="359" spans="1:20" x14ac:dyDescent="0.2">
      <c r="A359" s="135"/>
      <c r="B359" s="135"/>
      <c r="C359" s="135"/>
      <c r="D359" s="114" t="s">
        <v>1605</v>
      </c>
      <c r="E359" s="137" t="s">
        <v>1606</v>
      </c>
      <c r="F359" s="137"/>
      <c r="G359" s="137"/>
      <c r="H359" s="135" t="s">
        <v>937</v>
      </c>
      <c r="I359" s="135"/>
      <c r="J359" s="141"/>
      <c r="M359" s="135"/>
      <c r="N359" s="141"/>
      <c r="O359" s="135"/>
      <c r="P359" s="135"/>
      <c r="Q359" s="135"/>
      <c r="R359" s="135"/>
      <c r="S359" s="135"/>
      <c r="T359" s="140"/>
    </row>
    <row r="360" spans="1:20" x14ac:dyDescent="0.2">
      <c r="A360" s="135"/>
      <c r="B360" s="135"/>
      <c r="C360" s="135"/>
      <c r="D360" s="114" t="s">
        <v>1607</v>
      </c>
      <c r="E360" s="137" t="s">
        <v>1608</v>
      </c>
      <c r="F360" s="137" t="s">
        <v>1609</v>
      </c>
      <c r="G360" s="137"/>
      <c r="H360" s="135"/>
      <c r="I360" s="135"/>
      <c r="J360" s="141"/>
      <c r="M360" s="135"/>
      <c r="N360" s="141"/>
      <c r="O360" s="135"/>
      <c r="P360" s="135"/>
      <c r="Q360" s="135"/>
      <c r="R360" s="135"/>
      <c r="S360" s="135"/>
      <c r="T360" s="140"/>
    </row>
    <row r="361" spans="1:20" x14ac:dyDescent="0.2">
      <c r="A361" s="135"/>
      <c r="B361" s="135"/>
      <c r="C361" s="135"/>
      <c r="D361" s="114" t="s">
        <v>1610</v>
      </c>
      <c r="E361" s="137" t="s">
        <v>1611</v>
      </c>
      <c r="F361" s="137" t="s">
        <v>1612</v>
      </c>
      <c r="G361" s="135"/>
      <c r="H361" s="135"/>
      <c r="I361" s="135"/>
      <c r="J361" s="141"/>
      <c r="M361" s="135"/>
      <c r="N361" s="141"/>
      <c r="O361" s="135"/>
      <c r="P361" s="135"/>
      <c r="Q361" s="135"/>
      <c r="R361" s="135"/>
      <c r="S361" s="135"/>
      <c r="T361" s="140"/>
    </row>
    <row r="362" spans="1:20" x14ac:dyDescent="0.2">
      <c r="A362" s="135"/>
      <c r="B362" s="135"/>
      <c r="C362" s="135"/>
      <c r="D362" s="114" t="s">
        <v>1613</v>
      </c>
      <c r="E362" s="137" t="s">
        <v>1612</v>
      </c>
      <c r="F362" s="137" t="s">
        <v>1614</v>
      </c>
      <c r="G362" s="135"/>
      <c r="M362" s="135"/>
      <c r="N362" s="141"/>
      <c r="O362" s="135"/>
      <c r="P362" s="135"/>
      <c r="Q362" s="135"/>
      <c r="R362" s="135"/>
      <c r="S362" s="135"/>
      <c r="T362" s="140"/>
    </row>
    <row r="363" spans="1:20" x14ac:dyDescent="0.2">
      <c r="A363" s="135"/>
      <c r="B363" s="135"/>
      <c r="C363" s="135"/>
      <c r="D363" s="114" t="s">
        <v>1615</v>
      </c>
      <c r="E363" s="137" t="s">
        <v>1616</v>
      </c>
      <c r="F363" s="137" t="s">
        <v>1617</v>
      </c>
      <c r="G363" s="135"/>
      <c r="N363" s="141"/>
      <c r="O363" s="135"/>
      <c r="P363" s="135"/>
      <c r="Q363" s="135"/>
      <c r="R363" s="135"/>
      <c r="S363" s="135"/>
      <c r="T363" s="140"/>
    </row>
    <row r="364" spans="1:20" x14ac:dyDescent="0.2">
      <c r="A364" s="135"/>
      <c r="B364" s="135"/>
      <c r="E364" s="135"/>
      <c r="F364" s="135"/>
      <c r="G364" s="135"/>
      <c r="O364" s="135"/>
      <c r="P364" s="135"/>
      <c r="Q364" s="135"/>
      <c r="R364" s="135"/>
    </row>
    <row r="365" spans="1:20" x14ac:dyDescent="0.2">
      <c r="A365" s="135"/>
      <c r="B365" s="135"/>
      <c r="E365" s="135"/>
      <c r="F365" s="135"/>
      <c r="G365" s="135"/>
      <c r="R365" s="135"/>
    </row>
    <row r="366" spans="1:20" x14ac:dyDescent="0.2">
      <c r="A366" s="135"/>
      <c r="B366" s="135"/>
      <c r="E366" s="135"/>
      <c r="F366" s="135"/>
      <c r="G366" s="135"/>
      <c r="R366" s="135"/>
    </row>
    <row r="367" spans="1:20" x14ac:dyDescent="0.2">
      <c r="A367" s="135"/>
      <c r="B367" s="135"/>
      <c r="E367" s="135"/>
      <c r="F367" s="135"/>
      <c r="G367" s="135"/>
      <c r="R367" s="135"/>
    </row>
    <row r="368" spans="1:20" x14ac:dyDescent="0.2">
      <c r="E368" s="135"/>
      <c r="F368" s="135"/>
      <c r="R368" s="135"/>
    </row>
    <row r="369" spans="5:6" x14ac:dyDescent="0.2">
      <c r="E369" s="135"/>
      <c r="F369" s="135"/>
    </row>
    <row r="370" spans="5:6" x14ac:dyDescent="0.2">
      <c r="E370" s="135"/>
      <c r="F370" s="135"/>
    </row>
  </sheetData>
  <mergeCells count="1">
    <mergeCell ref="A2:E2"/>
  </mergeCells>
  <hyperlinks>
    <hyperlink ref="C1" location="'VME Notification'!A1" display="click to Return to VME data"/>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theme="3" tint="0.59999389629810485"/>
    <pageSetUpPr fitToPage="1"/>
  </sheetPr>
  <dimension ref="A1:M380"/>
  <sheetViews>
    <sheetView workbookViewId="0">
      <pane ySplit="2" topLeftCell="A3" activePane="bottomLeft" state="frozen"/>
      <selection pane="bottomLeft" activeCell="A9" sqref="A9"/>
    </sheetView>
  </sheetViews>
  <sheetFormatPr defaultRowHeight="15.75" x14ac:dyDescent="0.25"/>
  <cols>
    <col min="1" max="1" width="31.28515625" style="12" customWidth="1"/>
    <col min="2" max="2" width="63" style="13" customWidth="1"/>
    <col min="3" max="3" width="39" style="12" customWidth="1"/>
    <col min="4" max="16384" width="9.140625" style="7"/>
  </cols>
  <sheetData>
    <row r="1" spans="1:13" s="6" customFormat="1" x14ac:dyDescent="0.25">
      <c r="A1" s="50"/>
      <c r="B1" s="1" t="s">
        <v>28</v>
      </c>
      <c r="C1" s="91"/>
      <c r="D1" s="2"/>
      <c r="E1" s="2"/>
      <c r="F1" s="2"/>
      <c r="G1" s="2"/>
      <c r="H1" s="2"/>
      <c r="I1" s="3"/>
      <c r="J1" s="4"/>
      <c r="K1" s="5"/>
      <c r="L1" s="5"/>
    </row>
    <row r="2" spans="1:13" s="6" customFormat="1" x14ac:dyDescent="0.25">
      <c r="A2" s="157" t="s">
        <v>36</v>
      </c>
      <c r="B2" s="158"/>
      <c r="C2" s="159"/>
      <c r="D2" s="5"/>
      <c r="E2" s="5"/>
      <c r="F2" s="5"/>
      <c r="G2" s="7"/>
      <c r="H2" s="7"/>
      <c r="I2" s="8"/>
      <c r="J2" s="9"/>
      <c r="K2" s="5"/>
      <c r="L2" s="5"/>
      <c r="M2" s="10"/>
    </row>
    <row r="3" spans="1:13" x14ac:dyDescent="0.25">
      <c r="A3" s="155" t="s">
        <v>33</v>
      </c>
      <c r="B3" s="156"/>
      <c r="C3" s="156"/>
    </row>
    <row r="4" spans="1:13" s="17" customFormat="1" x14ac:dyDescent="0.25">
      <c r="A4" s="109" t="s">
        <v>37</v>
      </c>
      <c r="B4" s="110"/>
      <c r="C4" s="110"/>
    </row>
    <row r="5" spans="1:13" s="17" customFormat="1" x14ac:dyDescent="0.25">
      <c r="A5" s="92"/>
      <c r="B5" s="92"/>
      <c r="C5" s="92"/>
    </row>
    <row r="6" spans="1:13" s="17" customFormat="1" x14ac:dyDescent="0.25">
      <c r="A6" s="92" t="s">
        <v>3</v>
      </c>
      <c r="B6" s="92"/>
      <c r="C6" s="92"/>
    </row>
    <row r="7" spans="1:13" s="17" customFormat="1" x14ac:dyDescent="0.25">
      <c r="A7" s="92" t="s">
        <v>113</v>
      </c>
      <c r="B7" s="92"/>
      <c r="C7" s="92"/>
    </row>
    <row r="8" spans="1:13" s="17" customFormat="1" x14ac:dyDescent="0.25">
      <c r="A8" s="92"/>
      <c r="B8" s="92"/>
      <c r="C8" s="92"/>
    </row>
    <row r="9" spans="1:13" s="17" customFormat="1" x14ac:dyDescent="0.25">
      <c r="A9" s="109" t="s">
        <v>38</v>
      </c>
      <c r="B9" s="110"/>
      <c r="C9" s="110"/>
    </row>
    <row r="10" spans="1:13" s="17" customFormat="1" x14ac:dyDescent="0.25">
      <c r="A10" s="92"/>
      <c r="B10" s="92"/>
      <c r="C10" s="92"/>
    </row>
    <row r="11" spans="1:13" s="17" customFormat="1" x14ac:dyDescent="0.25">
      <c r="A11" s="162" t="s">
        <v>4</v>
      </c>
      <c r="B11" s="163"/>
      <c r="C11" s="163"/>
    </row>
    <row r="12" spans="1:13" s="17" customFormat="1" x14ac:dyDescent="0.25">
      <c r="A12" s="92" t="s">
        <v>5</v>
      </c>
      <c r="B12" s="92"/>
      <c r="C12" s="92"/>
    </row>
    <row r="13" spans="1:13" s="17" customFormat="1" x14ac:dyDescent="0.25">
      <c r="A13" s="92" t="s">
        <v>55</v>
      </c>
      <c r="B13" s="92"/>
      <c r="C13" s="92"/>
    </row>
    <row r="14" spans="1:13" s="17" customFormat="1" x14ac:dyDescent="0.25">
      <c r="A14" s="92"/>
      <c r="B14" s="92"/>
      <c r="C14" s="92"/>
    </row>
    <row r="15" spans="1:13" s="17" customFormat="1" x14ac:dyDescent="0.25">
      <c r="A15" s="92" t="s">
        <v>6</v>
      </c>
      <c r="B15" s="92"/>
      <c r="C15" s="92"/>
    </row>
    <row r="16" spans="1:13" s="17" customFormat="1" ht="18.75" x14ac:dyDescent="0.25">
      <c r="A16" s="92" t="s">
        <v>59</v>
      </c>
      <c r="B16" s="92"/>
      <c r="C16" s="92"/>
    </row>
    <row r="17" spans="1:3" s="17" customFormat="1" x14ac:dyDescent="0.25">
      <c r="A17" s="109" t="s">
        <v>39</v>
      </c>
      <c r="B17" s="110"/>
      <c r="C17" s="110"/>
    </row>
    <row r="18" spans="1:3" s="17" customFormat="1" x14ac:dyDescent="0.25">
      <c r="A18" s="92"/>
      <c r="B18" s="92"/>
      <c r="C18" s="92"/>
    </row>
    <row r="19" spans="1:3" s="17" customFormat="1" x14ac:dyDescent="0.25">
      <c r="A19" s="160" t="s">
        <v>79</v>
      </c>
      <c r="B19" s="161"/>
      <c r="C19" s="161"/>
    </row>
    <row r="20" spans="1:3" s="17" customFormat="1" x14ac:dyDescent="0.25">
      <c r="A20" s="161"/>
      <c r="B20" s="161"/>
      <c r="C20" s="161"/>
    </row>
    <row r="21" spans="1:3" s="17" customFormat="1" x14ac:dyDescent="0.25">
      <c r="A21" s="92"/>
      <c r="B21" s="92"/>
      <c r="C21" s="92"/>
    </row>
    <row r="22" spans="1:3" s="17" customFormat="1" x14ac:dyDescent="0.25">
      <c r="A22" s="93" t="s">
        <v>7</v>
      </c>
      <c r="B22" s="92"/>
      <c r="C22" s="92"/>
    </row>
    <row r="23" spans="1:3" s="17" customFormat="1" x14ac:dyDescent="0.25">
      <c r="A23" s="92" t="s">
        <v>8</v>
      </c>
      <c r="B23" s="92"/>
      <c r="C23" s="92"/>
    </row>
    <row r="24" spans="1:3" s="17" customFormat="1" x14ac:dyDescent="0.25">
      <c r="A24" s="92"/>
      <c r="B24" s="92"/>
      <c r="C24" s="92"/>
    </row>
    <row r="25" spans="1:3" s="17" customFormat="1" x14ac:dyDescent="0.25">
      <c r="A25" s="93" t="s">
        <v>9</v>
      </c>
      <c r="B25" s="92"/>
      <c r="C25" s="92"/>
    </row>
    <row r="26" spans="1:3" s="17" customFormat="1" x14ac:dyDescent="0.25">
      <c r="A26" s="92"/>
      <c r="B26" s="92"/>
      <c r="C26" s="92"/>
    </row>
    <row r="27" spans="1:3" s="17" customFormat="1" x14ac:dyDescent="0.25">
      <c r="A27" s="93" t="s">
        <v>10</v>
      </c>
      <c r="B27" s="92"/>
      <c r="C27" s="92"/>
    </row>
    <row r="28" spans="1:3" s="17" customFormat="1" x14ac:dyDescent="0.25">
      <c r="A28" s="92"/>
      <c r="B28" s="92"/>
      <c r="C28" s="92"/>
    </row>
    <row r="29" spans="1:3" s="17" customFormat="1" x14ac:dyDescent="0.25">
      <c r="A29" s="93" t="s">
        <v>11</v>
      </c>
      <c r="B29" s="92"/>
      <c r="C29" s="92"/>
    </row>
    <row r="30" spans="1:3" s="17" customFormat="1" ht="18.75" x14ac:dyDescent="0.25">
      <c r="A30" s="92" t="s">
        <v>60</v>
      </c>
      <c r="B30" s="92"/>
      <c r="C30" s="92"/>
    </row>
    <row r="31" spans="1:3" s="17" customFormat="1" x14ac:dyDescent="0.25">
      <c r="A31" s="92" t="s">
        <v>80</v>
      </c>
      <c r="B31" s="92"/>
      <c r="C31" s="92"/>
    </row>
    <row r="32" spans="1:3" s="17" customFormat="1" x14ac:dyDescent="0.25">
      <c r="A32" s="92"/>
      <c r="B32" s="92"/>
      <c r="C32" s="92"/>
    </row>
    <row r="33" spans="1:3" s="17" customFormat="1" x14ac:dyDescent="0.25">
      <c r="A33" s="93" t="s">
        <v>81</v>
      </c>
      <c r="B33" s="92"/>
      <c r="C33" s="92"/>
    </row>
    <row r="34" spans="1:3" s="17" customFormat="1" x14ac:dyDescent="0.25">
      <c r="A34" s="92"/>
      <c r="B34" s="92"/>
      <c r="C34" s="92"/>
    </row>
    <row r="35" spans="1:3" s="17" customFormat="1" x14ac:dyDescent="0.25">
      <c r="A35" s="153" t="s">
        <v>78</v>
      </c>
      <c r="B35" s="154"/>
      <c r="C35" s="154"/>
    </row>
    <row r="36" spans="1:3" s="17" customFormat="1" x14ac:dyDescent="0.25">
      <c r="A36" s="154"/>
      <c r="B36" s="154"/>
      <c r="C36" s="154"/>
    </row>
    <row r="37" spans="1:3" s="17" customFormat="1" x14ac:dyDescent="0.25">
      <c r="A37" s="109" t="s">
        <v>40</v>
      </c>
      <c r="B37" s="110"/>
      <c r="C37" s="110"/>
    </row>
    <row r="38" spans="1:3" s="17" customFormat="1" x14ac:dyDescent="0.25">
      <c r="A38" s="92"/>
      <c r="B38" s="92"/>
      <c r="C38" s="92"/>
    </row>
    <row r="39" spans="1:3" s="17" customFormat="1" x14ac:dyDescent="0.25">
      <c r="A39" s="151" t="s">
        <v>82</v>
      </c>
      <c r="B39" s="152"/>
      <c r="C39" s="152"/>
    </row>
    <row r="40" spans="1:3" s="17" customFormat="1" x14ac:dyDescent="0.25">
      <c r="A40" s="152"/>
      <c r="B40" s="152"/>
      <c r="C40" s="152"/>
    </row>
    <row r="41" spans="1:3" s="17" customFormat="1" x14ac:dyDescent="0.25">
      <c r="A41" s="92"/>
      <c r="B41" s="92"/>
      <c r="C41" s="92"/>
    </row>
    <row r="42" spans="1:3" s="17" customFormat="1" x14ac:dyDescent="0.25">
      <c r="A42" s="92" t="s">
        <v>83</v>
      </c>
      <c r="B42" s="92"/>
      <c r="C42" s="92"/>
    </row>
    <row r="43" spans="1:3" s="17" customFormat="1" x14ac:dyDescent="0.25">
      <c r="A43" s="94"/>
      <c r="B43" s="92"/>
      <c r="C43" s="92"/>
    </row>
    <row r="44" spans="1:3" s="17" customFormat="1" x14ac:dyDescent="0.25">
      <c r="A44" s="94" t="s">
        <v>84</v>
      </c>
      <c r="B44" s="92"/>
      <c r="C44" s="92"/>
    </row>
    <row r="45" spans="1:3" s="17" customFormat="1" x14ac:dyDescent="0.25">
      <c r="A45" s="94" t="s">
        <v>110</v>
      </c>
      <c r="B45" s="92"/>
      <c r="C45" s="92"/>
    </row>
    <row r="46" spans="1:3" s="17" customFormat="1" x14ac:dyDescent="0.25">
      <c r="A46" s="94" t="s">
        <v>85</v>
      </c>
      <c r="B46" s="92"/>
      <c r="C46" s="92"/>
    </row>
    <row r="47" spans="1:3" s="17" customFormat="1" x14ac:dyDescent="0.25">
      <c r="A47" s="95" t="s">
        <v>109</v>
      </c>
      <c r="B47" s="92"/>
      <c r="C47" s="92"/>
    </row>
    <row r="48" spans="1:3" s="17" customFormat="1" x14ac:dyDescent="0.25">
      <c r="A48" s="92"/>
      <c r="B48" s="92"/>
      <c r="C48" s="92"/>
    </row>
    <row r="49" spans="1:3" s="17" customFormat="1" x14ac:dyDescent="0.25">
      <c r="A49" s="92" t="s">
        <v>41</v>
      </c>
      <c r="B49" s="92"/>
      <c r="C49" s="92"/>
    </row>
    <row r="50" spans="1:3" s="17" customFormat="1" x14ac:dyDescent="0.25">
      <c r="A50" s="92"/>
      <c r="B50" s="92"/>
      <c r="C50" s="92"/>
    </row>
    <row r="51" spans="1:3" s="17" customFormat="1" x14ac:dyDescent="0.25">
      <c r="A51" s="94" t="s">
        <v>56</v>
      </c>
      <c r="B51" s="92"/>
      <c r="C51" s="92"/>
    </row>
    <row r="52" spans="1:3" s="17" customFormat="1" x14ac:dyDescent="0.25">
      <c r="A52" s="94" t="s">
        <v>86</v>
      </c>
      <c r="B52" s="92"/>
      <c r="C52" s="92"/>
    </row>
    <row r="53" spans="1:3" s="17" customFormat="1" ht="18.75" x14ac:dyDescent="0.25">
      <c r="A53" s="94" t="s">
        <v>127</v>
      </c>
      <c r="B53" s="92"/>
      <c r="C53" s="92"/>
    </row>
    <row r="54" spans="1:3" s="17" customFormat="1" x14ac:dyDescent="0.25">
      <c r="A54" s="96" t="s">
        <v>116</v>
      </c>
      <c r="B54" s="92"/>
      <c r="C54" s="92"/>
    </row>
    <row r="55" spans="1:3" s="17" customFormat="1" x14ac:dyDescent="0.25">
      <c r="A55" s="94" t="s">
        <v>87</v>
      </c>
      <c r="B55" s="92"/>
      <c r="C55" s="92"/>
    </row>
    <row r="56" spans="1:3" s="17" customFormat="1" x14ac:dyDescent="0.25">
      <c r="A56" s="96" t="s">
        <v>89</v>
      </c>
      <c r="B56" s="92"/>
      <c r="C56" s="92"/>
    </row>
    <row r="57" spans="1:3" s="17" customFormat="1" x14ac:dyDescent="0.25">
      <c r="A57" s="95" t="s">
        <v>88</v>
      </c>
      <c r="B57" s="92"/>
      <c r="C57" s="92"/>
    </row>
    <row r="58" spans="1:3" s="17" customFormat="1" x14ac:dyDescent="0.25">
      <c r="A58" s="92"/>
      <c r="B58" s="92"/>
      <c r="C58" s="92"/>
    </row>
    <row r="59" spans="1:3" s="17" customFormat="1" x14ac:dyDescent="0.25">
      <c r="A59" s="92" t="s">
        <v>42</v>
      </c>
      <c r="B59" s="92"/>
      <c r="C59" s="92"/>
    </row>
    <row r="60" spans="1:3" s="17" customFormat="1" x14ac:dyDescent="0.25">
      <c r="A60" s="92"/>
      <c r="B60" s="92"/>
      <c r="C60" s="92"/>
    </row>
    <row r="61" spans="1:3" s="17" customFormat="1" x14ac:dyDescent="0.25">
      <c r="A61" s="94" t="s">
        <v>90</v>
      </c>
      <c r="B61" s="92"/>
      <c r="C61" s="92"/>
    </row>
    <row r="62" spans="1:3" s="17" customFormat="1" x14ac:dyDescent="0.25">
      <c r="A62" s="95" t="s">
        <v>117</v>
      </c>
      <c r="B62" s="92"/>
      <c r="C62" s="92"/>
    </row>
    <row r="63" spans="1:3" s="17" customFormat="1" x14ac:dyDescent="0.25">
      <c r="A63" s="92"/>
      <c r="B63" s="92"/>
      <c r="C63" s="92"/>
    </row>
    <row r="64" spans="1:3" s="17" customFormat="1" x14ac:dyDescent="0.25">
      <c r="A64" s="92" t="s">
        <v>12</v>
      </c>
      <c r="B64" s="92"/>
      <c r="C64" s="92"/>
    </row>
    <row r="65" spans="1:3" s="17" customFormat="1" x14ac:dyDescent="0.25">
      <c r="A65" s="92" t="s">
        <v>13</v>
      </c>
      <c r="B65" s="92"/>
      <c r="C65" s="92"/>
    </row>
    <row r="66" spans="1:3" s="17" customFormat="1" x14ac:dyDescent="0.25">
      <c r="A66" s="92"/>
      <c r="B66" s="92"/>
      <c r="C66" s="92"/>
    </row>
    <row r="67" spans="1:3" s="17" customFormat="1" x14ac:dyDescent="0.25">
      <c r="A67" s="94" t="s">
        <v>91</v>
      </c>
      <c r="B67" s="92"/>
      <c r="C67" s="92"/>
    </row>
    <row r="68" spans="1:3" s="17" customFormat="1" x14ac:dyDescent="0.25">
      <c r="A68" s="96" t="s">
        <v>118</v>
      </c>
      <c r="B68" s="92"/>
      <c r="C68" s="92"/>
    </row>
    <row r="69" spans="1:3" s="17" customFormat="1" x14ac:dyDescent="0.25">
      <c r="A69" s="95"/>
      <c r="B69" s="92"/>
      <c r="C69" s="92"/>
    </row>
    <row r="70" spans="1:3" s="17" customFormat="1" x14ac:dyDescent="0.25">
      <c r="A70" s="153" t="s">
        <v>78</v>
      </c>
      <c r="B70" s="154"/>
      <c r="C70" s="154"/>
    </row>
    <row r="71" spans="1:3" s="17" customFormat="1" x14ac:dyDescent="0.25">
      <c r="A71" s="154"/>
      <c r="B71" s="154"/>
      <c r="C71" s="154"/>
    </row>
    <row r="72" spans="1:3" s="17" customFormat="1" x14ac:dyDescent="0.25">
      <c r="A72" s="109" t="s">
        <v>43</v>
      </c>
      <c r="B72" s="110"/>
      <c r="C72" s="110"/>
    </row>
    <row r="73" spans="1:3" s="17" customFormat="1" x14ac:dyDescent="0.25">
      <c r="A73" s="92"/>
      <c r="B73" s="92"/>
      <c r="C73" s="92"/>
    </row>
    <row r="74" spans="1:3" s="17" customFormat="1" x14ac:dyDescent="0.25">
      <c r="A74" s="92" t="s">
        <v>14</v>
      </c>
      <c r="B74" s="92"/>
      <c r="C74" s="92"/>
    </row>
    <row r="75" spans="1:3" s="17" customFormat="1" x14ac:dyDescent="0.25">
      <c r="A75" s="92" t="s">
        <v>92</v>
      </c>
      <c r="B75" s="92"/>
      <c r="C75" s="92"/>
    </row>
    <row r="76" spans="1:3" s="17" customFormat="1" x14ac:dyDescent="0.25">
      <c r="A76" s="92" t="s">
        <v>93</v>
      </c>
      <c r="B76" s="92"/>
      <c r="C76" s="92"/>
    </row>
    <row r="77" spans="1:3" s="17" customFormat="1" x14ac:dyDescent="0.25">
      <c r="A77" s="92" t="s">
        <v>94</v>
      </c>
      <c r="B77" s="92"/>
      <c r="C77" s="92"/>
    </row>
    <row r="78" spans="1:3" s="17" customFormat="1" x14ac:dyDescent="0.25">
      <c r="A78" s="92"/>
      <c r="B78" s="92"/>
      <c r="C78" s="92"/>
    </row>
    <row r="79" spans="1:3" s="17" customFormat="1" x14ac:dyDescent="0.25">
      <c r="A79" s="92" t="s">
        <v>15</v>
      </c>
      <c r="B79" s="92"/>
      <c r="C79" s="92"/>
    </row>
    <row r="80" spans="1:3" s="17" customFormat="1" x14ac:dyDescent="0.25">
      <c r="A80" s="92"/>
      <c r="B80" s="92"/>
      <c r="C80" s="92"/>
    </row>
    <row r="81" spans="1:3" s="17" customFormat="1" x14ac:dyDescent="0.25">
      <c r="A81" s="109" t="s">
        <v>44</v>
      </c>
      <c r="B81" s="110"/>
      <c r="C81" s="110"/>
    </row>
    <row r="82" spans="1:3" s="17" customFormat="1" x14ac:dyDescent="0.25">
      <c r="A82" s="92"/>
      <c r="B82" s="92"/>
      <c r="C82" s="92"/>
    </row>
    <row r="83" spans="1:3" s="17" customFormat="1" x14ac:dyDescent="0.25">
      <c r="A83" s="92" t="s">
        <v>95</v>
      </c>
      <c r="B83" s="92"/>
      <c r="C83" s="92"/>
    </row>
    <row r="84" spans="1:3" s="17" customFormat="1" x14ac:dyDescent="0.25">
      <c r="A84" s="92" t="s">
        <v>96</v>
      </c>
      <c r="B84" s="92"/>
      <c r="C84" s="92"/>
    </row>
    <row r="85" spans="1:3" s="17" customFormat="1" x14ac:dyDescent="0.25">
      <c r="A85" s="92" t="s">
        <v>97</v>
      </c>
      <c r="B85" s="92"/>
      <c r="C85" s="92"/>
    </row>
    <row r="86" spans="1:3" s="17" customFormat="1" x14ac:dyDescent="0.25">
      <c r="A86" s="92"/>
      <c r="B86" s="92"/>
      <c r="C86" s="92"/>
    </row>
    <row r="87" spans="1:3" s="17" customFormat="1" x14ac:dyDescent="0.25">
      <c r="A87" s="92" t="s">
        <v>16</v>
      </c>
      <c r="B87" s="92"/>
      <c r="C87" s="92"/>
    </row>
    <row r="88" spans="1:3" s="17" customFormat="1" ht="18.75" x14ac:dyDescent="0.25">
      <c r="A88" s="92" t="s">
        <v>61</v>
      </c>
      <c r="B88" s="92"/>
      <c r="C88" s="92"/>
    </row>
    <row r="89" spans="1:3" s="17" customFormat="1" x14ac:dyDescent="0.25">
      <c r="A89" s="92" t="s">
        <v>98</v>
      </c>
      <c r="B89" s="92"/>
      <c r="C89" s="92"/>
    </row>
    <row r="90" spans="1:3" s="17" customFormat="1" x14ac:dyDescent="0.25">
      <c r="A90" s="92"/>
      <c r="B90" s="92"/>
      <c r="C90" s="92"/>
    </row>
    <row r="91" spans="1:3" s="17" customFormat="1" x14ac:dyDescent="0.25">
      <c r="A91" s="92" t="s">
        <v>17</v>
      </c>
      <c r="B91" s="92"/>
      <c r="C91" s="92"/>
    </row>
    <row r="92" spans="1:3" s="17" customFormat="1" x14ac:dyDescent="0.25">
      <c r="A92" s="92" t="s">
        <v>18</v>
      </c>
      <c r="B92" s="92"/>
      <c r="C92" s="92"/>
    </row>
    <row r="93" spans="1:3" s="17" customFormat="1" x14ac:dyDescent="0.25">
      <c r="A93" s="92" t="s">
        <v>45</v>
      </c>
      <c r="B93" s="92"/>
      <c r="C93" s="92"/>
    </row>
    <row r="94" spans="1:3" s="17" customFormat="1" x14ac:dyDescent="0.25">
      <c r="A94" s="92"/>
      <c r="B94" s="92"/>
      <c r="C94" s="92"/>
    </row>
    <row r="95" spans="1:3" s="17" customFormat="1" x14ac:dyDescent="0.25">
      <c r="A95" s="92"/>
      <c r="B95" s="92"/>
      <c r="C95" s="92"/>
    </row>
    <row r="96" spans="1:3" s="17" customFormat="1" x14ac:dyDescent="0.25">
      <c r="A96" s="92"/>
      <c r="B96" s="92"/>
      <c r="C96" s="92"/>
    </row>
    <row r="97" spans="1:3" s="17" customFormat="1" x14ac:dyDescent="0.25">
      <c r="A97" s="92"/>
      <c r="B97" s="92"/>
      <c r="C97" s="92"/>
    </row>
    <row r="98" spans="1:3" s="17" customFormat="1" x14ac:dyDescent="0.25">
      <c r="A98" s="92"/>
      <c r="B98" s="92"/>
      <c r="C98" s="92"/>
    </row>
    <row r="99" spans="1:3" s="17" customFormat="1" x14ac:dyDescent="0.25">
      <c r="A99" s="92"/>
      <c r="B99" s="92"/>
      <c r="C99" s="92"/>
    </row>
    <row r="100" spans="1:3" s="17" customFormat="1" x14ac:dyDescent="0.25">
      <c r="A100" s="92"/>
      <c r="B100" s="92"/>
      <c r="C100" s="92"/>
    </row>
    <row r="101" spans="1:3" s="17" customFormat="1" x14ac:dyDescent="0.25">
      <c r="A101" s="92"/>
      <c r="B101" s="92"/>
      <c r="C101" s="92"/>
    </row>
    <row r="102" spans="1:3" s="17" customFormat="1" x14ac:dyDescent="0.25">
      <c r="A102" s="92"/>
      <c r="B102" s="92"/>
      <c r="C102" s="92"/>
    </row>
    <row r="103" spans="1:3" s="17" customFormat="1" x14ac:dyDescent="0.25">
      <c r="A103" s="92"/>
      <c r="B103" s="92"/>
      <c r="C103" s="92"/>
    </row>
    <row r="104" spans="1:3" s="17" customFormat="1" x14ac:dyDescent="0.25">
      <c r="A104" s="92"/>
      <c r="B104" s="92"/>
      <c r="C104" s="92"/>
    </row>
    <row r="105" spans="1:3" s="17" customFormat="1" x14ac:dyDescent="0.25">
      <c r="A105" s="92"/>
      <c r="B105" s="92"/>
      <c r="C105" s="92"/>
    </row>
    <row r="106" spans="1:3" s="17" customFormat="1" x14ac:dyDescent="0.25">
      <c r="A106" s="92"/>
      <c r="B106" s="92"/>
      <c r="C106" s="92"/>
    </row>
    <row r="107" spans="1:3" s="17" customFormat="1" x14ac:dyDescent="0.25">
      <c r="A107" s="92"/>
      <c r="B107" s="92"/>
      <c r="C107" s="92"/>
    </row>
    <row r="108" spans="1:3" s="17" customFormat="1" x14ac:dyDescent="0.25">
      <c r="A108" s="92"/>
      <c r="B108" s="92"/>
      <c r="C108" s="92"/>
    </row>
    <row r="109" spans="1:3" s="17" customFormat="1" x14ac:dyDescent="0.25">
      <c r="A109" s="92"/>
      <c r="B109" s="92"/>
      <c r="C109" s="92"/>
    </row>
    <row r="110" spans="1:3" x14ac:dyDescent="0.25">
      <c r="A110" s="97"/>
      <c r="B110" s="98"/>
      <c r="C110" s="97"/>
    </row>
    <row r="111" spans="1:3" s="17" customFormat="1" x14ac:dyDescent="0.25">
      <c r="A111" s="92" t="s">
        <v>19</v>
      </c>
      <c r="B111" s="92"/>
      <c r="C111" s="92"/>
    </row>
    <row r="112" spans="1:3" s="17" customFormat="1" x14ac:dyDescent="0.25">
      <c r="A112" s="92" t="s">
        <v>45</v>
      </c>
      <c r="B112" s="92"/>
      <c r="C112" s="92"/>
    </row>
    <row r="113" spans="1:3" s="17" customFormat="1" ht="15.75" customHeight="1" x14ac:dyDescent="0.25">
      <c r="A113" s="109" t="s">
        <v>46</v>
      </c>
      <c r="B113" s="110"/>
      <c r="C113" s="110"/>
    </row>
    <row r="114" spans="1:3" s="17" customFormat="1" x14ac:dyDescent="0.25">
      <c r="A114" s="92"/>
      <c r="B114" s="92"/>
      <c r="C114" s="92"/>
    </row>
    <row r="115" spans="1:3" s="17" customFormat="1" x14ac:dyDescent="0.25">
      <c r="A115" s="92" t="s">
        <v>20</v>
      </c>
      <c r="B115" s="92"/>
      <c r="C115" s="92"/>
    </row>
    <row r="116" spans="1:3" s="17" customFormat="1" x14ac:dyDescent="0.25">
      <c r="A116" s="92" t="s">
        <v>21</v>
      </c>
      <c r="B116" s="92"/>
      <c r="C116" s="92"/>
    </row>
    <row r="117" spans="1:3" s="17" customFormat="1" x14ac:dyDescent="0.25">
      <c r="A117" s="92" t="s">
        <v>22</v>
      </c>
      <c r="B117" s="92"/>
      <c r="C117" s="92"/>
    </row>
    <row r="118" spans="1:3" s="17" customFormat="1" x14ac:dyDescent="0.25">
      <c r="A118" s="92"/>
      <c r="B118" s="92"/>
      <c r="C118" s="92"/>
    </row>
    <row r="119" spans="1:3" s="17" customFormat="1" x14ac:dyDescent="0.25">
      <c r="A119" s="92"/>
      <c r="B119" s="92"/>
      <c r="C119" s="92"/>
    </row>
    <row r="120" spans="1:3" s="17" customFormat="1" x14ac:dyDescent="0.25">
      <c r="A120" s="92"/>
      <c r="B120" s="92"/>
      <c r="C120" s="92"/>
    </row>
    <row r="121" spans="1:3" s="17" customFormat="1" x14ac:dyDescent="0.25">
      <c r="A121" s="92"/>
      <c r="B121" s="92"/>
      <c r="C121" s="92"/>
    </row>
    <row r="122" spans="1:3" s="17" customFormat="1" x14ac:dyDescent="0.25">
      <c r="A122" s="92"/>
      <c r="B122" s="92"/>
      <c r="C122" s="92"/>
    </row>
    <row r="123" spans="1:3" s="17" customFormat="1" x14ac:dyDescent="0.25">
      <c r="A123" s="92"/>
      <c r="B123" s="92"/>
      <c r="C123" s="92"/>
    </row>
    <row r="124" spans="1:3" s="17" customFormat="1" x14ac:dyDescent="0.25">
      <c r="A124" s="92"/>
      <c r="B124" s="92"/>
      <c r="C124" s="92"/>
    </row>
    <row r="125" spans="1:3" s="17" customFormat="1" x14ac:dyDescent="0.25">
      <c r="A125" s="92"/>
      <c r="B125" s="92"/>
      <c r="C125" s="92"/>
    </row>
    <row r="126" spans="1:3" s="17" customFormat="1" x14ac:dyDescent="0.25">
      <c r="A126" s="92"/>
      <c r="B126" s="92"/>
      <c r="C126" s="92"/>
    </row>
    <row r="127" spans="1:3" s="17" customFormat="1" x14ac:dyDescent="0.25">
      <c r="A127" s="92"/>
      <c r="B127" s="92"/>
      <c r="C127" s="92"/>
    </row>
    <row r="128" spans="1:3" s="17" customFormat="1" x14ac:dyDescent="0.25">
      <c r="A128" s="92"/>
      <c r="B128" s="92"/>
      <c r="C128" s="92"/>
    </row>
    <row r="129" spans="1:3" s="17" customFormat="1" x14ac:dyDescent="0.25">
      <c r="A129" s="92"/>
      <c r="B129" s="92"/>
      <c r="C129" s="92"/>
    </row>
    <row r="130" spans="1:3" s="17" customFormat="1" x14ac:dyDescent="0.25">
      <c r="A130" s="92"/>
      <c r="B130" s="92"/>
      <c r="C130" s="92"/>
    </row>
    <row r="131" spans="1:3" s="17" customFormat="1" x14ac:dyDescent="0.25">
      <c r="A131" s="92"/>
      <c r="B131" s="92"/>
      <c r="C131" s="92"/>
    </row>
    <row r="132" spans="1:3" s="17" customFormat="1" x14ac:dyDescent="0.25">
      <c r="A132" s="92"/>
      <c r="B132" s="92"/>
      <c r="C132" s="92"/>
    </row>
    <row r="133" spans="1:3" s="17" customFormat="1" x14ac:dyDescent="0.25">
      <c r="A133" s="92"/>
      <c r="B133" s="92"/>
      <c r="C133" s="92"/>
    </row>
    <row r="134" spans="1:3" s="17" customFormat="1" x14ac:dyDescent="0.25">
      <c r="A134" s="92"/>
      <c r="B134" s="92"/>
      <c r="C134" s="92"/>
    </row>
    <row r="135" spans="1:3" x14ac:dyDescent="0.25">
      <c r="A135" s="97"/>
      <c r="B135" s="98"/>
      <c r="C135" s="97"/>
    </row>
    <row r="136" spans="1:3" s="17" customFormat="1" x14ac:dyDescent="0.25">
      <c r="A136" s="92" t="s">
        <v>99</v>
      </c>
      <c r="B136" s="92"/>
      <c r="C136" s="92"/>
    </row>
    <row r="137" spans="1:3" s="17" customFormat="1" x14ac:dyDescent="0.25">
      <c r="A137" s="92"/>
      <c r="B137" s="92"/>
      <c r="C137" s="92"/>
    </row>
    <row r="138" spans="1:3" s="17" customFormat="1" x14ac:dyDescent="0.25">
      <c r="A138" s="109" t="s">
        <v>47</v>
      </c>
      <c r="B138" s="110"/>
      <c r="C138" s="110"/>
    </row>
    <row r="139" spans="1:3" s="17" customFormat="1" x14ac:dyDescent="0.25">
      <c r="A139" s="92"/>
      <c r="B139" s="92"/>
      <c r="C139" s="92"/>
    </row>
    <row r="140" spans="1:3" s="17" customFormat="1" x14ac:dyDescent="0.25">
      <c r="A140" s="92" t="s">
        <v>100</v>
      </c>
      <c r="B140" s="92"/>
      <c r="C140" s="92"/>
    </row>
    <row r="141" spans="1:3" s="17" customFormat="1" x14ac:dyDescent="0.25">
      <c r="A141" s="92" t="s">
        <v>111</v>
      </c>
      <c r="B141" s="92"/>
      <c r="C141" s="92"/>
    </row>
    <row r="142" spans="1:3" s="17" customFormat="1" x14ac:dyDescent="0.25">
      <c r="A142" s="92" t="s">
        <v>112</v>
      </c>
      <c r="B142" s="92"/>
      <c r="C142" s="92"/>
    </row>
    <row r="143" spans="1:3" s="17" customFormat="1" x14ac:dyDescent="0.25">
      <c r="A143" s="92"/>
      <c r="B143" s="92"/>
      <c r="C143" s="92"/>
    </row>
    <row r="144" spans="1:3" s="17" customFormat="1" x14ac:dyDescent="0.25">
      <c r="A144" s="92"/>
      <c r="B144" s="92"/>
      <c r="C144" s="92"/>
    </row>
    <row r="145" spans="1:8" s="17" customFormat="1" x14ac:dyDescent="0.25">
      <c r="A145" s="92"/>
      <c r="B145" s="92"/>
      <c r="C145" s="92"/>
    </row>
    <row r="146" spans="1:8" s="17" customFormat="1" x14ac:dyDescent="0.25">
      <c r="A146" s="92"/>
      <c r="B146" s="92"/>
      <c r="C146" s="92"/>
    </row>
    <row r="147" spans="1:8" s="17" customFormat="1" x14ac:dyDescent="0.25">
      <c r="A147" s="92"/>
      <c r="B147" s="92"/>
      <c r="C147" s="92"/>
    </row>
    <row r="148" spans="1:8" s="17" customFormat="1" x14ac:dyDescent="0.25">
      <c r="A148" s="92"/>
      <c r="B148" s="92"/>
      <c r="C148" s="92"/>
    </row>
    <row r="149" spans="1:8" s="17" customFormat="1" x14ac:dyDescent="0.25">
      <c r="A149" s="92"/>
      <c r="B149" s="92"/>
      <c r="C149" s="92"/>
    </row>
    <row r="150" spans="1:8" s="17" customFormat="1" x14ac:dyDescent="0.25">
      <c r="A150" s="92"/>
      <c r="B150" s="92"/>
      <c r="C150" s="92"/>
    </row>
    <row r="151" spans="1:8" s="17" customFormat="1" x14ac:dyDescent="0.25">
      <c r="A151" s="92"/>
      <c r="B151" s="92"/>
      <c r="C151" s="92"/>
    </row>
    <row r="152" spans="1:8" s="17" customFormat="1" x14ac:dyDescent="0.25">
      <c r="A152" s="92"/>
      <c r="B152" s="92"/>
      <c r="C152" s="92"/>
    </row>
    <row r="153" spans="1:8" s="17" customFormat="1" x14ac:dyDescent="0.25">
      <c r="A153" s="92"/>
      <c r="B153" s="92"/>
      <c r="C153" s="92"/>
    </row>
    <row r="154" spans="1:8" s="17" customFormat="1" x14ac:dyDescent="0.25">
      <c r="A154" s="92"/>
      <c r="B154" s="92"/>
      <c r="C154" s="92"/>
    </row>
    <row r="155" spans="1:8" s="17" customFormat="1" x14ac:dyDescent="0.25">
      <c r="A155" s="92"/>
      <c r="B155" s="92"/>
      <c r="C155" s="92"/>
    </row>
    <row r="156" spans="1:8" s="17" customFormat="1" x14ac:dyDescent="0.25">
      <c r="A156" s="92" t="s">
        <v>23</v>
      </c>
      <c r="B156" s="92"/>
      <c r="C156" s="92"/>
    </row>
    <row r="157" spans="1:8" s="14" customFormat="1" x14ac:dyDescent="0.25">
      <c r="A157" s="92" t="s">
        <v>45</v>
      </c>
      <c r="B157" s="92"/>
      <c r="C157" s="92"/>
      <c r="H157" s="16"/>
    </row>
    <row r="158" spans="1:8" s="14" customFormat="1" x14ac:dyDescent="0.25">
      <c r="A158" s="109" t="s">
        <v>48</v>
      </c>
      <c r="B158" s="110"/>
      <c r="C158" s="110"/>
      <c r="H158" s="16"/>
    </row>
    <row r="159" spans="1:8" s="14" customFormat="1" x14ac:dyDescent="0.25">
      <c r="A159" s="99"/>
      <c r="B159" s="92"/>
      <c r="C159" s="92"/>
      <c r="H159" s="16"/>
    </row>
    <row r="160" spans="1:8" s="17" customFormat="1" x14ac:dyDescent="0.25">
      <c r="A160" s="100" t="s">
        <v>49</v>
      </c>
      <c r="B160" s="100" t="s">
        <v>50</v>
      </c>
      <c r="C160" s="100" t="s">
        <v>51</v>
      </c>
    </row>
    <row r="161" spans="1:8" s="17" customFormat="1" x14ac:dyDescent="0.25">
      <c r="A161" s="92"/>
      <c r="B161" s="101"/>
      <c r="C161" s="92"/>
    </row>
    <row r="162" spans="1:8" s="13" customFormat="1" x14ac:dyDescent="0.2">
      <c r="A162" s="98" t="s">
        <v>52</v>
      </c>
      <c r="B162" s="102"/>
      <c r="C162" s="98"/>
    </row>
    <row r="163" spans="1:8" s="13" customFormat="1" ht="36.75" customHeight="1" x14ac:dyDescent="0.2">
      <c r="A163" s="103" t="s">
        <v>0</v>
      </c>
      <c r="B163" s="104" t="s">
        <v>101</v>
      </c>
      <c r="C163" s="103" t="s">
        <v>119</v>
      </c>
    </row>
    <row r="164" spans="1:8" s="13" customFormat="1" ht="47.25" x14ac:dyDescent="0.2">
      <c r="A164" s="103" t="s">
        <v>1</v>
      </c>
      <c r="B164" s="104" t="s">
        <v>102</v>
      </c>
      <c r="C164" s="103" t="s">
        <v>120</v>
      </c>
    </row>
    <row r="165" spans="1:8" s="13" customFormat="1" ht="31.5" x14ac:dyDescent="0.2">
      <c r="A165" s="103" t="s">
        <v>53</v>
      </c>
      <c r="B165" s="104" t="s">
        <v>103</v>
      </c>
      <c r="C165" s="103" t="s">
        <v>121</v>
      </c>
    </row>
    <row r="166" spans="1:8" s="13" customFormat="1" ht="63" customHeight="1" x14ac:dyDescent="0.2">
      <c r="A166" s="103" t="s">
        <v>24</v>
      </c>
      <c r="B166" s="104" t="s">
        <v>104</v>
      </c>
      <c r="C166" s="103" t="s">
        <v>122</v>
      </c>
    </row>
    <row r="167" spans="1:8" s="13" customFormat="1" x14ac:dyDescent="0.2">
      <c r="A167" s="105"/>
      <c r="B167" s="106"/>
      <c r="C167" s="105"/>
    </row>
    <row r="168" spans="1:8" s="17" customFormat="1" x14ac:dyDescent="0.25">
      <c r="A168" s="107" t="s">
        <v>54</v>
      </c>
      <c r="B168" s="108"/>
      <c r="C168" s="89"/>
    </row>
    <row r="169" spans="1:8" s="14" customFormat="1" x14ac:dyDescent="0.25">
      <c r="A169" s="37" t="s">
        <v>2</v>
      </c>
      <c r="B169" s="17"/>
      <c r="C169" s="17"/>
      <c r="H169" s="16"/>
    </row>
    <row r="170" spans="1:8" s="14" customFormat="1" ht="12.75" x14ac:dyDescent="0.2">
      <c r="C170" s="15"/>
      <c r="H170" s="16"/>
    </row>
    <row r="171" spans="1:8" s="14" customFormat="1" ht="12.75" x14ac:dyDescent="0.2">
      <c r="C171" s="15"/>
      <c r="H171" s="16"/>
    </row>
    <row r="172" spans="1:8" s="14" customFormat="1" ht="12.75" x14ac:dyDescent="0.2">
      <c r="C172" s="15"/>
      <c r="H172" s="16"/>
    </row>
    <row r="173" spans="1:8" s="14" customFormat="1" ht="12.75" x14ac:dyDescent="0.2">
      <c r="C173" s="15"/>
      <c r="H173" s="16"/>
    </row>
    <row r="174" spans="1:8" s="14" customFormat="1" ht="12.75" x14ac:dyDescent="0.2">
      <c r="C174" s="15"/>
      <c r="H174" s="16"/>
    </row>
    <row r="175" spans="1:8" s="14" customFormat="1" ht="12.75" x14ac:dyDescent="0.2">
      <c r="C175" s="15"/>
      <c r="H175" s="16"/>
    </row>
    <row r="176" spans="1:8" s="14" customFormat="1" ht="12.75" x14ac:dyDescent="0.2">
      <c r="C176" s="15"/>
      <c r="H176" s="16"/>
    </row>
    <row r="177" spans="3:8" s="14" customFormat="1" ht="12.75" x14ac:dyDescent="0.2">
      <c r="C177" s="15"/>
      <c r="H177" s="16"/>
    </row>
    <row r="178" spans="3:8" s="14" customFormat="1" ht="12.75" x14ac:dyDescent="0.2">
      <c r="C178" s="15"/>
      <c r="H178" s="16"/>
    </row>
    <row r="179" spans="3:8" s="14" customFormat="1" ht="12.75" x14ac:dyDescent="0.2">
      <c r="C179" s="15"/>
      <c r="H179" s="16"/>
    </row>
    <row r="180" spans="3:8" s="14" customFormat="1" ht="12.75" x14ac:dyDescent="0.2">
      <c r="C180" s="15"/>
      <c r="H180" s="16"/>
    </row>
    <row r="181" spans="3:8" s="14" customFormat="1" ht="12.75" x14ac:dyDescent="0.2">
      <c r="C181" s="15"/>
      <c r="H181" s="16"/>
    </row>
    <row r="182" spans="3:8" s="14" customFormat="1" ht="12.75" x14ac:dyDescent="0.2">
      <c r="C182" s="15"/>
      <c r="H182" s="16"/>
    </row>
    <row r="183" spans="3:8" s="14" customFormat="1" ht="12.75" x14ac:dyDescent="0.2">
      <c r="C183" s="15"/>
      <c r="H183" s="16"/>
    </row>
    <row r="184" spans="3:8" s="14" customFormat="1" ht="12.75" x14ac:dyDescent="0.2">
      <c r="C184" s="15"/>
      <c r="H184" s="16"/>
    </row>
    <row r="185" spans="3:8" s="14" customFormat="1" ht="12.75" x14ac:dyDescent="0.2">
      <c r="C185" s="15"/>
      <c r="H185" s="16"/>
    </row>
    <row r="186" spans="3:8" s="14" customFormat="1" ht="12.75" x14ac:dyDescent="0.2">
      <c r="C186" s="15"/>
      <c r="H186" s="16"/>
    </row>
    <row r="187" spans="3:8" s="14" customFormat="1" ht="12.75" x14ac:dyDescent="0.2">
      <c r="C187" s="15"/>
      <c r="H187" s="16"/>
    </row>
    <row r="188" spans="3:8" s="14" customFormat="1" ht="12.75" x14ac:dyDescent="0.2">
      <c r="C188" s="15"/>
      <c r="H188" s="16"/>
    </row>
    <row r="189" spans="3:8" s="14" customFormat="1" ht="12.75" x14ac:dyDescent="0.2">
      <c r="C189" s="15"/>
      <c r="H189" s="16"/>
    </row>
    <row r="190" spans="3:8" s="14" customFormat="1" ht="12.75" x14ac:dyDescent="0.2">
      <c r="C190" s="15"/>
      <c r="H190" s="16"/>
    </row>
    <row r="191" spans="3:8" s="14" customFormat="1" ht="12.75" x14ac:dyDescent="0.2">
      <c r="C191" s="15"/>
      <c r="H191" s="16"/>
    </row>
    <row r="192" spans="3:8" s="14" customFormat="1" ht="12.75" x14ac:dyDescent="0.2">
      <c r="C192" s="15"/>
      <c r="H192" s="16"/>
    </row>
    <row r="193" spans="3:8" s="14" customFormat="1" ht="12.75" x14ac:dyDescent="0.2">
      <c r="C193" s="15"/>
      <c r="H193" s="16"/>
    </row>
    <row r="194" spans="3:8" s="14" customFormat="1" ht="12.75" x14ac:dyDescent="0.2">
      <c r="C194" s="15"/>
      <c r="H194" s="16"/>
    </row>
    <row r="195" spans="3:8" s="14" customFormat="1" ht="12.75" x14ac:dyDescent="0.2">
      <c r="C195" s="15"/>
      <c r="H195" s="16"/>
    </row>
    <row r="196" spans="3:8" s="14" customFormat="1" ht="12.75" x14ac:dyDescent="0.2">
      <c r="C196" s="15"/>
      <c r="H196" s="16"/>
    </row>
    <row r="197" spans="3:8" s="14" customFormat="1" ht="12.75" x14ac:dyDescent="0.2">
      <c r="C197" s="15"/>
      <c r="H197" s="16"/>
    </row>
    <row r="198" spans="3:8" s="14" customFormat="1" ht="12.75" x14ac:dyDescent="0.2">
      <c r="C198" s="15"/>
      <c r="H198" s="16"/>
    </row>
    <row r="199" spans="3:8" s="14" customFormat="1" ht="12.75" x14ac:dyDescent="0.2">
      <c r="C199" s="15"/>
      <c r="H199" s="16"/>
    </row>
    <row r="200" spans="3:8" s="14" customFormat="1" ht="12.75" x14ac:dyDescent="0.2">
      <c r="C200" s="15"/>
      <c r="H200" s="16"/>
    </row>
    <row r="201" spans="3:8" s="14" customFormat="1" ht="12.75" x14ac:dyDescent="0.2">
      <c r="C201" s="15"/>
      <c r="H201" s="16"/>
    </row>
    <row r="202" spans="3:8" s="14" customFormat="1" ht="12.75" x14ac:dyDescent="0.2">
      <c r="C202" s="15"/>
      <c r="H202" s="16"/>
    </row>
    <row r="203" spans="3:8" s="14" customFormat="1" ht="12.75" x14ac:dyDescent="0.2">
      <c r="C203" s="15"/>
      <c r="H203" s="16"/>
    </row>
    <row r="204" spans="3:8" s="14" customFormat="1" ht="12.75" x14ac:dyDescent="0.2">
      <c r="C204" s="15"/>
      <c r="H204" s="16"/>
    </row>
    <row r="205" spans="3:8" s="14" customFormat="1" ht="12.75" x14ac:dyDescent="0.2">
      <c r="C205" s="15"/>
      <c r="H205" s="16"/>
    </row>
    <row r="206" spans="3:8" s="14" customFormat="1" ht="12.75" x14ac:dyDescent="0.2">
      <c r="C206" s="15"/>
      <c r="H206" s="16"/>
    </row>
    <row r="207" spans="3:8" s="14" customFormat="1" ht="12.75" x14ac:dyDescent="0.2">
      <c r="C207" s="15"/>
      <c r="H207" s="16"/>
    </row>
    <row r="208" spans="3:8" s="14" customFormat="1" ht="12.75" x14ac:dyDescent="0.2">
      <c r="C208" s="15"/>
      <c r="H208" s="16"/>
    </row>
    <row r="209" spans="3:8" s="14" customFormat="1" ht="12.75" x14ac:dyDescent="0.2">
      <c r="C209" s="15"/>
      <c r="H209" s="16"/>
    </row>
    <row r="210" spans="3:8" s="14" customFormat="1" ht="12.75" x14ac:dyDescent="0.2">
      <c r="C210" s="15"/>
      <c r="H210" s="16"/>
    </row>
    <row r="211" spans="3:8" s="14" customFormat="1" ht="12.75" x14ac:dyDescent="0.2">
      <c r="C211" s="15"/>
      <c r="H211" s="16"/>
    </row>
    <row r="212" spans="3:8" s="14" customFormat="1" ht="12.75" x14ac:dyDescent="0.2">
      <c r="C212" s="15"/>
      <c r="H212" s="16"/>
    </row>
    <row r="213" spans="3:8" s="14" customFormat="1" ht="12.75" x14ac:dyDescent="0.2">
      <c r="C213" s="15"/>
      <c r="H213" s="16"/>
    </row>
    <row r="214" spans="3:8" s="14" customFormat="1" ht="12.75" x14ac:dyDescent="0.2">
      <c r="C214" s="15"/>
      <c r="H214" s="16"/>
    </row>
    <row r="215" spans="3:8" s="14" customFormat="1" ht="12.75" x14ac:dyDescent="0.2">
      <c r="C215" s="15"/>
      <c r="H215" s="16"/>
    </row>
    <row r="216" spans="3:8" s="14" customFormat="1" ht="12.75" x14ac:dyDescent="0.2">
      <c r="C216" s="15"/>
      <c r="H216" s="16"/>
    </row>
    <row r="217" spans="3:8" s="14" customFormat="1" ht="12.75" x14ac:dyDescent="0.2">
      <c r="C217" s="15"/>
      <c r="H217" s="16"/>
    </row>
    <row r="218" spans="3:8" s="14" customFormat="1" ht="12.75" x14ac:dyDescent="0.2">
      <c r="C218" s="15"/>
      <c r="H218" s="16"/>
    </row>
    <row r="219" spans="3:8" s="14" customFormat="1" ht="12.75" x14ac:dyDescent="0.2">
      <c r="C219" s="15"/>
      <c r="H219" s="16"/>
    </row>
    <row r="220" spans="3:8" s="14" customFormat="1" ht="12.75" x14ac:dyDescent="0.2">
      <c r="C220" s="15"/>
      <c r="H220" s="16"/>
    </row>
    <row r="221" spans="3:8" s="14" customFormat="1" ht="12.75" x14ac:dyDescent="0.2">
      <c r="C221" s="15"/>
      <c r="H221" s="16"/>
    </row>
    <row r="222" spans="3:8" s="14" customFormat="1" ht="12.75" x14ac:dyDescent="0.2">
      <c r="C222" s="15"/>
      <c r="H222" s="16"/>
    </row>
    <row r="223" spans="3:8" s="14" customFormat="1" ht="12.75" x14ac:dyDescent="0.2">
      <c r="C223" s="15"/>
      <c r="H223" s="16"/>
    </row>
    <row r="224" spans="3:8" s="14" customFormat="1" ht="12.75" x14ac:dyDescent="0.2">
      <c r="C224" s="15"/>
      <c r="H224" s="16"/>
    </row>
    <row r="225" spans="3:8" s="14" customFormat="1" ht="12.75" x14ac:dyDescent="0.2">
      <c r="C225" s="15"/>
      <c r="H225" s="16"/>
    </row>
    <row r="226" spans="3:8" s="14" customFormat="1" ht="12.75" x14ac:dyDescent="0.2">
      <c r="C226" s="15"/>
      <c r="H226" s="16"/>
    </row>
    <row r="227" spans="3:8" s="14" customFormat="1" ht="12.75" x14ac:dyDescent="0.2">
      <c r="C227" s="15"/>
      <c r="H227" s="16"/>
    </row>
    <row r="228" spans="3:8" s="14" customFormat="1" ht="12.75" x14ac:dyDescent="0.2">
      <c r="C228" s="15"/>
      <c r="H228" s="16"/>
    </row>
    <row r="229" spans="3:8" s="14" customFormat="1" ht="12.75" x14ac:dyDescent="0.2">
      <c r="C229" s="15"/>
      <c r="H229" s="16"/>
    </row>
    <row r="230" spans="3:8" s="14" customFormat="1" ht="12.75" x14ac:dyDescent="0.2">
      <c r="C230" s="15"/>
      <c r="H230" s="16"/>
    </row>
    <row r="231" spans="3:8" s="14" customFormat="1" ht="12.75" x14ac:dyDescent="0.2">
      <c r="C231" s="15"/>
      <c r="H231" s="16"/>
    </row>
    <row r="232" spans="3:8" s="14" customFormat="1" ht="12.75" x14ac:dyDescent="0.2">
      <c r="C232" s="15"/>
      <c r="H232" s="16"/>
    </row>
    <row r="233" spans="3:8" s="14" customFormat="1" ht="12.75" x14ac:dyDescent="0.2">
      <c r="C233" s="15"/>
      <c r="H233" s="16"/>
    </row>
    <row r="234" spans="3:8" s="14" customFormat="1" ht="12.75" x14ac:dyDescent="0.2">
      <c r="C234" s="15"/>
      <c r="H234" s="16"/>
    </row>
    <row r="235" spans="3:8" s="14" customFormat="1" ht="12.75" x14ac:dyDescent="0.2">
      <c r="C235" s="15"/>
      <c r="H235" s="16"/>
    </row>
    <row r="236" spans="3:8" s="14" customFormat="1" ht="12.75" x14ac:dyDescent="0.2">
      <c r="C236" s="15"/>
      <c r="H236" s="16"/>
    </row>
    <row r="237" spans="3:8" s="14" customFormat="1" ht="12.75" x14ac:dyDescent="0.2">
      <c r="C237" s="15"/>
      <c r="H237" s="16"/>
    </row>
    <row r="238" spans="3:8" s="14" customFormat="1" ht="12.75" x14ac:dyDescent="0.2">
      <c r="C238" s="15"/>
      <c r="H238" s="16"/>
    </row>
    <row r="239" spans="3:8" s="14" customFormat="1" ht="12.75" x14ac:dyDescent="0.2">
      <c r="C239" s="15"/>
      <c r="H239" s="16"/>
    </row>
    <row r="240" spans="3:8" s="14" customFormat="1" ht="12.75" x14ac:dyDescent="0.2">
      <c r="C240" s="15"/>
      <c r="H240" s="16"/>
    </row>
    <row r="241" spans="3:8" s="14" customFormat="1" ht="12.75" x14ac:dyDescent="0.2">
      <c r="C241" s="15"/>
      <c r="H241" s="16"/>
    </row>
    <row r="242" spans="3:8" s="14" customFormat="1" ht="12.75" x14ac:dyDescent="0.2">
      <c r="C242" s="15"/>
      <c r="H242" s="16"/>
    </row>
    <row r="243" spans="3:8" s="14" customFormat="1" ht="12.75" x14ac:dyDescent="0.2">
      <c r="C243" s="15"/>
      <c r="H243" s="16"/>
    </row>
    <row r="244" spans="3:8" s="14" customFormat="1" ht="12.75" x14ac:dyDescent="0.2">
      <c r="C244" s="15"/>
      <c r="H244" s="16"/>
    </row>
    <row r="245" spans="3:8" s="14" customFormat="1" ht="12.75" x14ac:dyDescent="0.2">
      <c r="C245" s="15"/>
      <c r="H245" s="16"/>
    </row>
    <row r="246" spans="3:8" s="14" customFormat="1" ht="12.75" x14ac:dyDescent="0.2">
      <c r="C246" s="15"/>
      <c r="H246" s="16"/>
    </row>
    <row r="247" spans="3:8" s="14" customFormat="1" ht="12.75" x14ac:dyDescent="0.2">
      <c r="C247" s="15"/>
      <c r="H247" s="16"/>
    </row>
    <row r="248" spans="3:8" s="14" customFormat="1" ht="12.75" x14ac:dyDescent="0.2">
      <c r="C248" s="15"/>
      <c r="H248" s="16"/>
    </row>
    <row r="249" spans="3:8" s="14" customFormat="1" ht="12.75" x14ac:dyDescent="0.2">
      <c r="C249" s="15"/>
      <c r="H249" s="16"/>
    </row>
    <row r="250" spans="3:8" s="14" customFormat="1" ht="12.75" x14ac:dyDescent="0.2">
      <c r="C250" s="15"/>
      <c r="H250" s="16"/>
    </row>
    <row r="251" spans="3:8" s="14" customFormat="1" ht="12.75" x14ac:dyDescent="0.2">
      <c r="C251" s="15"/>
      <c r="H251" s="16"/>
    </row>
    <row r="252" spans="3:8" s="14" customFormat="1" ht="12.75" x14ac:dyDescent="0.2">
      <c r="C252" s="15"/>
      <c r="H252" s="16"/>
    </row>
    <row r="253" spans="3:8" s="14" customFormat="1" ht="12.75" x14ac:dyDescent="0.2">
      <c r="C253" s="15"/>
      <c r="H253" s="16"/>
    </row>
    <row r="254" spans="3:8" s="14" customFormat="1" ht="12.75" x14ac:dyDescent="0.2">
      <c r="C254" s="15"/>
      <c r="H254" s="16"/>
    </row>
    <row r="255" spans="3:8" s="14" customFormat="1" ht="12.75" x14ac:dyDescent="0.2">
      <c r="C255" s="15"/>
      <c r="H255" s="16"/>
    </row>
    <row r="256" spans="3:8" s="14" customFormat="1" ht="12.75" x14ac:dyDescent="0.2">
      <c r="C256" s="15"/>
      <c r="H256" s="16"/>
    </row>
    <row r="257" spans="3:8" s="14" customFormat="1" ht="12.75" x14ac:dyDescent="0.2">
      <c r="C257" s="15"/>
      <c r="H257" s="16"/>
    </row>
    <row r="258" spans="3:8" s="14" customFormat="1" ht="12.75" x14ac:dyDescent="0.2">
      <c r="C258" s="15"/>
      <c r="H258" s="16"/>
    </row>
    <row r="259" spans="3:8" s="14" customFormat="1" ht="12.75" x14ac:dyDescent="0.2">
      <c r="C259" s="15"/>
      <c r="H259" s="16"/>
    </row>
    <row r="260" spans="3:8" s="14" customFormat="1" ht="12.75" x14ac:dyDescent="0.2">
      <c r="C260" s="15"/>
      <c r="H260" s="16"/>
    </row>
    <row r="261" spans="3:8" s="14" customFormat="1" ht="12.75" x14ac:dyDescent="0.2">
      <c r="C261" s="15"/>
      <c r="H261" s="16"/>
    </row>
    <row r="262" spans="3:8" s="14" customFormat="1" ht="12.75" x14ac:dyDescent="0.2">
      <c r="C262" s="15"/>
      <c r="H262" s="16"/>
    </row>
    <row r="263" spans="3:8" s="14" customFormat="1" ht="12.75" x14ac:dyDescent="0.2">
      <c r="C263" s="15"/>
      <c r="H263" s="16"/>
    </row>
    <row r="264" spans="3:8" s="14" customFormat="1" ht="12.75" x14ac:dyDescent="0.2">
      <c r="C264" s="15"/>
      <c r="H264" s="16"/>
    </row>
    <row r="265" spans="3:8" s="14" customFormat="1" ht="12.75" x14ac:dyDescent="0.2">
      <c r="C265" s="15"/>
      <c r="H265" s="16"/>
    </row>
    <row r="266" spans="3:8" s="14" customFormat="1" ht="12.75" x14ac:dyDescent="0.2">
      <c r="C266" s="15"/>
      <c r="H266" s="16"/>
    </row>
    <row r="267" spans="3:8" s="14" customFormat="1" ht="12.75" x14ac:dyDescent="0.2">
      <c r="C267" s="15"/>
      <c r="H267" s="16"/>
    </row>
    <row r="268" spans="3:8" s="14" customFormat="1" ht="12.75" x14ac:dyDescent="0.2">
      <c r="C268" s="15"/>
      <c r="H268" s="16"/>
    </row>
    <row r="269" spans="3:8" s="14" customFormat="1" ht="12.75" x14ac:dyDescent="0.2">
      <c r="C269" s="15"/>
      <c r="H269" s="16"/>
    </row>
    <row r="270" spans="3:8" s="14" customFormat="1" ht="12.75" x14ac:dyDescent="0.2">
      <c r="C270" s="15"/>
      <c r="H270" s="16"/>
    </row>
    <row r="271" spans="3:8" s="14" customFormat="1" ht="12.75" x14ac:dyDescent="0.2">
      <c r="C271" s="15"/>
      <c r="H271" s="16"/>
    </row>
    <row r="272" spans="3:8" s="14" customFormat="1" ht="12.75" x14ac:dyDescent="0.2">
      <c r="C272" s="15"/>
      <c r="H272" s="16"/>
    </row>
    <row r="273" spans="3:8" s="14" customFormat="1" ht="12.75" x14ac:dyDescent="0.2">
      <c r="C273" s="15"/>
      <c r="H273" s="16"/>
    </row>
    <row r="274" spans="3:8" s="14" customFormat="1" ht="12.75" x14ac:dyDescent="0.2">
      <c r="C274" s="15"/>
      <c r="H274" s="16"/>
    </row>
    <row r="275" spans="3:8" s="14" customFormat="1" ht="12.75" x14ac:dyDescent="0.2">
      <c r="C275" s="15"/>
      <c r="H275" s="16"/>
    </row>
    <row r="276" spans="3:8" s="14" customFormat="1" ht="12.75" x14ac:dyDescent="0.2">
      <c r="C276" s="15"/>
      <c r="H276" s="16"/>
    </row>
    <row r="277" spans="3:8" s="14" customFormat="1" ht="12.75" x14ac:dyDescent="0.2">
      <c r="C277" s="15"/>
      <c r="H277" s="16"/>
    </row>
    <row r="278" spans="3:8" s="14" customFormat="1" ht="12.75" x14ac:dyDescent="0.2">
      <c r="C278" s="15"/>
      <c r="H278" s="16"/>
    </row>
    <row r="279" spans="3:8" s="14" customFormat="1" ht="12.75" x14ac:dyDescent="0.2">
      <c r="C279" s="15"/>
      <c r="H279" s="16"/>
    </row>
    <row r="280" spans="3:8" s="14" customFormat="1" ht="12.75" x14ac:dyDescent="0.2">
      <c r="C280" s="15"/>
      <c r="H280" s="16"/>
    </row>
    <row r="281" spans="3:8" s="14" customFormat="1" ht="12.75" x14ac:dyDescent="0.2">
      <c r="C281" s="15"/>
      <c r="H281" s="16"/>
    </row>
    <row r="282" spans="3:8" s="14" customFormat="1" ht="12.75" x14ac:dyDescent="0.2">
      <c r="C282" s="15"/>
      <c r="H282" s="16"/>
    </row>
    <row r="283" spans="3:8" s="14" customFormat="1" ht="12.75" x14ac:dyDescent="0.2">
      <c r="C283" s="15"/>
      <c r="H283" s="16"/>
    </row>
    <row r="284" spans="3:8" s="14" customFormat="1" ht="12.75" x14ac:dyDescent="0.2">
      <c r="C284" s="15"/>
      <c r="H284" s="16"/>
    </row>
    <row r="285" spans="3:8" s="14" customFormat="1" ht="12.75" x14ac:dyDescent="0.2">
      <c r="C285" s="15"/>
      <c r="H285" s="16"/>
    </row>
    <row r="286" spans="3:8" s="14" customFormat="1" ht="12.75" x14ac:dyDescent="0.2">
      <c r="C286" s="15"/>
      <c r="H286" s="16"/>
    </row>
    <row r="287" spans="3:8" s="14" customFormat="1" ht="12.75" x14ac:dyDescent="0.2">
      <c r="C287" s="15"/>
      <c r="H287" s="16"/>
    </row>
    <row r="288" spans="3:8" s="14" customFormat="1" ht="12.75" x14ac:dyDescent="0.2">
      <c r="C288" s="15"/>
      <c r="H288" s="16"/>
    </row>
    <row r="289" spans="3:8" s="14" customFormat="1" ht="12.75" x14ac:dyDescent="0.2">
      <c r="C289" s="15"/>
      <c r="H289" s="16"/>
    </row>
    <row r="290" spans="3:8" s="14" customFormat="1" ht="12.75" x14ac:dyDescent="0.2">
      <c r="C290" s="15"/>
      <c r="H290" s="16"/>
    </row>
    <row r="291" spans="3:8" s="14" customFormat="1" ht="12.75" x14ac:dyDescent="0.2">
      <c r="C291" s="15"/>
      <c r="H291" s="16"/>
    </row>
    <row r="292" spans="3:8" s="14" customFormat="1" ht="12.75" x14ac:dyDescent="0.2">
      <c r="C292" s="15"/>
      <c r="H292" s="16"/>
    </row>
    <row r="293" spans="3:8" s="14" customFormat="1" ht="12.75" x14ac:dyDescent="0.2">
      <c r="C293" s="15"/>
      <c r="H293" s="16"/>
    </row>
    <row r="294" spans="3:8" s="14" customFormat="1" ht="12.75" x14ac:dyDescent="0.2">
      <c r="C294" s="15"/>
      <c r="H294" s="16"/>
    </row>
    <row r="295" spans="3:8" s="14" customFormat="1" ht="12.75" x14ac:dyDescent="0.2">
      <c r="C295" s="15"/>
      <c r="H295" s="16"/>
    </row>
    <row r="296" spans="3:8" s="14" customFormat="1" ht="12.75" x14ac:dyDescent="0.2">
      <c r="C296" s="15"/>
      <c r="H296" s="16"/>
    </row>
    <row r="297" spans="3:8" s="14" customFormat="1" ht="12.75" x14ac:dyDescent="0.2">
      <c r="C297" s="15"/>
      <c r="H297" s="16"/>
    </row>
    <row r="298" spans="3:8" s="14" customFormat="1" ht="12.75" x14ac:dyDescent="0.2">
      <c r="C298" s="15"/>
      <c r="H298" s="16"/>
    </row>
    <row r="299" spans="3:8" s="14" customFormat="1" ht="12.75" x14ac:dyDescent="0.2">
      <c r="C299" s="15"/>
      <c r="H299" s="16"/>
    </row>
    <row r="300" spans="3:8" s="14" customFormat="1" ht="12.75" x14ac:dyDescent="0.2">
      <c r="C300" s="15"/>
      <c r="H300" s="16"/>
    </row>
    <row r="301" spans="3:8" s="14" customFormat="1" ht="12.75" x14ac:dyDescent="0.2">
      <c r="C301" s="15"/>
      <c r="H301" s="16"/>
    </row>
    <row r="302" spans="3:8" s="14" customFormat="1" ht="12.75" x14ac:dyDescent="0.2">
      <c r="C302" s="15"/>
      <c r="H302" s="16"/>
    </row>
    <row r="303" spans="3:8" s="14" customFormat="1" ht="12.75" x14ac:dyDescent="0.2">
      <c r="C303" s="15"/>
      <c r="H303" s="16"/>
    </row>
    <row r="304" spans="3:8" s="14" customFormat="1" ht="12.75" x14ac:dyDescent="0.2">
      <c r="C304" s="15"/>
      <c r="H304" s="16"/>
    </row>
    <row r="305" spans="3:8" s="14" customFormat="1" ht="12.75" x14ac:dyDescent="0.2">
      <c r="C305" s="15"/>
      <c r="H305" s="16"/>
    </row>
    <row r="306" spans="3:8" s="14" customFormat="1" ht="12.75" x14ac:dyDescent="0.2">
      <c r="C306" s="15"/>
      <c r="H306" s="16"/>
    </row>
    <row r="307" spans="3:8" s="14" customFormat="1" ht="12.75" x14ac:dyDescent="0.2">
      <c r="C307" s="15"/>
      <c r="H307" s="16"/>
    </row>
    <row r="308" spans="3:8" s="14" customFormat="1" ht="12.75" x14ac:dyDescent="0.2">
      <c r="C308" s="15"/>
      <c r="H308" s="16"/>
    </row>
    <row r="309" spans="3:8" s="14" customFormat="1" ht="12.75" x14ac:dyDescent="0.2">
      <c r="C309" s="15"/>
      <c r="H309" s="16"/>
    </row>
    <row r="310" spans="3:8" s="14" customFormat="1" ht="12.75" x14ac:dyDescent="0.2">
      <c r="C310" s="15"/>
      <c r="H310" s="16"/>
    </row>
    <row r="311" spans="3:8" s="14" customFormat="1" ht="12.75" x14ac:dyDescent="0.2">
      <c r="C311" s="15"/>
      <c r="H311" s="16"/>
    </row>
    <row r="312" spans="3:8" s="14" customFormat="1" ht="12.75" x14ac:dyDescent="0.2">
      <c r="C312" s="15"/>
      <c r="H312" s="16"/>
    </row>
    <row r="313" spans="3:8" s="14" customFormat="1" ht="12.75" x14ac:dyDescent="0.2">
      <c r="C313" s="15"/>
      <c r="H313" s="16"/>
    </row>
    <row r="314" spans="3:8" s="14" customFormat="1" ht="12.75" x14ac:dyDescent="0.2">
      <c r="C314" s="15"/>
      <c r="H314" s="16"/>
    </row>
    <row r="315" spans="3:8" s="14" customFormat="1" ht="12.75" x14ac:dyDescent="0.2">
      <c r="C315" s="15"/>
      <c r="H315" s="16"/>
    </row>
    <row r="316" spans="3:8" s="14" customFormat="1" ht="12.75" x14ac:dyDescent="0.2">
      <c r="C316" s="15"/>
      <c r="H316" s="16"/>
    </row>
    <row r="317" spans="3:8" s="14" customFormat="1" ht="12.75" x14ac:dyDescent="0.2">
      <c r="C317" s="15"/>
      <c r="H317" s="16"/>
    </row>
    <row r="318" spans="3:8" s="14" customFormat="1" ht="12.75" x14ac:dyDescent="0.2">
      <c r="C318" s="15"/>
      <c r="H318" s="16"/>
    </row>
    <row r="319" spans="3:8" s="14" customFormat="1" ht="12.75" x14ac:dyDescent="0.2">
      <c r="C319" s="15"/>
      <c r="H319" s="16"/>
    </row>
    <row r="320" spans="3:8" s="14" customFormat="1" ht="12.75" x14ac:dyDescent="0.2">
      <c r="C320" s="15"/>
      <c r="H320" s="16"/>
    </row>
    <row r="321" spans="3:8" s="14" customFormat="1" ht="12.75" x14ac:dyDescent="0.2">
      <c r="C321" s="15"/>
      <c r="H321" s="16"/>
    </row>
    <row r="322" spans="3:8" s="14" customFormat="1" ht="12.75" x14ac:dyDescent="0.2">
      <c r="C322" s="15"/>
      <c r="H322" s="16"/>
    </row>
    <row r="323" spans="3:8" s="14" customFormat="1" ht="12.75" x14ac:dyDescent="0.2">
      <c r="C323" s="15"/>
      <c r="H323" s="16"/>
    </row>
    <row r="324" spans="3:8" s="14" customFormat="1" ht="12.75" x14ac:dyDescent="0.2">
      <c r="C324" s="15"/>
      <c r="H324" s="16"/>
    </row>
    <row r="325" spans="3:8" s="14" customFormat="1" ht="12.75" x14ac:dyDescent="0.2">
      <c r="C325" s="15"/>
      <c r="H325" s="16"/>
    </row>
    <row r="326" spans="3:8" s="14" customFormat="1" ht="12.75" x14ac:dyDescent="0.2">
      <c r="C326" s="15"/>
      <c r="H326" s="16"/>
    </row>
    <row r="327" spans="3:8" s="14" customFormat="1" ht="12.75" x14ac:dyDescent="0.2">
      <c r="C327" s="15"/>
      <c r="H327" s="16"/>
    </row>
    <row r="328" spans="3:8" s="14" customFormat="1" ht="12.75" x14ac:dyDescent="0.2">
      <c r="C328" s="15"/>
      <c r="H328" s="16"/>
    </row>
    <row r="329" spans="3:8" s="14" customFormat="1" ht="12.75" x14ac:dyDescent="0.2">
      <c r="C329" s="15"/>
      <c r="H329" s="16"/>
    </row>
    <row r="330" spans="3:8" s="14" customFormat="1" ht="12.75" x14ac:dyDescent="0.2">
      <c r="C330" s="15"/>
      <c r="H330" s="16"/>
    </row>
    <row r="331" spans="3:8" s="14" customFormat="1" ht="12.75" x14ac:dyDescent="0.2">
      <c r="C331" s="15"/>
      <c r="H331" s="16"/>
    </row>
    <row r="332" spans="3:8" s="14" customFormat="1" ht="12.75" x14ac:dyDescent="0.2">
      <c r="C332" s="15"/>
      <c r="H332" s="16"/>
    </row>
    <row r="333" spans="3:8" s="14" customFormat="1" ht="12.75" x14ac:dyDescent="0.2">
      <c r="C333" s="15"/>
      <c r="H333" s="16"/>
    </row>
    <row r="334" spans="3:8" s="14" customFormat="1" ht="12.75" x14ac:dyDescent="0.2">
      <c r="C334" s="15"/>
      <c r="H334" s="16"/>
    </row>
    <row r="335" spans="3:8" s="14" customFormat="1" ht="12.75" x14ac:dyDescent="0.2">
      <c r="C335" s="15"/>
      <c r="H335" s="16"/>
    </row>
    <row r="336" spans="3:8" s="14" customFormat="1" ht="12.75" x14ac:dyDescent="0.2">
      <c r="C336" s="15"/>
      <c r="H336" s="16"/>
    </row>
    <row r="337" spans="3:8" s="14" customFormat="1" ht="12.75" x14ac:dyDescent="0.2">
      <c r="C337" s="15"/>
      <c r="H337" s="16"/>
    </row>
    <row r="338" spans="3:8" s="14" customFormat="1" ht="12.75" x14ac:dyDescent="0.2">
      <c r="C338" s="15"/>
      <c r="H338" s="16"/>
    </row>
    <row r="339" spans="3:8" s="14" customFormat="1" ht="12.75" x14ac:dyDescent="0.2">
      <c r="C339" s="15"/>
      <c r="H339" s="16"/>
    </row>
    <row r="340" spans="3:8" s="14" customFormat="1" ht="12.75" x14ac:dyDescent="0.2">
      <c r="C340" s="15"/>
      <c r="H340" s="16"/>
    </row>
    <row r="341" spans="3:8" s="14" customFormat="1" ht="12.75" x14ac:dyDescent="0.2">
      <c r="C341" s="15"/>
      <c r="H341" s="16"/>
    </row>
    <row r="342" spans="3:8" s="14" customFormat="1" ht="12.75" x14ac:dyDescent="0.2">
      <c r="C342" s="15"/>
      <c r="H342" s="16"/>
    </row>
    <row r="343" spans="3:8" s="14" customFormat="1" ht="12.75" x14ac:dyDescent="0.2">
      <c r="C343" s="15"/>
      <c r="H343" s="16"/>
    </row>
    <row r="344" spans="3:8" s="14" customFormat="1" ht="12.75" x14ac:dyDescent="0.2">
      <c r="C344" s="15"/>
      <c r="H344" s="16"/>
    </row>
    <row r="345" spans="3:8" s="14" customFormat="1" ht="12.75" x14ac:dyDescent="0.2">
      <c r="C345" s="15"/>
      <c r="H345" s="16"/>
    </row>
    <row r="346" spans="3:8" s="14" customFormat="1" ht="12.75" x14ac:dyDescent="0.2">
      <c r="C346" s="15"/>
      <c r="H346" s="16"/>
    </row>
    <row r="347" spans="3:8" s="14" customFormat="1" ht="12.75" x14ac:dyDescent="0.2">
      <c r="C347" s="15"/>
      <c r="H347" s="16"/>
    </row>
    <row r="348" spans="3:8" s="14" customFormat="1" ht="12.75" x14ac:dyDescent="0.2">
      <c r="C348" s="15"/>
      <c r="H348" s="16"/>
    </row>
    <row r="349" spans="3:8" s="14" customFormat="1" ht="12.75" x14ac:dyDescent="0.2">
      <c r="C349" s="15"/>
      <c r="H349" s="16"/>
    </row>
    <row r="350" spans="3:8" s="14" customFormat="1" ht="12.75" x14ac:dyDescent="0.2">
      <c r="C350" s="15"/>
      <c r="H350" s="16"/>
    </row>
    <row r="351" spans="3:8" s="14" customFormat="1" ht="12.75" x14ac:dyDescent="0.2">
      <c r="C351" s="15"/>
      <c r="H351" s="16"/>
    </row>
    <row r="352" spans="3:8" s="14" customFormat="1" ht="12.75" x14ac:dyDescent="0.2">
      <c r="C352" s="15"/>
      <c r="H352" s="16"/>
    </row>
    <row r="353" spans="3:8" s="14" customFormat="1" ht="12.75" x14ac:dyDescent="0.2">
      <c r="C353" s="15"/>
      <c r="H353" s="16"/>
    </row>
    <row r="354" spans="3:8" s="14" customFormat="1" ht="12.75" x14ac:dyDescent="0.2">
      <c r="C354" s="15"/>
      <c r="H354" s="16"/>
    </row>
    <row r="355" spans="3:8" s="14" customFormat="1" ht="12.75" x14ac:dyDescent="0.2">
      <c r="C355" s="15"/>
      <c r="H355" s="16"/>
    </row>
    <row r="356" spans="3:8" s="14" customFormat="1" ht="12.75" x14ac:dyDescent="0.2">
      <c r="C356" s="15"/>
      <c r="H356" s="16"/>
    </row>
    <row r="357" spans="3:8" s="14" customFormat="1" ht="12.75" x14ac:dyDescent="0.2">
      <c r="C357" s="15"/>
      <c r="H357" s="16"/>
    </row>
    <row r="358" spans="3:8" s="14" customFormat="1" ht="12.75" x14ac:dyDescent="0.2">
      <c r="C358" s="15"/>
      <c r="H358" s="16"/>
    </row>
    <row r="359" spans="3:8" s="14" customFormat="1" ht="12.75" x14ac:dyDescent="0.2">
      <c r="C359" s="15"/>
      <c r="H359" s="16"/>
    </row>
    <row r="360" spans="3:8" s="14" customFormat="1" ht="12.75" x14ac:dyDescent="0.2">
      <c r="C360" s="15"/>
      <c r="H360" s="16"/>
    </row>
    <row r="361" spans="3:8" s="14" customFormat="1" ht="12.75" x14ac:dyDescent="0.2">
      <c r="C361" s="15"/>
      <c r="H361" s="16"/>
    </row>
    <row r="362" spans="3:8" s="14" customFormat="1" ht="12.75" x14ac:dyDescent="0.2">
      <c r="C362" s="15"/>
      <c r="H362" s="16"/>
    </row>
    <row r="363" spans="3:8" s="14" customFormat="1" ht="12.75" x14ac:dyDescent="0.2">
      <c r="C363" s="15"/>
      <c r="H363" s="16"/>
    </row>
    <row r="364" spans="3:8" s="14" customFormat="1" ht="12.75" x14ac:dyDescent="0.2">
      <c r="C364" s="15"/>
      <c r="H364" s="16"/>
    </row>
    <row r="365" spans="3:8" s="14" customFormat="1" ht="12.75" x14ac:dyDescent="0.2">
      <c r="C365" s="15"/>
      <c r="H365" s="16"/>
    </row>
    <row r="366" spans="3:8" s="14" customFormat="1" ht="12.75" x14ac:dyDescent="0.2">
      <c r="C366" s="15"/>
      <c r="H366" s="16"/>
    </row>
    <row r="367" spans="3:8" s="14" customFormat="1" ht="12.75" x14ac:dyDescent="0.2">
      <c r="C367" s="15"/>
      <c r="H367" s="16"/>
    </row>
    <row r="368" spans="3:8" s="14" customFormat="1" ht="12.75" x14ac:dyDescent="0.2">
      <c r="C368" s="15"/>
      <c r="H368" s="16"/>
    </row>
    <row r="369" spans="3:8" s="14" customFormat="1" ht="12.75" x14ac:dyDescent="0.2">
      <c r="C369" s="15"/>
      <c r="H369" s="16"/>
    </row>
    <row r="370" spans="3:8" s="14" customFormat="1" ht="12.75" x14ac:dyDescent="0.2">
      <c r="C370" s="15"/>
      <c r="H370" s="16"/>
    </row>
    <row r="371" spans="3:8" s="14" customFormat="1" ht="12.75" x14ac:dyDescent="0.2">
      <c r="C371" s="15"/>
      <c r="H371" s="16"/>
    </row>
    <row r="372" spans="3:8" s="14" customFormat="1" ht="12.75" x14ac:dyDescent="0.2">
      <c r="C372" s="15"/>
      <c r="H372" s="16"/>
    </row>
    <row r="373" spans="3:8" s="14" customFormat="1" ht="12.75" x14ac:dyDescent="0.2">
      <c r="C373" s="15"/>
      <c r="H373" s="16"/>
    </row>
    <row r="374" spans="3:8" s="14" customFormat="1" ht="12.75" x14ac:dyDescent="0.2">
      <c r="C374" s="15"/>
      <c r="H374" s="16"/>
    </row>
    <row r="375" spans="3:8" s="14" customFormat="1" ht="12.75" x14ac:dyDescent="0.2">
      <c r="C375" s="15"/>
      <c r="H375" s="16"/>
    </row>
    <row r="376" spans="3:8" s="14" customFormat="1" ht="12.75" x14ac:dyDescent="0.2">
      <c r="C376" s="15"/>
      <c r="H376" s="16"/>
    </row>
    <row r="377" spans="3:8" s="14" customFormat="1" ht="12.75" x14ac:dyDescent="0.2">
      <c r="C377" s="15"/>
      <c r="H377" s="16"/>
    </row>
    <row r="378" spans="3:8" s="14" customFormat="1" ht="12.75" x14ac:dyDescent="0.2">
      <c r="C378" s="15"/>
      <c r="H378" s="16"/>
    </row>
    <row r="379" spans="3:8" s="14" customFormat="1" ht="12.75" x14ac:dyDescent="0.2">
      <c r="C379" s="15"/>
      <c r="H379" s="16"/>
    </row>
    <row r="380" spans="3:8" s="14" customFormat="1" ht="12.75" x14ac:dyDescent="0.2">
      <c r="C380" s="15"/>
      <c r="H380" s="16"/>
    </row>
  </sheetData>
  <mergeCells count="7">
    <mergeCell ref="A39:C40"/>
    <mergeCell ref="A70:C71"/>
    <mergeCell ref="A3:C3"/>
    <mergeCell ref="A2:C2"/>
    <mergeCell ref="A35:C36"/>
    <mergeCell ref="A19:C20"/>
    <mergeCell ref="A11:C11"/>
  </mergeCells>
  <phoneticPr fontId="3" type="noConversion"/>
  <hyperlinks>
    <hyperlink ref="A2:B2" location="'C2 data'!A1" display="Click here to return to Data Form C2v2007"/>
    <hyperlink ref="A2:C2" location="'VME Notification'!A1" display="Click here to return to VME Notification form"/>
    <hyperlink ref="A169" location="Instructions!A3" display="Go to top of documentation"/>
  </hyperlinks>
  <pageMargins left="0.75" right="0.75" top="1" bottom="1" header="0.5" footer="0.5"/>
  <pageSetup paperSize="9" scale="99" fitToHeight="4" orientation="landscape" r:id="rId1"/>
  <headerFooter alignWithMargins="0">
    <oddHeader>&amp;L&amp;F&amp;R&amp;A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I52"/>
  <sheetViews>
    <sheetView tabSelected="1" zoomScale="85" workbookViewId="0">
      <selection activeCell="B22" sqref="B22"/>
    </sheetView>
  </sheetViews>
  <sheetFormatPr defaultRowHeight="15.75" x14ac:dyDescent="0.25"/>
  <cols>
    <col min="1" max="1" width="3.28515625" style="17" customWidth="1"/>
    <col min="2" max="2" width="10.85546875" style="17" customWidth="1"/>
    <col min="3" max="3" width="9" style="17" customWidth="1"/>
    <col min="4" max="4" width="10.28515625" style="17" customWidth="1"/>
    <col min="5" max="5" width="12.5703125" style="17" bestFit="1" customWidth="1"/>
    <col min="6" max="6" width="12.85546875" style="36" customWidth="1"/>
    <col min="7" max="7" width="12" style="36" customWidth="1"/>
    <col min="8" max="8" width="12.42578125" style="36" customWidth="1"/>
    <col min="9" max="9" width="12.5703125" style="36" customWidth="1"/>
    <col min="10" max="10" width="9.7109375" style="17" bestFit="1" customWidth="1"/>
    <col min="11" max="11" width="14.5703125" style="17" customWidth="1"/>
    <col min="12" max="12" width="13.28515625" style="17" customWidth="1"/>
    <col min="13" max="13" width="15.7109375" style="17" customWidth="1"/>
    <col min="14" max="14" width="11.28515625" style="17" customWidth="1"/>
    <col min="15" max="15" width="25.85546875" customWidth="1"/>
    <col min="16" max="16" width="4.7109375" style="7" customWidth="1"/>
    <col min="17" max="34" width="9.140625" style="7"/>
    <col min="35" max="16384" width="9.140625" style="17"/>
  </cols>
  <sheetData>
    <row r="1" spans="1:35" ht="23.25" customHeight="1" x14ac:dyDescent="0.35">
      <c r="A1" s="43"/>
      <c r="B1" s="44" t="s">
        <v>128</v>
      </c>
      <c r="C1" s="45"/>
      <c r="D1" s="45"/>
      <c r="E1" s="45"/>
      <c r="F1" s="46"/>
      <c r="G1" s="47"/>
      <c r="H1" s="47"/>
      <c r="I1" s="47"/>
      <c r="J1" s="47"/>
      <c r="K1" s="47"/>
      <c r="L1" s="46"/>
      <c r="M1" s="46"/>
      <c r="N1" s="46"/>
      <c r="O1" s="46"/>
      <c r="P1" s="48"/>
      <c r="Q1"/>
      <c r="R1"/>
      <c r="S1"/>
      <c r="T1"/>
      <c r="U1"/>
      <c r="V1"/>
      <c r="W1"/>
      <c r="X1"/>
      <c r="Y1"/>
      <c r="Z1"/>
      <c r="AI1" s="7"/>
    </row>
    <row r="2" spans="1:35" ht="9.75" customHeight="1" x14ac:dyDescent="0.25">
      <c r="A2" s="49"/>
      <c r="B2" s="50"/>
      <c r="C2" s="51"/>
      <c r="D2" s="51"/>
      <c r="E2" s="51"/>
      <c r="F2" s="51"/>
      <c r="G2" s="52"/>
      <c r="H2" s="52"/>
      <c r="I2" s="52"/>
      <c r="J2" s="52"/>
      <c r="K2" s="52"/>
      <c r="L2" s="53"/>
      <c r="M2" s="53"/>
      <c r="N2" s="53"/>
      <c r="O2" s="53"/>
      <c r="P2" s="54"/>
      <c r="Q2"/>
      <c r="R2"/>
      <c r="S2"/>
      <c r="T2"/>
      <c r="U2"/>
      <c r="V2"/>
      <c r="W2"/>
      <c r="X2"/>
      <c r="Y2"/>
      <c r="Z2"/>
      <c r="AI2" s="7"/>
    </row>
    <row r="3" spans="1:35" x14ac:dyDescent="0.25">
      <c r="A3" s="49"/>
      <c r="B3" s="55" t="s">
        <v>33</v>
      </c>
      <c r="C3" s="51"/>
      <c r="D3" s="51"/>
      <c r="E3" s="51"/>
      <c r="F3" s="51"/>
      <c r="G3" s="51"/>
      <c r="H3" s="52"/>
      <c r="I3" s="52"/>
      <c r="J3" s="52"/>
      <c r="K3" s="52"/>
      <c r="L3" s="53"/>
      <c r="M3" s="53"/>
      <c r="N3" s="53"/>
      <c r="O3" s="53"/>
      <c r="P3" s="54"/>
      <c r="Q3"/>
      <c r="R3"/>
      <c r="S3"/>
      <c r="T3"/>
      <c r="U3"/>
      <c r="V3"/>
      <c r="W3"/>
      <c r="X3"/>
      <c r="Y3"/>
      <c r="Z3"/>
      <c r="AI3" s="7"/>
    </row>
    <row r="4" spans="1:35" ht="8.25" customHeight="1" x14ac:dyDescent="0.25">
      <c r="A4" s="49"/>
      <c r="B4" s="56"/>
      <c r="C4" s="57"/>
      <c r="D4" s="57"/>
      <c r="E4" s="57"/>
      <c r="F4" s="57"/>
      <c r="G4" s="57"/>
      <c r="H4" s="57"/>
      <c r="I4" s="57"/>
      <c r="J4" s="57"/>
      <c r="K4" s="57"/>
      <c r="L4" s="57"/>
      <c r="M4" s="57"/>
      <c r="N4" s="57"/>
      <c r="O4" s="57"/>
      <c r="P4" s="54"/>
      <c r="Q4"/>
      <c r="R4"/>
      <c r="S4"/>
      <c r="T4"/>
      <c r="U4"/>
      <c r="V4"/>
      <c r="W4"/>
      <c r="X4"/>
      <c r="Y4"/>
      <c r="Z4"/>
      <c r="AI4" s="7"/>
    </row>
    <row r="5" spans="1:35" s="27" customFormat="1" ht="15" x14ac:dyDescent="0.25">
      <c r="A5" s="58"/>
      <c r="B5" s="59" t="s">
        <v>35</v>
      </c>
      <c r="C5" s="59"/>
      <c r="D5" s="60"/>
      <c r="E5" s="61"/>
      <c r="F5" s="62"/>
      <c r="G5" s="62"/>
      <c r="H5" s="63"/>
      <c r="I5" s="63"/>
      <c r="J5" s="64"/>
      <c r="K5" s="64"/>
      <c r="L5" s="59"/>
      <c r="M5" s="59"/>
      <c r="N5" s="59"/>
      <c r="O5" s="59"/>
      <c r="P5" s="65"/>
      <c r="Q5" s="28"/>
      <c r="R5" s="28"/>
      <c r="S5" s="28"/>
      <c r="T5" s="28"/>
      <c r="U5" s="28"/>
      <c r="V5" s="28"/>
      <c r="W5" s="28"/>
      <c r="X5" s="28"/>
      <c r="Y5" s="28"/>
      <c r="Z5" s="28"/>
      <c r="AA5" s="26"/>
      <c r="AB5" s="26"/>
      <c r="AC5" s="26"/>
      <c r="AD5" s="26"/>
      <c r="AE5" s="26"/>
      <c r="AF5" s="26"/>
      <c r="AG5" s="26"/>
      <c r="AH5" s="26"/>
      <c r="AI5" s="26"/>
    </row>
    <row r="6" spans="1:35" s="27" customFormat="1" ht="15.75" customHeight="1" x14ac:dyDescent="0.25">
      <c r="A6" s="58"/>
      <c r="B6" s="164" t="s">
        <v>66</v>
      </c>
      <c r="C6" s="165"/>
      <c r="D6" s="165"/>
      <c r="E6" s="165"/>
      <c r="F6" s="165"/>
      <c r="G6" s="165"/>
      <c r="H6" s="165"/>
      <c r="I6" s="165"/>
      <c r="J6" s="165"/>
      <c r="K6" s="165"/>
      <c r="L6" s="165"/>
      <c r="M6" s="165"/>
      <c r="N6" s="165"/>
      <c r="O6" s="66"/>
      <c r="P6" s="65"/>
      <c r="Q6" s="28"/>
      <c r="R6" s="28"/>
      <c r="S6" s="28"/>
      <c r="T6" s="28"/>
      <c r="U6" s="28"/>
      <c r="V6" s="28"/>
      <c r="W6" s="28"/>
      <c r="X6" s="28"/>
      <c r="Y6" s="28"/>
      <c r="Z6" s="28"/>
      <c r="AA6" s="26"/>
      <c r="AB6" s="26"/>
      <c r="AC6" s="26"/>
      <c r="AD6" s="26"/>
      <c r="AE6" s="26"/>
      <c r="AF6" s="26"/>
      <c r="AG6" s="26"/>
      <c r="AH6" s="26"/>
      <c r="AI6" s="26"/>
    </row>
    <row r="7" spans="1:35" s="27" customFormat="1" ht="15" x14ac:dyDescent="0.25">
      <c r="A7" s="58"/>
      <c r="B7" s="165"/>
      <c r="C7" s="165"/>
      <c r="D7" s="165"/>
      <c r="E7" s="165"/>
      <c r="F7" s="165"/>
      <c r="G7" s="165"/>
      <c r="H7" s="165"/>
      <c r="I7" s="165"/>
      <c r="J7" s="165"/>
      <c r="K7" s="165"/>
      <c r="L7" s="165"/>
      <c r="M7" s="165"/>
      <c r="N7" s="165"/>
      <c r="O7" s="66"/>
      <c r="P7" s="65"/>
      <c r="Q7" s="28"/>
      <c r="R7" s="28"/>
      <c r="S7" s="28"/>
      <c r="T7" s="28"/>
      <c r="U7" s="28"/>
      <c r="V7" s="28"/>
      <c r="W7" s="28"/>
      <c r="X7" s="28"/>
      <c r="Y7" s="28"/>
      <c r="Z7" s="28"/>
      <c r="AA7" s="26"/>
      <c r="AB7" s="26"/>
      <c r="AC7" s="26"/>
      <c r="AD7" s="26"/>
      <c r="AE7" s="26"/>
      <c r="AF7" s="26"/>
      <c r="AG7" s="26"/>
      <c r="AH7" s="26"/>
      <c r="AI7" s="26"/>
    </row>
    <row r="8" spans="1:35" s="27" customFormat="1" ht="15" x14ac:dyDescent="0.25">
      <c r="A8" s="58"/>
      <c r="B8" s="164" t="s">
        <v>108</v>
      </c>
      <c r="C8" s="165"/>
      <c r="D8" s="165"/>
      <c r="E8" s="165"/>
      <c r="F8" s="165"/>
      <c r="G8" s="165"/>
      <c r="H8" s="165"/>
      <c r="I8" s="165"/>
      <c r="J8" s="165"/>
      <c r="K8" s="165"/>
      <c r="L8" s="165"/>
      <c r="M8" s="165"/>
      <c r="N8" s="165"/>
      <c r="O8" s="59"/>
      <c r="P8" s="65"/>
      <c r="Q8" s="28"/>
      <c r="R8" s="28"/>
      <c r="S8" s="28"/>
      <c r="T8" s="28"/>
      <c r="U8" s="28"/>
      <c r="V8" s="28"/>
      <c r="W8" s="28"/>
      <c r="X8" s="28"/>
      <c r="Y8" s="28"/>
      <c r="Z8" s="28"/>
      <c r="AA8" s="26"/>
      <c r="AB8" s="26"/>
      <c r="AC8" s="26"/>
      <c r="AD8" s="26"/>
      <c r="AE8" s="26"/>
      <c r="AF8" s="26"/>
      <c r="AG8" s="26"/>
      <c r="AH8" s="26"/>
      <c r="AI8" s="26"/>
    </row>
    <row r="9" spans="1:35" s="27" customFormat="1" ht="15" x14ac:dyDescent="0.25">
      <c r="A9" s="58"/>
      <c r="B9" s="67" t="s">
        <v>75</v>
      </c>
      <c r="C9" s="59"/>
      <c r="D9" s="60"/>
      <c r="E9" s="61"/>
      <c r="F9" s="62"/>
      <c r="G9" s="62"/>
      <c r="H9" s="63"/>
      <c r="I9" s="63"/>
      <c r="J9" s="64"/>
      <c r="K9" s="64"/>
      <c r="L9" s="59"/>
      <c r="M9" s="59"/>
      <c r="N9" s="59"/>
      <c r="O9" s="59"/>
      <c r="P9" s="65"/>
      <c r="Q9" s="28"/>
      <c r="R9" s="28"/>
      <c r="S9" s="28"/>
      <c r="T9" s="28"/>
      <c r="U9" s="28"/>
      <c r="V9" s="28"/>
      <c r="W9" s="28"/>
      <c r="X9" s="28"/>
      <c r="Y9" s="28"/>
      <c r="Z9" s="28"/>
      <c r="AA9" s="26"/>
      <c r="AB9" s="26"/>
      <c r="AC9" s="26"/>
      <c r="AD9" s="26"/>
      <c r="AE9" s="26"/>
      <c r="AF9" s="26"/>
      <c r="AG9" s="26"/>
      <c r="AH9" s="26"/>
      <c r="AI9" s="26"/>
    </row>
    <row r="10" spans="1:35" s="27" customFormat="1" ht="15" x14ac:dyDescent="0.25">
      <c r="A10" s="58"/>
      <c r="B10" s="166" t="s">
        <v>129</v>
      </c>
      <c r="C10" s="167"/>
      <c r="D10" s="167"/>
      <c r="E10" s="167"/>
      <c r="F10" s="167"/>
      <c r="G10" s="167"/>
      <c r="H10" s="167"/>
      <c r="I10" s="167"/>
      <c r="J10" s="167"/>
      <c r="K10" s="64"/>
      <c r="L10" s="59"/>
      <c r="M10" s="59"/>
      <c r="N10" s="59"/>
      <c r="O10" s="59"/>
      <c r="P10" s="65"/>
      <c r="Q10" s="28"/>
      <c r="R10" s="28"/>
      <c r="S10" s="28"/>
      <c r="T10" s="28"/>
      <c r="U10" s="28"/>
      <c r="V10" s="28"/>
      <c r="W10" s="28"/>
      <c r="X10" s="28"/>
      <c r="Y10" s="28"/>
      <c r="Z10" s="28"/>
      <c r="AA10" s="26"/>
      <c r="AB10" s="26"/>
      <c r="AC10" s="26"/>
      <c r="AD10" s="26"/>
      <c r="AE10" s="26"/>
      <c r="AF10" s="26"/>
      <c r="AG10" s="26"/>
      <c r="AH10" s="26"/>
      <c r="AI10" s="26"/>
    </row>
    <row r="11" spans="1:35" x14ac:dyDescent="0.25">
      <c r="A11" s="58"/>
      <c r="B11" s="59" t="s">
        <v>63</v>
      </c>
      <c r="C11" s="68"/>
      <c r="D11" s="69"/>
      <c r="E11" s="68"/>
      <c r="F11" s="68"/>
      <c r="G11" s="68"/>
      <c r="H11" s="68"/>
      <c r="I11" s="68"/>
      <c r="J11" s="68"/>
      <c r="K11" s="68"/>
      <c r="L11" s="53"/>
      <c r="M11" s="53"/>
      <c r="N11" s="59"/>
      <c r="O11" s="59"/>
      <c r="P11" s="54"/>
      <c r="Q11"/>
      <c r="R11"/>
      <c r="S11"/>
      <c r="T11"/>
      <c r="U11"/>
      <c r="V11"/>
      <c r="W11"/>
      <c r="X11"/>
      <c r="Y11"/>
      <c r="Z11"/>
      <c r="AI11" s="7"/>
    </row>
    <row r="12" spans="1:35" s="23" customFormat="1" x14ac:dyDescent="0.25">
      <c r="A12" s="58"/>
      <c r="B12" s="164" t="s">
        <v>130</v>
      </c>
      <c r="C12" s="165"/>
      <c r="D12" s="165"/>
      <c r="E12" s="165"/>
      <c r="F12" s="165"/>
      <c r="G12" s="165"/>
      <c r="H12" s="165"/>
      <c r="I12" s="165"/>
      <c r="J12" s="165"/>
      <c r="K12" s="165"/>
      <c r="L12" s="53"/>
      <c r="M12" s="53"/>
      <c r="N12" s="59"/>
      <c r="O12" s="59"/>
      <c r="P12" s="54"/>
      <c r="Q12"/>
      <c r="R12"/>
      <c r="S12"/>
      <c r="T12"/>
      <c r="U12"/>
      <c r="V12"/>
      <c r="W12"/>
      <c r="X12"/>
      <c r="Y12"/>
      <c r="Z12"/>
    </row>
    <row r="13" spans="1:35" s="23" customFormat="1" x14ac:dyDescent="0.25">
      <c r="A13" s="58"/>
      <c r="B13" s="166" t="s">
        <v>131</v>
      </c>
      <c r="C13" s="173"/>
      <c r="D13" s="173"/>
      <c r="E13" s="173"/>
      <c r="F13" s="173"/>
      <c r="G13" s="173"/>
      <c r="H13" s="173"/>
      <c r="I13" s="173"/>
      <c r="J13" s="173"/>
      <c r="K13" s="173"/>
      <c r="L13" s="173"/>
      <c r="M13" s="173"/>
      <c r="N13" s="173"/>
      <c r="O13" s="59"/>
      <c r="P13" s="54"/>
      <c r="Q13"/>
      <c r="R13"/>
      <c r="S13"/>
      <c r="T13"/>
      <c r="U13"/>
      <c r="V13"/>
      <c r="W13"/>
      <c r="X13"/>
      <c r="Y13"/>
      <c r="Z13"/>
    </row>
    <row r="14" spans="1:35" s="23" customFormat="1" x14ac:dyDescent="0.25">
      <c r="A14" s="58"/>
      <c r="B14" s="70" t="s">
        <v>132</v>
      </c>
      <c r="C14" s="69"/>
      <c r="D14" s="69"/>
      <c r="E14" s="68"/>
      <c r="F14" s="68"/>
      <c r="G14" s="68"/>
      <c r="H14" s="68"/>
      <c r="I14" s="68"/>
      <c r="J14" s="68"/>
      <c r="K14" s="68"/>
      <c r="L14" s="53"/>
      <c r="M14" s="53"/>
      <c r="N14" s="59"/>
      <c r="O14" s="59"/>
      <c r="P14" s="54"/>
      <c r="Q14"/>
      <c r="R14"/>
      <c r="S14"/>
      <c r="T14"/>
      <c r="U14"/>
      <c r="V14"/>
      <c r="W14"/>
      <c r="X14"/>
      <c r="Y14"/>
      <c r="Z14"/>
    </row>
    <row r="15" spans="1:35" x14ac:dyDescent="0.25">
      <c r="A15" s="71"/>
      <c r="B15" s="50" t="s">
        <v>27</v>
      </c>
      <c r="C15" s="52"/>
      <c r="D15" s="72"/>
      <c r="E15" s="53"/>
      <c r="F15" s="53"/>
      <c r="G15" s="53"/>
      <c r="H15" s="53"/>
      <c r="I15" s="53"/>
      <c r="J15" s="53"/>
      <c r="K15" s="53"/>
      <c r="L15" s="53"/>
      <c r="M15" s="53"/>
      <c r="N15" s="59"/>
      <c r="O15" s="59"/>
      <c r="P15" s="54"/>
      <c r="Q15"/>
      <c r="R15"/>
      <c r="S15"/>
      <c r="T15"/>
      <c r="U15"/>
      <c r="V15"/>
      <c r="W15"/>
      <c r="X15"/>
      <c r="Y15"/>
      <c r="Z15"/>
      <c r="AI15" s="7"/>
    </row>
    <row r="16" spans="1:35" x14ac:dyDescent="0.25">
      <c r="A16" s="71"/>
      <c r="B16" s="73" t="s">
        <v>25</v>
      </c>
      <c r="C16" s="30" t="s">
        <v>105</v>
      </c>
      <c r="D16" s="179" t="s">
        <v>26</v>
      </c>
      <c r="E16" s="180"/>
      <c r="F16" s="38" t="s">
        <v>125</v>
      </c>
      <c r="G16" s="38"/>
      <c r="H16" s="39"/>
      <c r="I16" s="39"/>
      <c r="J16" s="73" t="s">
        <v>126</v>
      </c>
      <c r="K16" s="30" t="s">
        <v>106</v>
      </c>
      <c r="L16" s="177" t="s">
        <v>72</v>
      </c>
      <c r="M16" s="178"/>
      <c r="N16" s="30" t="s">
        <v>107</v>
      </c>
      <c r="O16" s="59"/>
      <c r="P16" s="54"/>
      <c r="Q16"/>
      <c r="R16"/>
      <c r="S16"/>
      <c r="T16"/>
      <c r="U16"/>
      <c r="V16"/>
      <c r="W16"/>
      <c r="X16"/>
      <c r="Y16"/>
      <c r="Z16"/>
      <c r="AI16" s="7"/>
    </row>
    <row r="17" spans="1:35" ht="8.25" customHeight="1" x14ac:dyDescent="0.25">
      <c r="A17" s="49"/>
      <c r="B17" s="74"/>
      <c r="C17" s="74"/>
      <c r="D17" s="75"/>
      <c r="E17" s="76"/>
      <c r="F17" s="53"/>
      <c r="G17" s="53"/>
      <c r="H17" s="53"/>
      <c r="I17" s="53"/>
      <c r="J17" s="53"/>
      <c r="K17" s="53"/>
      <c r="L17" s="53"/>
      <c r="M17" s="53"/>
      <c r="N17" s="53"/>
      <c r="O17" s="53"/>
      <c r="P17" s="54"/>
      <c r="Q17"/>
      <c r="R17"/>
      <c r="S17"/>
      <c r="T17"/>
      <c r="U17"/>
      <c r="V17"/>
      <c r="W17"/>
      <c r="X17"/>
      <c r="Y17"/>
      <c r="Z17"/>
      <c r="AI17" s="7"/>
    </row>
    <row r="18" spans="1:35" ht="13.5" customHeight="1" x14ac:dyDescent="0.25">
      <c r="A18" s="49"/>
      <c r="B18" s="50" t="s">
        <v>32</v>
      </c>
      <c r="C18" s="53"/>
      <c r="D18" s="53"/>
      <c r="E18" s="53"/>
      <c r="F18" s="53"/>
      <c r="G18" s="53"/>
      <c r="H18" s="53"/>
      <c r="I18" s="53"/>
      <c r="J18" s="53"/>
      <c r="K18" s="53"/>
      <c r="L18" s="53"/>
      <c r="M18" s="53"/>
      <c r="N18" s="53"/>
      <c r="O18" s="53"/>
      <c r="P18" s="54"/>
      <c r="AI18" s="7"/>
    </row>
    <row r="19" spans="1:35" ht="13.5" customHeight="1" x14ac:dyDescent="0.25">
      <c r="A19" s="49"/>
      <c r="B19" s="168" t="s">
        <v>68</v>
      </c>
      <c r="C19" s="168" t="s">
        <v>69</v>
      </c>
      <c r="D19" s="168" t="s">
        <v>34</v>
      </c>
      <c r="E19" s="168" t="s">
        <v>58</v>
      </c>
      <c r="F19" s="174" t="s">
        <v>64</v>
      </c>
      <c r="G19" s="175"/>
      <c r="H19" s="175"/>
      <c r="I19" s="176"/>
      <c r="J19" s="168" t="s">
        <v>67</v>
      </c>
      <c r="K19" s="170" t="s">
        <v>65</v>
      </c>
      <c r="L19" s="171"/>
      <c r="M19" s="172"/>
      <c r="N19" s="77" t="s">
        <v>70</v>
      </c>
      <c r="O19" s="78" t="s">
        <v>71</v>
      </c>
      <c r="P19" s="54"/>
      <c r="AI19" s="7"/>
    </row>
    <row r="20" spans="1:35" s="27" customFormat="1" ht="104.25" x14ac:dyDescent="0.25">
      <c r="A20" s="58"/>
      <c r="B20" s="169"/>
      <c r="C20" s="169"/>
      <c r="D20" s="169"/>
      <c r="E20" s="169"/>
      <c r="F20" s="79" t="s">
        <v>1619</v>
      </c>
      <c r="G20" s="79" t="s">
        <v>123</v>
      </c>
      <c r="H20" s="80" t="s">
        <v>1620</v>
      </c>
      <c r="I20" s="80" t="s">
        <v>124</v>
      </c>
      <c r="J20" s="169"/>
      <c r="K20" s="81" t="s">
        <v>114</v>
      </c>
      <c r="L20" s="81" t="s">
        <v>115</v>
      </c>
      <c r="M20" s="81" t="s">
        <v>77</v>
      </c>
      <c r="N20" s="82" t="s">
        <v>73</v>
      </c>
      <c r="O20" s="83" t="s">
        <v>74</v>
      </c>
      <c r="P20" s="65"/>
      <c r="Q20" s="26"/>
      <c r="R20" s="26"/>
      <c r="S20" s="26"/>
      <c r="T20" s="26"/>
      <c r="U20" s="26"/>
      <c r="V20" s="26"/>
      <c r="W20" s="26"/>
      <c r="X20" s="26"/>
      <c r="Y20" s="26"/>
      <c r="Z20" s="26"/>
      <c r="AA20" s="26"/>
      <c r="AB20" s="26"/>
      <c r="AC20" s="26"/>
      <c r="AD20" s="26"/>
      <c r="AE20" s="26"/>
      <c r="AF20" s="26"/>
      <c r="AG20" s="26"/>
      <c r="AH20" s="26"/>
      <c r="AI20" s="26"/>
    </row>
    <row r="21" spans="1:35" s="12" customFormat="1" x14ac:dyDescent="0.2">
      <c r="A21" s="84"/>
      <c r="B21" s="42" t="s">
        <v>76</v>
      </c>
      <c r="C21" s="31">
        <v>5</v>
      </c>
      <c r="D21" s="31">
        <v>2</v>
      </c>
      <c r="E21" s="32">
        <v>41614</v>
      </c>
      <c r="F21" s="41">
        <v>-64</v>
      </c>
      <c r="G21" s="41">
        <v>39.049999999999997</v>
      </c>
      <c r="H21" s="41">
        <v>-178</v>
      </c>
      <c r="I21" s="41">
        <v>46.78</v>
      </c>
      <c r="J21" s="33">
        <v>1501</v>
      </c>
      <c r="K21" s="33">
        <v>7</v>
      </c>
      <c r="L21" s="33">
        <v>4</v>
      </c>
      <c r="M21" s="33">
        <v>11</v>
      </c>
      <c r="N21" s="31"/>
      <c r="O21" s="34" t="str">
        <f>IF(M21="","",IF(M21&lt;5,"Send with haul-by-haul data","Email data@ccamlr.org"))</f>
        <v>Email data@ccamlr.org</v>
      </c>
      <c r="P21" s="85"/>
      <c r="Q21" s="35"/>
      <c r="R21" s="35"/>
      <c r="S21" s="35"/>
      <c r="T21" s="35"/>
      <c r="U21" s="35"/>
      <c r="V21" s="35"/>
      <c r="W21" s="35"/>
      <c r="X21" s="35"/>
      <c r="Y21" s="35"/>
      <c r="Z21" s="35"/>
      <c r="AA21" s="35"/>
      <c r="AB21" s="35"/>
      <c r="AC21" s="35"/>
      <c r="AD21" s="35"/>
      <c r="AE21" s="35"/>
      <c r="AF21" s="35"/>
      <c r="AG21" s="35"/>
      <c r="AH21" s="35"/>
      <c r="AI21" s="35"/>
    </row>
    <row r="22" spans="1:35" s="13" customFormat="1" x14ac:dyDescent="0.2">
      <c r="A22" s="86"/>
      <c r="B22" s="40"/>
      <c r="C22" s="31"/>
      <c r="D22" s="31"/>
      <c r="E22" s="32"/>
      <c r="F22" s="41"/>
      <c r="G22" s="41"/>
      <c r="H22" s="41"/>
      <c r="I22" s="41"/>
      <c r="J22" s="33"/>
      <c r="K22" s="33"/>
      <c r="L22" s="33"/>
      <c r="M22" s="33"/>
      <c r="N22" s="31"/>
      <c r="O22" s="34" t="str">
        <f t="shared" ref="O22:O28" si="0">IF(M22="","",IF(M22&lt;5,"Send with haul-by-haul data","Email data@ccamlr.org"))</f>
        <v/>
      </c>
      <c r="P22" s="87"/>
      <c r="Q22" s="21"/>
      <c r="R22" s="21"/>
      <c r="S22" s="21"/>
      <c r="T22" s="21"/>
      <c r="U22" s="21"/>
      <c r="V22" s="21"/>
      <c r="W22" s="21"/>
      <c r="X22" s="21"/>
      <c r="Y22" s="21"/>
      <c r="Z22" s="21"/>
      <c r="AA22" s="21"/>
      <c r="AB22" s="21"/>
      <c r="AC22" s="21"/>
      <c r="AD22" s="21"/>
      <c r="AE22" s="21"/>
      <c r="AF22" s="21"/>
      <c r="AG22" s="21"/>
      <c r="AH22" s="21"/>
      <c r="AI22" s="21"/>
    </row>
    <row r="23" spans="1:35" s="13" customFormat="1" x14ac:dyDescent="0.2">
      <c r="A23" s="86"/>
      <c r="B23" s="40"/>
      <c r="C23" s="31"/>
      <c r="D23" s="31"/>
      <c r="E23" s="32"/>
      <c r="F23" s="41"/>
      <c r="G23" s="41"/>
      <c r="H23" s="41"/>
      <c r="I23" s="41"/>
      <c r="J23" s="33"/>
      <c r="K23" s="33"/>
      <c r="L23" s="33"/>
      <c r="M23" s="33"/>
      <c r="N23" s="31"/>
      <c r="O23" s="34" t="str">
        <f t="shared" si="0"/>
        <v/>
      </c>
      <c r="P23" s="87"/>
      <c r="Q23" s="21"/>
      <c r="R23" s="21"/>
      <c r="S23" s="21"/>
      <c r="T23" s="21"/>
      <c r="U23" s="21"/>
      <c r="V23" s="21"/>
      <c r="W23" s="21"/>
      <c r="X23" s="21"/>
      <c r="Y23" s="21"/>
      <c r="Z23" s="21"/>
      <c r="AA23" s="21"/>
      <c r="AB23" s="21"/>
      <c r="AC23" s="21"/>
      <c r="AD23" s="21"/>
      <c r="AE23" s="21"/>
      <c r="AF23" s="21"/>
      <c r="AG23" s="21"/>
      <c r="AH23" s="21"/>
      <c r="AI23" s="21"/>
    </row>
    <row r="24" spans="1:35" s="13" customFormat="1" x14ac:dyDescent="0.2">
      <c r="A24" s="86"/>
      <c r="B24" s="40"/>
      <c r="C24" s="31"/>
      <c r="D24" s="31"/>
      <c r="E24" s="32"/>
      <c r="F24" s="41"/>
      <c r="G24" s="41"/>
      <c r="H24" s="41"/>
      <c r="I24" s="41"/>
      <c r="J24" s="33"/>
      <c r="K24" s="33"/>
      <c r="L24" s="33"/>
      <c r="M24" s="33"/>
      <c r="N24" s="31"/>
      <c r="O24" s="34" t="str">
        <f t="shared" si="0"/>
        <v/>
      </c>
      <c r="P24" s="87"/>
      <c r="Q24" s="21"/>
      <c r="R24" s="21"/>
      <c r="S24" s="21"/>
      <c r="T24" s="21"/>
      <c r="U24" s="21"/>
      <c r="V24" s="21"/>
      <c r="W24" s="21"/>
      <c r="X24" s="21"/>
      <c r="Y24" s="21"/>
      <c r="Z24" s="21"/>
      <c r="AA24" s="21"/>
      <c r="AB24" s="21"/>
      <c r="AC24" s="21"/>
      <c r="AD24" s="21"/>
      <c r="AE24" s="21"/>
      <c r="AF24" s="21"/>
      <c r="AG24" s="21"/>
      <c r="AH24" s="21"/>
      <c r="AI24" s="21"/>
    </row>
    <row r="25" spans="1:35" s="13" customFormat="1" x14ac:dyDescent="0.2">
      <c r="A25" s="86"/>
      <c r="B25" s="31"/>
      <c r="C25" s="31"/>
      <c r="D25" s="31"/>
      <c r="E25" s="32"/>
      <c r="F25" s="41"/>
      <c r="G25" s="41"/>
      <c r="H25" s="41"/>
      <c r="I25" s="41"/>
      <c r="J25" s="33"/>
      <c r="K25" s="33"/>
      <c r="L25" s="33"/>
      <c r="M25" s="33"/>
      <c r="N25" s="31"/>
      <c r="O25" s="34" t="str">
        <f t="shared" si="0"/>
        <v/>
      </c>
      <c r="P25" s="87"/>
      <c r="Q25" s="21"/>
      <c r="R25" s="21"/>
      <c r="S25" s="21"/>
      <c r="T25" s="21"/>
      <c r="U25" s="21"/>
      <c r="V25" s="21"/>
      <c r="W25" s="21"/>
      <c r="X25" s="21"/>
      <c r="Y25" s="21"/>
      <c r="Z25" s="21"/>
      <c r="AA25" s="21"/>
      <c r="AB25" s="21"/>
      <c r="AC25" s="21"/>
      <c r="AD25" s="21"/>
      <c r="AE25" s="21"/>
      <c r="AF25" s="21"/>
      <c r="AG25" s="21"/>
      <c r="AH25" s="21"/>
      <c r="AI25" s="21"/>
    </row>
    <row r="26" spans="1:35" s="13" customFormat="1" x14ac:dyDescent="0.2">
      <c r="A26" s="86"/>
      <c r="B26" s="31"/>
      <c r="C26" s="31"/>
      <c r="D26" s="31"/>
      <c r="E26" s="32"/>
      <c r="F26" s="41"/>
      <c r="G26" s="41"/>
      <c r="H26" s="41"/>
      <c r="I26" s="41"/>
      <c r="J26" s="33"/>
      <c r="K26" s="33"/>
      <c r="L26" s="33"/>
      <c r="M26" s="33"/>
      <c r="N26" s="31"/>
      <c r="O26" s="34" t="str">
        <f t="shared" si="0"/>
        <v/>
      </c>
      <c r="P26" s="87"/>
      <c r="Q26" s="21"/>
      <c r="R26" s="21"/>
      <c r="S26" s="21"/>
      <c r="T26" s="21"/>
      <c r="U26" s="21"/>
      <c r="V26" s="21"/>
      <c r="W26" s="21"/>
      <c r="X26" s="21"/>
      <c r="Y26" s="21"/>
      <c r="Z26" s="21"/>
      <c r="AA26" s="21"/>
      <c r="AB26" s="21"/>
      <c r="AC26" s="21"/>
      <c r="AD26" s="21"/>
      <c r="AE26" s="21"/>
      <c r="AF26" s="21"/>
      <c r="AG26" s="21"/>
      <c r="AH26" s="21"/>
      <c r="AI26" s="21"/>
    </row>
    <row r="27" spans="1:35" s="13" customFormat="1" x14ac:dyDescent="0.2">
      <c r="A27" s="86"/>
      <c r="B27" s="31"/>
      <c r="C27" s="31"/>
      <c r="D27" s="31"/>
      <c r="E27" s="32"/>
      <c r="F27" s="41"/>
      <c r="G27" s="41"/>
      <c r="H27" s="41"/>
      <c r="I27" s="41"/>
      <c r="J27" s="33"/>
      <c r="K27" s="33"/>
      <c r="L27" s="33"/>
      <c r="M27" s="33"/>
      <c r="N27" s="31"/>
      <c r="O27" s="34" t="str">
        <f t="shared" si="0"/>
        <v/>
      </c>
      <c r="P27" s="87"/>
      <c r="Q27" s="21"/>
      <c r="R27" s="21"/>
      <c r="S27" s="21"/>
      <c r="T27" s="21"/>
      <c r="U27" s="21"/>
      <c r="V27" s="21"/>
      <c r="W27" s="21"/>
      <c r="X27" s="21"/>
      <c r="Y27" s="21"/>
      <c r="Z27" s="21"/>
      <c r="AA27" s="21"/>
      <c r="AB27" s="21"/>
      <c r="AC27" s="21"/>
      <c r="AD27" s="21"/>
      <c r="AE27" s="21"/>
      <c r="AF27" s="21"/>
      <c r="AG27" s="21"/>
      <c r="AH27" s="21"/>
      <c r="AI27" s="21"/>
    </row>
    <row r="28" spans="1:35" s="13" customFormat="1" x14ac:dyDescent="0.2">
      <c r="A28" s="86"/>
      <c r="B28" s="31"/>
      <c r="C28" s="31"/>
      <c r="D28" s="31"/>
      <c r="E28" s="32"/>
      <c r="F28" s="41"/>
      <c r="G28" s="41"/>
      <c r="H28" s="41"/>
      <c r="I28" s="41"/>
      <c r="J28" s="33"/>
      <c r="K28" s="33"/>
      <c r="L28" s="33"/>
      <c r="M28" s="33"/>
      <c r="N28" s="31"/>
      <c r="O28" s="34" t="str">
        <f t="shared" si="0"/>
        <v/>
      </c>
      <c r="P28" s="87"/>
      <c r="Q28" s="21"/>
      <c r="R28" s="21"/>
      <c r="S28" s="21"/>
      <c r="T28" s="21"/>
      <c r="U28" s="21"/>
      <c r="V28" s="21"/>
      <c r="W28" s="21"/>
      <c r="X28" s="21"/>
      <c r="Y28" s="21"/>
      <c r="Z28" s="21"/>
      <c r="AA28" s="21"/>
      <c r="AB28" s="21"/>
      <c r="AC28" s="21"/>
      <c r="AD28" s="21"/>
      <c r="AE28" s="21"/>
      <c r="AF28" s="21"/>
      <c r="AG28" s="21"/>
      <c r="AH28" s="21"/>
      <c r="AI28" s="21"/>
    </row>
    <row r="29" spans="1:35" s="13" customFormat="1" x14ac:dyDescent="0.2">
      <c r="A29" s="86"/>
      <c r="B29" s="31"/>
      <c r="C29" s="31"/>
      <c r="D29" s="31"/>
      <c r="E29" s="32"/>
      <c r="F29" s="41"/>
      <c r="G29" s="41"/>
      <c r="H29" s="41"/>
      <c r="I29" s="41"/>
      <c r="J29" s="33"/>
      <c r="K29" s="33"/>
      <c r="L29" s="33"/>
      <c r="M29" s="33"/>
      <c r="N29" s="31"/>
      <c r="O29" s="34" t="str">
        <f t="shared" ref="O29:O51" si="1">IF(M29="","",IF(M29&lt;5,"Send with haul-by-haul data","Email data@ccamlr.org"))</f>
        <v/>
      </c>
      <c r="P29" s="87"/>
      <c r="Q29" s="21"/>
      <c r="R29" s="21"/>
      <c r="S29" s="21"/>
      <c r="T29" s="21"/>
      <c r="U29" s="21"/>
      <c r="V29" s="21"/>
      <c r="W29" s="21"/>
      <c r="X29" s="21"/>
      <c r="Y29" s="21"/>
      <c r="Z29" s="21"/>
      <c r="AA29" s="21"/>
      <c r="AB29" s="21"/>
      <c r="AC29" s="21"/>
      <c r="AD29" s="21"/>
      <c r="AE29" s="21"/>
      <c r="AF29" s="21"/>
      <c r="AG29" s="21"/>
      <c r="AH29" s="21"/>
      <c r="AI29" s="21"/>
    </row>
    <row r="30" spans="1:35" s="13" customFormat="1" x14ac:dyDescent="0.2">
      <c r="A30" s="86"/>
      <c r="B30" s="31"/>
      <c r="C30" s="31"/>
      <c r="D30" s="31"/>
      <c r="E30" s="32"/>
      <c r="F30" s="41"/>
      <c r="G30" s="41"/>
      <c r="H30" s="41"/>
      <c r="I30" s="41"/>
      <c r="J30" s="33"/>
      <c r="K30" s="33"/>
      <c r="L30" s="33"/>
      <c r="M30" s="33"/>
      <c r="N30" s="31"/>
      <c r="O30" s="34" t="str">
        <f t="shared" si="1"/>
        <v/>
      </c>
      <c r="P30" s="87"/>
      <c r="Q30" s="21"/>
      <c r="R30" s="21"/>
      <c r="S30" s="21"/>
      <c r="T30" s="21"/>
      <c r="U30" s="21"/>
      <c r="V30" s="21"/>
      <c r="W30" s="21"/>
      <c r="X30" s="21"/>
      <c r="Y30" s="21"/>
      <c r="Z30" s="21"/>
      <c r="AA30" s="21"/>
      <c r="AB30" s="21"/>
      <c r="AC30" s="21"/>
      <c r="AD30" s="21"/>
      <c r="AE30" s="21"/>
      <c r="AF30" s="21"/>
      <c r="AG30" s="21"/>
      <c r="AH30" s="21"/>
      <c r="AI30" s="21"/>
    </row>
    <row r="31" spans="1:35" s="13" customFormat="1" x14ac:dyDescent="0.2">
      <c r="A31" s="86"/>
      <c r="B31" s="31"/>
      <c r="C31" s="31"/>
      <c r="D31" s="31"/>
      <c r="E31" s="32"/>
      <c r="F31" s="41"/>
      <c r="G31" s="41"/>
      <c r="H31" s="41"/>
      <c r="I31" s="41"/>
      <c r="J31" s="33"/>
      <c r="K31" s="33"/>
      <c r="L31" s="33"/>
      <c r="M31" s="33"/>
      <c r="N31" s="31"/>
      <c r="O31" s="34" t="str">
        <f t="shared" si="1"/>
        <v/>
      </c>
      <c r="P31" s="87"/>
      <c r="Q31" s="21"/>
      <c r="R31" s="21"/>
      <c r="S31" s="21"/>
      <c r="T31" s="21"/>
      <c r="U31" s="21"/>
      <c r="V31" s="21"/>
      <c r="W31" s="21"/>
      <c r="X31" s="21"/>
      <c r="Y31" s="21"/>
      <c r="Z31" s="21"/>
      <c r="AA31" s="21"/>
      <c r="AB31" s="21"/>
      <c r="AC31" s="21"/>
      <c r="AD31" s="21"/>
      <c r="AE31" s="21"/>
      <c r="AF31" s="21"/>
      <c r="AG31" s="21"/>
      <c r="AH31" s="21"/>
      <c r="AI31" s="21"/>
    </row>
    <row r="32" spans="1:35" s="13" customFormat="1" x14ac:dyDescent="0.2">
      <c r="A32" s="86"/>
      <c r="B32" s="31"/>
      <c r="C32" s="31"/>
      <c r="D32" s="31"/>
      <c r="E32" s="32"/>
      <c r="F32" s="41"/>
      <c r="G32" s="41"/>
      <c r="H32" s="41"/>
      <c r="I32" s="41"/>
      <c r="J32" s="33"/>
      <c r="K32" s="33"/>
      <c r="L32" s="33"/>
      <c r="M32" s="33"/>
      <c r="N32" s="31"/>
      <c r="O32" s="34" t="str">
        <f t="shared" si="1"/>
        <v/>
      </c>
      <c r="P32" s="87"/>
      <c r="Q32" s="21"/>
      <c r="R32" s="21"/>
      <c r="S32" s="21"/>
      <c r="T32" s="21"/>
      <c r="U32" s="21"/>
      <c r="V32" s="21"/>
      <c r="W32" s="21"/>
      <c r="X32" s="21"/>
      <c r="Y32" s="21"/>
      <c r="Z32" s="21"/>
      <c r="AA32" s="21"/>
      <c r="AB32" s="21"/>
      <c r="AC32" s="21"/>
      <c r="AD32" s="21"/>
      <c r="AE32" s="21"/>
      <c r="AF32" s="21"/>
      <c r="AG32" s="21"/>
      <c r="AH32" s="21"/>
      <c r="AI32" s="21"/>
    </row>
    <row r="33" spans="1:35" s="13" customFormat="1" x14ac:dyDescent="0.2">
      <c r="A33" s="86"/>
      <c r="B33" s="31"/>
      <c r="C33" s="31"/>
      <c r="D33" s="31"/>
      <c r="E33" s="32"/>
      <c r="F33" s="41"/>
      <c r="G33" s="41"/>
      <c r="H33" s="41"/>
      <c r="I33" s="41"/>
      <c r="J33" s="33"/>
      <c r="K33" s="33"/>
      <c r="L33" s="33"/>
      <c r="M33" s="33"/>
      <c r="N33" s="31"/>
      <c r="O33" s="34" t="str">
        <f t="shared" si="1"/>
        <v/>
      </c>
      <c r="P33" s="87"/>
      <c r="Q33" s="21"/>
      <c r="R33" s="21"/>
      <c r="S33" s="21"/>
      <c r="T33" s="21"/>
      <c r="U33" s="21"/>
      <c r="V33" s="21"/>
      <c r="W33" s="21"/>
      <c r="X33" s="21"/>
      <c r="Y33" s="21"/>
      <c r="Z33" s="21"/>
      <c r="AA33" s="21"/>
      <c r="AB33" s="21"/>
      <c r="AC33" s="21"/>
      <c r="AD33" s="21"/>
      <c r="AE33" s="21"/>
      <c r="AF33" s="21"/>
      <c r="AG33" s="21"/>
      <c r="AH33" s="21"/>
      <c r="AI33" s="21"/>
    </row>
    <row r="34" spans="1:35" s="13" customFormat="1" x14ac:dyDescent="0.2">
      <c r="A34" s="86"/>
      <c r="B34" s="31"/>
      <c r="C34" s="31"/>
      <c r="D34" s="31"/>
      <c r="E34" s="32"/>
      <c r="F34" s="41"/>
      <c r="G34" s="41"/>
      <c r="H34" s="41"/>
      <c r="I34" s="41"/>
      <c r="J34" s="33"/>
      <c r="K34" s="33"/>
      <c r="L34" s="33"/>
      <c r="M34" s="33"/>
      <c r="N34" s="31"/>
      <c r="O34" s="34" t="str">
        <f t="shared" si="1"/>
        <v/>
      </c>
      <c r="P34" s="87"/>
      <c r="Q34" s="21"/>
      <c r="R34" s="21"/>
      <c r="S34" s="21"/>
      <c r="T34" s="21"/>
      <c r="U34" s="21"/>
      <c r="V34" s="21"/>
      <c r="W34" s="21"/>
      <c r="X34" s="21"/>
      <c r="Y34" s="21"/>
      <c r="Z34" s="21"/>
      <c r="AA34" s="21"/>
      <c r="AB34" s="21"/>
      <c r="AC34" s="21"/>
      <c r="AD34" s="21"/>
      <c r="AE34" s="21"/>
      <c r="AF34" s="21"/>
      <c r="AG34" s="21"/>
      <c r="AH34" s="21"/>
      <c r="AI34" s="21"/>
    </row>
    <row r="35" spans="1:35" s="13" customFormat="1" x14ac:dyDescent="0.2">
      <c r="A35" s="86"/>
      <c r="B35" s="31"/>
      <c r="C35" s="31"/>
      <c r="D35" s="31"/>
      <c r="E35" s="32"/>
      <c r="F35" s="41"/>
      <c r="G35" s="41"/>
      <c r="H35" s="41"/>
      <c r="I35" s="41"/>
      <c r="J35" s="33"/>
      <c r="K35" s="33"/>
      <c r="L35" s="33"/>
      <c r="M35" s="33"/>
      <c r="N35" s="31"/>
      <c r="O35" s="34" t="str">
        <f t="shared" si="1"/>
        <v/>
      </c>
      <c r="P35" s="87"/>
      <c r="Q35" s="21"/>
      <c r="R35" s="21"/>
      <c r="S35" s="21"/>
      <c r="T35" s="21"/>
      <c r="U35" s="21"/>
      <c r="V35" s="21"/>
      <c r="W35" s="21"/>
      <c r="X35" s="21"/>
      <c r="Y35" s="21"/>
      <c r="Z35" s="21"/>
      <c r="AA35" s="21"/>
      <c r="AB35" s="21"/>
      <c r="AC35" s="21"/>
      <c r="AD35" s="21"/>
      <c r="AE35" s="21"/>
      <c r="AF35" s="21"/>
      <c r="AG35" s="21"/>
      <c r="AH35" s="21"/>
      <c r="AI35" s="21"/>
    </row>
    <row r="36" spans="1:35" s="13" customFormat="1" x14ac:dyDescent="0.2">
      <c r="A36" s="86"/>
      <c r="B36" s="31"/>
      <c r="C36" s="31"/>
      <c r="D36" s="31"/>
      <c r="E36" s="32"/>
      <c r="F36" s="41"/>
      <c r="G36" s="41"/>
      <c r="H36" s="41"/>
      <c r="I36" s="41"/>
      <c r="J36" s="33"/>
      <c r="K36" s="33"/>
      <c r="L36" s="33"/>
      <c r="M36" s="33"/>
      <c r="N36" s="31"/>
      <c r="O36" s="34" t="str">
        <f t="shared" si="1"/>
        <v/>
      </c>
      <c r="P36" s="87"/>
      <c r="Q36" s="21"/>
      <c r="R36" s="21"/>
      <c r="S36" s="21"/>
      <c r="T36" s="21"/>
      <c r="U36" s="21"/>
      <c r="V36" s="21"/>
      <c r="W36" s="21"/>
      <c r="X36" s="21"/>
      <c r="Y36" s="21"/>
      <c r="Z36" s="21"/>
      <c r="AA36" s="21"/>
      <c r="AB36" s="21"/>
      <c r="AC36" s="21"/>
      <c r="AD36" s="21"/>
      <c r="AE36" s="21"/>
      <c r="AF36" s="21"/>
      <c r="AG36" s="21"/>
      <c r="AH36" s="21"/>
      <c r="AI36" s="21"/>
    </row>
    <row r="37" spans="1:35" s="13" customFormat="1" x14ac:dyDescent="0.2">
      <c r="A37" s="86"/>
      <c r="B37" s="31"/>
      <c r="C37" s="31"/>
      <c r="D37" s="31"/>
      <c r="E37" s="32"/>
      <c r="F37" s="41"/>
      <c r="G37" s="41"/>
      <c r="H37" s="41"/>
      <c r="I37" s="41"/>
      <c r="J37" s="33"/>
      <c r="K37" s="33"/>
      <c r="L37" s="33"/>
      <c r="M37" s="33"/>
      <c r="N37" s="31"/>
      <c r="O37" s="34" t="str">
        <f t="shared" si="1"/>
        <v/>
      </c>
      <c r="P37" s="87"/>
      <c r="Q37" s="21"/>
      <c r="R37" s="21"/>
      <c r="S37" s="21"/>
      <c r="T37" s="21"/>
      <c r="U37" s="21"/>
      <c r="V37" s="21"/>
      <c r="W37" s="21"/>
      <c r="X37" s="21"/>
      <c r="Y37" s="21"/>
      <c r="Z37" s="21"/>
      <c r="AA37" s="21"/>
      <c r="AB37" s="21"/>
      <c r="AC37" s="21"/>
      <c r="AD37" s="21"/>
      <c r="AE37" s="21"/>
      <c r="AF37" s="21"/>
      <c r="AG37" s="21"/>
      <c r="AH37" s="21"/>
      <c r="AI37" s="21"/>
    </row>
    <row r="38" spans="1:35" s="13" customFormat="1" x14ac:dyDescent="0.2">
      <c r="A38" s="86"/>
      <c r="B38" s="31"/>
      <c r="C38" s="31"/>
      <c r="D38" s="31"/>
      <c r="E38" s="32"/>
      <c r="F38" s="41"/>
      <c r="G38" s="41"/>
      <c r="H38" s="41"/>
      <c r="I38" s="41"/>
      <c r="J38" s="33"/>
      <c r="K38" s="33"/>
      <c r="L38" s="33"/>
      <c r="M38" s="33"/>
      <c r="N38" s="31"/>
      <c r="O38" s="34" t="str">
        <f t="shared" si="1"/>
        <v/>
      </c>
      <c r="P38" s="87"/>
      <c r="Q38" s="21"/>
      <c r="R38" s="21"/>
      <c r="S38" s="21"/>
      <c r="T38" s="21"/>
      <c r="U38" s="21"/>
      <c r="V38" s="21"/>
      <c r="W38" s="21"/>
      <c r="X38" s="21"/>
      <c r="Y38" s="21"/>
      <c r="Z38" s="21"/>
      <c r="AA38" s="21"/>
      <c r="AB38" s="21"/>
      <c r="AC38" s="21"/>
      <c r="AD38" s="21"/>
      <c r="AE38" s="21"/>
      <c r="AF38" s="21"/>
      <c r="AG38" s="21"/>
      <c r="AH38" s="21"/>
      <c r="AI38" s="21"/>
    </row>
    <row r="39" spans="1:35" s="13" customFormat="1" x14ac:dyDescent="0.2">
      <c r="A39" s="86"/>
      <c r="B39" s="31"/>
      <c r="C39" s="31"/>
      <c r="D39" s="31"/>
      <c r="E39" s="32"/>
      <c r="F39" s="41"/>
      <c r="G39" s="41"/>
      <c r="H39" s="41"/>
      <c r="I39" s="41"/>
      <c r="J39" s="33"/>
      <c r="K39" s="33"/>
      <c r="L39" s="33"/>
      <c r="M39" s="33"/>
      <c r="N39" s="31"/>
      <c r="O39" s="34" t="str">
        <f t="shared" si="1"/>
        <v/>
      </c>
      <c r="P39" s="87"/>
      <c r="Q39" s="21"/>
      <c r="R39" s="21"/>
      <c r="S39" s="21"/>
      <c r="T39" s="21"/>
      <c r="U39" s="21"/>
      <c r="V39" s="21"/>
      <c r="W39" s="21"/>
      <c r="X39" s="21"/>
      <c r="Y39" s="21"/>
      <c r="Z39" s="21"/>
      <c r="AA39" s="21"/>
      <c r="AB39" s="21"/>
      <c r="AC39" s="21"/>
      <c r="AD39" s="21"/>
      <c r="AE39" s="21"/>
      <c r="AF39" s="21"/>
      <c r="AG39" s="21"/>
      <c r="AH39" s="21"/>
      <c r="AI39" s="21"/>
    </row>
    <row r="40" spans="1:35" s="13" customFormat="1" x14ac:dyDescent="0.2">
      <c r="A40" s="86"/>
      <c r="B40" s="31"/>
      <c r="C40" s="31"/>
      <c r="D40" s="31"/>
      <c r="E40" s="32"/>
      <c r="F40" s="41"/>
      <c r="G40" s="41"/>
      <c r="H40" s="41"/>
      <c r="I40" s="41"/>
      <c r="J40" s="33"/>
      <c r="K40" s="33"/>
      <c r="L40" s="33"/>
      <c r="M40" s="33"/>
      <c r="N40" s="31"/>
      <c r="O40" s="34" t="str">
        <f t="shared" si="1"/>
        <v/>
      </c>
      <c r="P40" s="87"/>
      <c r="Q40" s="21"/>
      <c r="R40" s="21"/>
      <c r="S40" s="21"/>
      <c r="T40" s="21"/>
      <c r="U40" s="21"/>
      <c r="V40" s="21"/>
      <c r="W40" s="21"/>
      <c r="X40" s="21"/>
      <c r="Y40" s="21"/>
      <c r="Z40" s="21"/>
      <c r="AA40" s="21"/>
      <c r="AB40" s="21"/>
      <c r="AC40" s="21"/>
      <c r="AD40" s="21"/>
      <c r="AE40" s="21"/>
      <c r="AF40" s="21"/>
      <c r="AG40" s="21"/>
      <c r="AH40" s="21"/>
      <c r="AI40" s="21"/>
    </row>
    <row r="41" spans="1:35" s="13" customFormat="1" x14ac:dyDescent="0.2">
      <c r="A41" s="86"/>
      <c r="B41" s="31"/>
      <c r="C41" s="31"/>
      <c r="D41" s="31"/>
      <c r="E41" s="32"/>
      <c r="F41" s="41"/>
      <c r="G41" s="41"/>
      <c r="H41" s="41"/>
      <c r="I41" s="41"/>
      <c r="J41" s="33"/>
      <c r="K41" s="33"/>
      <c r="L41" s="33"/>
      <c r="M41" s="33"/>
      <c r="N41" s="31"/>
      <c r="O41" s="34" t="str">
        <f t="shared" si="1"/>
        <v/>
      </c>
      <c r="P41" s="87"/>
      <c r="Q41" s="21"/>
      <c r="R41" s="21"/>
      <c r="S41" s="21"/>
      <c r="T41" s="21"/>
      <c r="U41" s="21"/>
      <c r="V41" s="21"/>
      <c r="W41" s="21"/>
      <c r="X41" s="21"/>
      <c r="Y41" s="21"/>
      <c r="Z41" s="21"/>
      <c r="AA41" s="21"/>
      <c r="AB41" s="21"/>
      <c r="AC41" s="21"/>
      <c r="AD41" s="21"/>
      <c r="AE41" s="21"/>
      <c r="AF41" s="21"/>
      <c r="AG41" s="21"/>
      <c r="AH41" s="21"/>
      <c r="AI41" s="21"/>
    </row>
    <row r="42" spans="1:35" s="13" customFormat="1" x14ac:dyDescent="0.2">
      <c r="A42" s="86"/>
      <c r="B42" s="31"/>
      <c r="C42" s="31"/>
      <c r="D42" s="31"/>
      <c r="E42" s="32"/>
      <c r="F42" s="41"/>
      <c r="G42" s="41"/>
      <c r="H42" s="41"/>
      <c r="I42" s="41"/>
      <c r="J42" s="33"/>
      <c r="K42" s="33"/>
      <c r="L42" s="33"/>
      <c r="M42" s="33"/>
      <c r="N42" s="31"/>
      <c r="O42" s="34" t="str">
        <f t="shared" si="1"/>
        <v/>
      </c>
      <c r="P42" s="87"/>
      <c r="Q42" s="21"/>
      <c r="R42" s="21"/>
      <c r="S42" s="21"/>
      <c r="T42" s="21"/>
      <c r="U42" s="21"/>
      <c r="V42" s="21"/>
      <c r="W42" s="21"/>
      <c r="X42" s="21"/>
      <c r="Y42" s="21"/>
      <c r="Z42" s="21"/>
      <c r="AA42" s="21"/>
      <c r="AB42" s="21"/>
      <c r="AC42" s="21"/>
      <c r="AD42" s="21"/>
      <c r="AE42" s="21"/>
      <c r="AF42" s="21"/>
      <c r="AG42" s="21"/>
      <c r="AH42" s="21"/>
      <c r="AI42" s="21"/>
    </row>
    <row r="43" spans="1:35" s="13" customFormat="1" x14ac:dyDescent="0.2">
      <c r="A43" s="86"/>
      <c r="B43" s="31"/>
      <c r="C43" s="31"/>
      <c r="D43" s="31"/>
      <c r="E43" s="32"/>
      <c r="F43" s="41"/>
      <c r="G43" s="41"/>
      <c r="H43" s="41"/>
      <c r="I43" s="41"/>
      <c r="J43" s="33"/>
      <c r="K43" s="33"/>
      <c r="L43" s="33"/>
      <c r="M43" s="33"/>
      <c r="N43" s="31"/>
      <c r="O43" s="34" t="str">
        <f t="shared" si="1"/>
        <v/>
      </c>
      <c r="P43" s="87"/>
      <c r="Q43" s="21"/>
      <c r="R43" s="21"/>
      <c r="S43" s="21"/>
      <c r="T43" s="21"/>
      <c r="U43" s="21"/>
      <c r="V43" s="21"/>
      <c r="W43" s="21"/>
      <c r="X43" s="21"/>
      <c r="Y43" s="21"/>
      <c r="Z43" s="21"/>
      <c r="AA43" s="21"/>
      <c r="AB43" s="21"/>
      <c r="AC43" s="21"/>
      <c r="AD43" s="21"/>
      <c r="AE43" s="21"/>
      <c r="AF43" s="21"/>
      <c r="AG43" s="21"/>
      <c r="AH43" s="21"/>
      <c r="AI43" s="21"/>
    </row>
    <row r="44" spans="1:35" s="13" customFormat="1" x14ac:dyDescent="0.2">
      <c r="A44" s="86"/>
      <c r="B44" s="31"/>
      <c r="C44" s="31"/>
      <c r="D44" s="31"/>
      <c r="E44" s="32"/>
      <c r="F44" s="41"/>
      <c r="G44" s="41"/>
      <c r="H44" s="41"/>
      <c r="I44" s="41"/>
      <c r="J44" s="33"/>
      <c r="K44" s="33"/>
      <c r="L44" s="33"/>
      <c r="M44" s="33"/>
      <c r="N44" s="31"/>
      <c r="O44" s="34" t="str">
        <f t="shared" si="1"/>
        <v/>
      </c>
      <c r="P44" s="87"/>
      <c r="Q44" s="21"/>
      <c r="R44" s="21"/>
      <c r="S44" s="21"/>
      <c r="T44" s="21"/>
      <c r="U44" s="21"/>
      <c r="V44" s="21"/>
      <c r="W44" s="21"/>
      <c r="X44" s="21"/>
      <c r="Y44" s="21"/>
      <c r="Z44" s="21"/>
      <c r="AA44" s="21"/>
      <c r="AB44" s="21"/>
      <c r="AC44" s="21"/>
      <c r="AD44" s="21"/>
      <c r="AE44" s="21"/>
      <c r="AF44" s="21"/>
      <c r="AG44" s="21"/>
      <c r="AH44" s="21"/>
      <c r="AI44" s="21"/>
    </row>
    <row r="45" spans="1:35" s="13" customFormat="1" x14ac:dyDescent="0.2">
      <c r="A45" s="86"/>
      <c r="B45" s="31"/>
      <c r="C45" s="31"/>
      <c r="D45" s="31"/>
      <c r="E45" s="32"/>
      <c r="F45" s="41"/>
      <c r="G45" s="41"/>
      <c r="H45" s="41"/>
      <c r="I45" s="41"/>
      <c r="J45" s="33"/>
      <c r="K45" s="33"/>
      <c r="L45" s="33"/>
      <c r="M45" s="33"/>
      <c r="N45" s="31"/>
      <c r="O45" s="34" t="str">
        <f t="shared" si="1"/>
        <v/>
      </c>
      <c r="P45" s="87"/>
      <c r="Q45" s="21"/>
      <c r="R45" s="21"/>
      <c r="S45" s="21"/>
      <c r="T45" s="21"/>
      <c r="U45" s="21"/>
      <c r="V45" s="21"/>
      <c r="W45" s="21"/>
      <c r="X45" s="21"/>
      <c r="Y45" s="21"/>
      <c r="Z45" s="21"/>
      <c r="AA45" s="21"/>
      <c r="AB45" s="21"/>
      <c r="AC45" s="21"/>
      <c r="AD45" s="21"/>
      <c r="AE45" s="21"/>
      <c r="AF45" s="21"/>
      <c r="AG45" s="21"/>
      <c r="AH45" s="21"/>
      <c r="AI45" s="21"/>
    </row>
    <row r="46" spans="1:35" s="13" customFormat="1" x14ac:dyDescent="0.2">
      <c r="A46" s="86"/>
      <c r="B46" s="31"/>
      <c r="C46" s="31"/>
      <c r="D46" s="31"/>
      <c r="E46" s="32"/>
      <c r="F46" s="41"/>
      <c r="G46" s="41"/>
      <c r="H46" s="41"/>
      <c r="I46" s="41"/>
      <c r="J46" s="33"/>
      <c r="K46" s="33"/>
      <c r="L46" s="33"/>
      <c r="M46" s="33"/>
      <c r="N46" s="31"/>
      <c r="O46" s="34" t="str">
        <f t="shared" si="1"/>
        <v/>
      </c>
      <c r="P46" s="87"/>
      <c r="Q46" s="21"/>
      <c r="R46" s="21"/>
      <c r="S46" s="21"/>
      <c r="T46" s="21"/>
      <c r="U46" s="21"/>
      <c r="V46" s="21"/>
      <c r="W46" s="21"/>
      <c r="X46" s="21"/>
      <c r="Y46" s="21"/>
      <c r="Z46" s="21"/>
      <c r="AA46" s="21"/>
      <c r="AB46" s="21"/>
      <c r="AC46" s="21"/>
      <c r="AD46" s="21"/>
      <c r="AE46" s="21"/>
      <c r="AF46" s="21"/>
      <c r="AG46" s="21"/>
      <c r="AH46" s="21"/>
      <c r="AI46" s="21"/>
    </row>
    <row r="47" spans="1:35" s="13" customFormat="1" x14ac:dyDescent="0.2">
      <c r="A47" s="86"/>
      <c r="B47" s="31"/>
      <c r="C47" s="31"/>
      <c r="D47" s="31"/>
      <c r="E47" s="32"/>
      <c r="F47" s="41"/>
      <c r="G47" s="41"/>
      <c r="H47" s="41"/>
      <c r="I47" s="41"/>
      <c r="J47" s="33"/>
      <c r="K47" s="33"/>
      <c r="L47" s="33"/>
      <c r="M47" s="33"/>
      <c r="N47" s="31"/>
      <c r="O47" s="34" t="str">
        <f t="shared" si="1"/>
        <v/>
      </c>
      <c r="P47" s="87"/>
      <c r="Q47" s="21"/>
      <c r="R47" s="21"/>
      <c r="S47" s="21"/>
      <c r="T47" s="21"/>
      <c r="U47" s="21"/>
      <c r="V47" s="21"/>
      <c r="W47" s="21"/>
      <c r="X47" s="21"/>
      <c r="Y47" s="21"/>
      <c r="Z47" s="21"/>
      <c r="AA47" s="21"/>
      <c r="AB47" s="21"/>
      <c r="AC47" s="21"/>
      <c r="AD47" s="21"/>
      <c r="AE47" s="21"/>
      <c r="AF47" s="21"/>
      <c r="AG47" s="21"/>
      <c r="AH47" s="21"/>
      <c r="AI47" s="21"/>
    </row>
    <row r="48" spans="1:35" s="13" customFormat="1" x14ac:dyDescent="0.2">
      <c r="A48" s="86"/>
      <c r="B48" s="31"/>
      <c r="C48" s="31"/>
      <c r="D48" s="31"/>
      <c r="E48" s="32"/>
      <c r="F48" s="41"/>
      <c r="G48" s="41"/>
      <c r="H48" s="41"/>
      <c r="I48" s="41"/>
      <c r="J48" s="33"/>
      <c r="K48" s="33"/>
      <c r="L48" s="33"/>
      <c r="M48" s="33"/>
      <c r="N48" s="31"/>
      <c r="O48" s="34" t="str">
        <f t="shared" si="1"/>
        <v/>
      </c>
      <c r="P48" s="87"/>
      <c r="Q48" s="21"/>
      <c r="R48" s="21"/>
      <c r="S48" s="21"/>
      <c r="T48" s="21"/>
      <c r="U48" s="21"/>
      <c r="V48" s="21"/>
      <c r="W48" s="21"/>
      <c r="X48" s="21"/>
      <c r="Y48" s="21"/>
      <c r="Z48" s="21"/>
      <c r="AA48" s="21"/>
      <c r="AB48" s="21"/>
      <c r="AC48" s="21"/>
      <c r="AD48" s="21"/>
      <c r="AE48" s="21"/>
      <c r="AF48" s="21"/>
      <c r="AG48" s="21"/>
      <c r="AH48" s="21"/>
      <c r="AI48" s="21"/>
    </row>
    <row r="49" spans="1:35" s="13" customFormat="1" x14ac:dyDescent="0.2">
      <c r="A49" s="86"/>
      <c r="B49" s="31"/>
      <c r="C49" s="31"/>
      <c r="D49" s="31"/>
      <c r="E49" s="32"/>
      <c r="F49" s="41"/>
      <c r="G49" s="41"/>
      <c r="H49" s="41"/>
      <c r="I49" s="41"/>
      <c r="J49" s="33"/>
      <c r="K49" s="33"/>
      <c r="L49" s="33"/>
      <c r="M49" s="33"/>
      <c r="N49" s="31"/>
      <c r="O49" s="34" t="str">
        <f t="shared" si="1"/>
        <v/>
      </c>
      <c r="P49" s="87"/>
      <c r="Q49" s="21"/>
      <c r="R49" s="21"/>
      <c r="S49" s="21"/>
      <c r="T49" s="21"/>
      <c r="U49" s="21"/>
      <c r="V49" s="21"/>
      <c r="W49" s="21"/>
      <c r="X49" s="21"/>
      <c r="Y49" s="21"/>
      <c r="Z49" s="21"/>
      <c r="AA49" s="21"/>
      <c r="AB49" s="21"/>
      <c r="AC49" s="21"/>
      <c r="AD49" s="21"/>
      <c r="AE49" s="21"/>
      <c r="AF49" s="21"/>
      <c r="AG49" s="21"/>
      <c r="AH49" s="21"/>
      <c r="AI49" s="21"/>
    </row>
    <row r="50" spans="1:35" s="13" customFormat="1" x14ac:dyDescent="0.2">
      <c r="A50" s="86"/>
      <c r="B50" s="31"/>
      <c r="C50" s="31"/>
      <c r="D50" s="31"/>
      <c r="E50" s="32"/>
      <c r="F50" s="41"/>
      <c r="G50" s="41"/>
      <c r="H50" s="41"/>
      <c r="I50" s="41"/>
      <c r="J50" s="33"/>
      <c r="K50" s="33"/>
      <c r="L50" s="33"/>
      <c r="M50" s="33"/>
      <c r="N50" s="31"/>
      <c r="O50" s="34" t="str">
        <f t="shared" si="1"/>
        <v/>
      </c>
      <c r="P50" s="87"/>
      <c r="Q50" s="21"/>
      <c r="R50" s="21"/>
      <c r="S50" s="21"/>
      <c r="T50" s="21"/>
      <c r="U50" s="21"/>
      <c r="V50" s="21"/>
      <c r="W50" s="21"/>
      <c r="X50" s="21"/>
      <c r="Y50" s="21"/>
      <c r="Z50" s="21"/>
      <c r="AA50" s="21"/>
      <c r="AB50" s="21"/>
      <c r="AC50" s="21"/>
      <c r="AD50" s="21"/>
      <c r="AE50" s="21"/>
      <c r="AF50" s="21"/>
      <c r="AG50" s="21"/>
      <c r="AH50" s="21"/>
      <c r="AI50" s="21"/>
    </row>
    <row r="51" spans="1:35" x14ac:dyDescent="0.25">
      <c r="A51" s="86"/>
      <c r="B51" s="31"/>
      <c r="C51" s="31"/>
      <c r="D51" s="31"/>
      <c r="E51" s="32"/>
      <c r="F51" s="41"/>
      <c r="G51" s="41"/>
      <c r="H51" s="41"/>
      <c r="I51" s="41"/>
      <c r="J51" s="33"/>
      <c r="K51" s="33"/>
      <c r="L51" s="33"/>
      <c r="M51" s="33"/>
      <c r="N51" s="31"/>
      <c r="O51" s="34" t="str">
        <f t="shared" si="1"/>
        <v/>
      </c>
      <c r="P51" s="87"/>
      <c r="AI51" s="7"/>
    </row>
    <row r="52" spans="1:35" x14ac:dyDescent="0.25">
      <c r="A52" s="88" t="s">
        <v>62</v>
      </c>
      <c r="B52" s="89" t="s">
        <v>62</v>
      </c>
      <c r="C52" s="89" t="s">
        <v>62</v>
      </c>
      <c r="D52" s="89" t="s">
        <v>62</v>
      </c>
      <c r="E52" s="89" t="s">
        <v>62</v>
      </c>
      <c r="F52" s="41" t="s">
        <v>62</v>
      </c>
      <c r="G52" s="41" t="s">
        <v>62</v>
      </c>
      <c r="H52" s="41" t="s">
        <v>62</v>
      </c>
      <c r="I52" s="41" t="s">
        <v>62</v>
      </c>
      <c r="J52" s="89" t="s">
        <v>62</v>
      </c>
      <c r="K52" s="89" t="s">
        <v>62</v>
      </c>
      <c r="L52" s="89" t="s">
        <v>62</v>
      </c>
      <c r="M52" s="89" t="s">
        <v>62</v>
      </c>
      <c r="N52" s="89" t="s">
        <v>62</v>
      </c>
      <c r="O52" s="34" t="s">
        <v>62</v>
      </c>
      <c r="P52" s="90" t="s">
        <v>62</v>
      </c>
      <c r="AI52" s="7"/>
    </row>
  </sheetData>
  <mergeCells count="14">
    <mergeCell ref="B6:N7"/>
    <mergeCell ref="B12:K12"/>
    <mergeCell ref="B10:J10"/>
    <mergeCell ref="J19:J20"/>
    <mergeCell ref="K19:M19"/>
    <mergeCell ref="B13:N13"/>
    <mergeCell ref="B8:N8"/>
    <mergeCell ref="B19:B20"/>
    <mergeCell ref="C19:C20"/>
    <mergeCell ref="D19:D20"/>
    <mergeCell ref="E19:E20"/>
    <mergeCell ref="F19:I19"/>
    <mergeCell ref="L16:M16"/>
    <mergeCell ref="D16:E16"/>
  </mergeCells>
  <phoneticPr fontId="3" type="noConversion"/>
  <conditionalFormatting sqref="B21:F52 H21:H52 J21:O52">
    <cfRule type="expression" dxfId="6" priority="6" stopIfTrue="1">
      <formula>$M21&gt;=10</formula>
    </cfRule>
    <cfRule type="expression" dxfId="5" priority="7" stopIfTrue="1">
      <formula>$M21&gt;=5</formula>
    </cfRule>
  </conditionalFormatting>
  <conditionalFormatting sqref="G21:G52">
    <cfRule type="expression" dxfId="4" priority="4" stopIfTrue="1">
      <formula>$M21&gt;=10</formula>
    </cfRule>
    <cfRule type="expression" dxfId="3" priority="5" stopIfTrue="1">
      <formula>$M21&gt;=5</formula>
    </cfRule>
  </conditionalFormatting>
  <conditionalFormatting sqref="I21:I52">
    <cfRule type="expression" dxfId="2" priority="2" stopIfTrue="1">
      <formula>$M21&gt;=10</formula>
    </cfRule>
    <cfRule type="expression" dxfId="1" priority="3" stopIfTrue="1">
      <formula>$M21&gt;=5</formula>
    </cfRule>
  </conditionalFormatting>
  <conditionalFormatting sqref="F21:F1048576 H21:H1048576">
    <cfRule type="expression" dxfId="0" priority="1">
      <formula>F21&lt;&gt;INT(F21)</formula>
    </cfRule>
  </conditionalFormatting>
  <dataValidations xWindow="218" yWindow="319" count="21">
    <dataValidation allowBlank="1" showInputMessage="1" showErrorMessage="1" promptTitle="VME-indicator units" prompt="VME-indicator units is the combined total of volume of VME-indicator organisms which fit into a 10-litre container and weight of VME-indicator organisms which do not fit into a 10-litre container (i.e. unit = volume + weight)." sqref="M20"/>
    <dataValidation allowBlank="1" showInputMessage="1" showErrorMessage="1" promptTitle="Volume (litre)" prompt="Enter the total measured volume (litre) of organisms that can be placed in a 10-litre container" sqref="K20"/>
    <dataValidation allowBlank="1" showInputMessage="1" showErrorMessage="1" promptTitle="Weight (kg)" prompt="Enter the total measured weight (kg) of organisms that do not fit into a 10-litre container" sqref="L20"/>
    <dataValidation allowBlank="1" showInputMessage="1" showErrorMessage="1" promptTitle="vessel call sign" prompt="international radio call sign of vessel" sqref="J16"/>
    <dataValidation allowBlank="1" showInputMessage="1" showErrorMessage="1" promptTitle="Required action if VME units &gt;=5" prompt="email this record to the Secretariat (data@ccamlr.org), either directly, if the vessel is authorised to do so (with copy to the Flag State), or via the Flag State." sqref="O19"/>
    <dataValidation allowBlank="1" showInputMessage="1" showErrorMessage="1" promptTitle="Start hauling date" prompt="enter the date at the start of hauling the line segment, as dd-mmm-yy" sqref="E19"/>
    <dataValidation allowBlank="1" showInputMessage="1" showErrorMessage="1" promptTitle="Line segment number" prompt="Enter the segment number, based on its sequential position along the line. A Line segment is a 1000-hook section of a longline, or a 1200 m section of a longline, whichever is the shorter in length, or a 1200 m section of a pot line." sqref="D19"/>
    <dataValidation allowBlank="1" showInputMessage="1" showErrorMessage="1" promptTitle="Haul number" prompt="unique number used in C2 or C5 data to identify each haul - this number should be used by the observer to link the data from this form to data in the observer logbook" sqref="C19"/>
    <dataValidation allowBlank="1" showInputMessage="1" showErrorMessage="1" promptTitle="Subarea or Division" prompt="enter the subarea or division where fishing occurred, use CCAMLR code e.g. 483, 486, 5843b, 881" sqref="B19"/>
    <dataValidation allowBlank="1" showInputMessage="1" showErrorMessage="1" promptTitle="Line segment mid-point latitude" prompt="enter the midpoint latitude (South) of the line segment - minutes and fraction of minutes [DD.MM.mm] (e.g. enter 37.85 for latitude 64 degrees 37.85 minutes south)" sqref="G20"/>
    <dataValidation allowBlank="1" showInputMessage="1" showErrorMessage="1" promptTitle="Line segment mid-point" prompt="enter the midpoint longitude of the line segment, minutes and fractions of minutes [MM.mm], (e.g. enter 30.85 for 178 degrees and 30.85 minutes east)" sqref="I20"/>
    <dataValidation allowBlank="1" showErrorMessage="1" promptTitle="Subarea or Division" sqref="B17"/>
    <dataValidation allowBlank="1" showInputMessage="1" showErrorMessage="1" promptTitle="vessel name" prompt="registered name of vessel" sqref="D16"/>
    <dataValidation allowBlank="1" showInputMessage="1" showErrorMessage="1" promptTitle="vessel flag" prompt="Flag State of vessel" sqref="B16"/>
    <dataValidation allowBlank="1" showInputMessage="1" showErrorMessage="1" promptTitle="Define line segment" prompt="A ‘line segment’ means a 1000-hook section of a longline, or a 1200 m section of a longline" sqref="C14"/>
    <dataValidation allowBlank="1" showInputMessage="1" showErrorMessage="1" promptTitle="VME Indicator organisms" prompt="VME-indicator organisms are defined in the CCAMLR VME Taxa Classification Guide." sqref="K19:M19"/>
    <dataValidation allowBlank="1" showInputMessage="1" showErrorMessage="1" promptTitle="Depth" prompt="mean seafloor depth where the segment was set" sqref="J19:J20"/>
    <dataValidation allowBlank="1" showInputMessage="1" showErrorMessage="1" promptTitle="Geodetic datum used in GPS" prompt="Geodetic datum (world referencing system) used in GPS positions, e.g. WGS84" sqref="L16:M16"/>
    <dataValidation allowBlank="1" showErrorMessage="1" sqref="B4:C4 B3"/>
    <dataValidation allowBlank="1" showInputMessage="1" showErrorMessage="1" promptTitle="Line segment mid-point latitude" prompt="enter the midpoint latitude (South) of the line segment - degrees (whole number)" sqref="F20"/>
    <dataValidation allowBlank="1" showInputMessage="1" showErrorMessage="1" promptTitle="Line segment mid-point" prompt="enter the midpoint longitude of the line segment, degrees use negative for west and positive for east (e.g. enter -178 for 178 degrees and 30.85 minutes west - whole number)" sqref="H20"/>
  </dataValidations>
  <hyperlinks>
    <hyperlink ref="B13" location="'Text format for email'!A1:A6" display="'ForEmail'"/>
    <hyperlink ref="B3" location="Instructions!A1" display="Collection and Reporting of VME-Indicator Data in Accordance with Conservation Measure 22-07"/>
    <hyperlink ref="B13:N13" location="'Text format for email'!A1:A6" display="To generate text format, click ForEmail and copy, click on 'Send email' then paste the record into the email and send)"/>
    <hyperlink ref="B10" r:id="rId1"/>
    <hyperlink ref="G13" location="'Text format for email'!A1:A6" display="To generate text format, click ForEmail and copy, click on 'Send email' then paste the record into the email and send)"/>
    <hyperlink ref="I13" location="'Text format for email'!A1:A6" display="To generate text format, click ForEmail and copy, click on 'Send email' then paste the record into the email and send)"/>
    <hyperlink ref="B10:J10" r:id="rId2" display="VME indicator organisms are defined in the CCAMLR VME Taxa Classification Guide"/>
  </hyperlinks>
  <pageMargins left="0.75" right="0.75" top="1" bottom="1" header="0.5" footer="0.5"/>
  <pageSetup paperSize="9" scale="69" fitToHeight="100" orientation="landscape"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981"/>
  <sheetViews>
    <sheetView workbookViewId="0">
      <selection activeCell="A7" sqref="A7"/>
    </sheetView>
  </sheetViews>
  <sheetFormatPr defaultRowHeight="15.75" x14ac:dyDescent="0.25"/>
  <cols>
    <col min="1" max="1" width="90.42578125" style="17" customWidth="1"/>
    <col min="2" max="11" width="9.140625" style="17"/>
    <col min="12" max="12" width="10.140625" style="17" bestFit="1" customWidth="1"/>
    <col min="13" max="13" width="9.140625" style="17"/>
    <col min="14" max="14" width="46.28515625" style="29" customWidth="1"/>
    <col min="15" max="16384" width="9.140625" style="17"/>
  </cols>
  <sheetData>
    <row r="1" spans="1:14" s="7" customFormat="1" x14ac:dyDescent="0.25">
      <c r="A1" s="18" t="str">
        <f>"From: "&amp;PROPER('VME Notification'!F16)</f>
        <v>From: Enter Vessel Name</v>
      </c>
      <c r="B1" s="17"/>
      <c r="D1" s="17"/>
      <c r="E1" s="17"/>
      <c r="F1" s="17"/>
      <c r="G1" s="17"/>
      <c r="H1" s="17"/>
      <c r="I1" s="17"/>
      <c r="J1" s="17"/>
      <c r="K1" s="17"/>
      <c r="L1" s="92">
        <f>IFERROR(IF(VALUE('VME Notification'!M21)&gt;=5,1,""),"")</f>
        <v>1</v>
      </c>
      <c r="M1" s="92">
        <f>IF(ISERROR(MATCH(VALUE(1),L1:L981)),"",MATCH(VALUE(1),L1:L981))</f>
        <v>1</v>
      </c>
      <c r="N1" s="111" t="str">
        <f>IF(L1="","","SR/"&amp;'VME Notification'!$C$16&amp;"/"&amp;'VME Notification'!$F$16&amp;"/"&amp;'VME Notification'!$K$16&amp;"/"&amp;'VME Notification'!$N$16&amp;"/"&amp;'VME Notification'!B21&amp;"/ "&amp;"SV/"&amp;'VME Notification'!C21&amp;"/"&amp;'VME Notification'!D21&amp;"/"&amp;TEXT('VME Notification'!E21,"dd-mmm-yy")&amp;"/"&amp;'VME Notification'!F21&amp;"/"&amp;'VME Notification'!G21&amp;"/"&amp;'VME Notification'!H21&amp;"/"&amp;'VME Notification'!I21&amp;"/"&amp;'VME Notification'!J21&amp;"/"&amp;'VME Notification'!K21&amp;"/"&amp;'VME Notification'!L21&amp;"/"&amp;'VME Notification'!M21&amp;"/"&amp;'VME Notification'!N21&amp;"/ER")</f>
        <v>SR/EnterFlag/Enter vessel name/EnterCallSign/EnterDatum/(example) 881/ SV/5/2/06-Dec-13/-64/39.05/-178/46.78/1501/7/4/11//ER</v>
      </c>
    </row>
    <row r="2" spans="1:14" s="7" customFormat="1" x14ac:dyDescent="0.25">
      <c r="A2" s="19" t="str">
        <f ca="1">"Sent: "&amp;TEXT(TODAY(),"dddd, dd mmm yyyy")</f>
        <v>Sent: Tuesday, 19 Nov 2013</v>
      </c>
      <c r="B2" s="17"/>
      <c r="C2" s="17"/>
      <c r="D2" s="17"/>
      <c r="E2" s="17"/>
      <c r="F2" s="17"/>
      <c r="G2" s="17"/>
      <c r="H2" s="17"/>
      <c r="I2" s="17"/>
      <c r="J2" s="17"/>
      <c r="K2" s="17"/>
      <c r="L2" s="92" t="str">
        <f>IFERROR(IF(VALUE('VME Notification'!M22)&gt;=5,1,""),"")</f>
        <v/>
      </c>
      <c r="M2" s="17"/>
      <c r="N2" s="111" t="str">
        <f>IF(L2="","","SR/"&amp;'VME Notification'!$C$16&amp;"/"&amp;'VME Notification'!$F$16&amp;"/"&amp;'VME Notification'!$K$16&amp;"/"&amp;'VME Notification'!$N$16&amp;"/"&amp;'VME Notification'!B22&amp;"/ "&amp;"SV/"&amp;'VME Notification'!C22&amp;"/"&amp;'VME Notification'!D22&amp;"/"&amp;TEXT('VME Notification'!E22,"dd-mmm-yy")&amp;"/"&amp;'VME Notification'!F22&amp;"/"&amp;'VME Notification'!G22&amp;"/"&amp;'VME Notification'!H22&amp;"/"&amp;'VME Notification'!I22&amp;"/"&amp;'VME Notification'!J22&amp;"/"&amp;'VME Notification'!K22&amp;"/"&amp;'VME Notification'!L22&amp;"/"&amp;'VME Notification'!M22&amp;"/"&amp;'VME Notification'!N22&amp;"/ER")</f>
        <v/>
      </c>
    </row>
    <row r="3" spans="1:14" s="7" customFormat="1" x14ac:dyDescent="0.25">
      <c r="A3" s="19" t="s">
        <v>29</v>
      </c>
      <c r="B3" s="17"/>
      <c r="C3" s="17"/>
      <c r="D3" s="17"/>
      <c r="E3" s="17"/>
      <c r="F3" s="17"/>
      <c r="G3" s="17"/>
      <c r="H3" s="17"/>
      <c r="I3" s="17"/>
      <c r="J3" s="17"/>
      <c r="K3" s="17"/>
      <c r="L3" s="92" t="str">
        <f>IFERROR(IF(VALUE('VME Notification'!M23)&gt;=5,1,""),"")</f>
        <v/>
      </c>
      <c r="M3" s="17"/>
      <c r="N3" s="111" t="str">
        <f>IF(L3="","","SR/"&amp;'VME Notification'!$C$16&amp;"/"&amp;'VME Notification'!$F$16&amp;"/"&amp;'VME Notification'!$K$16&amp;"/"&amp;'VME Notification'!$N$16&amp;"/"&amp;'VME Notification'!B23&amp;"/ "&amp;"SV/"&amp;'VME Notification'!C23&amp;"/"&amp;'VME Notification'!D23&amp;"/"&amp;TEXT('VME Notification'!E23,"dd-mmm-yy")&amp;"/"&amp;'VME Notification'!F23&amp;"/"&amp;'VME Notification'!G23&amp;"/"&amp;'VME Notification'!H23&amp;"/"&amp;'VME Notification'!I23&amp;"/"&amp;'VME Notification'!J23&amp;"/"&amp;'VME Notification'!K23&amp;"/"&amp;'VME Notification'!L23&amp;"/"&amp;'VME Notification'!M23&amp;"/"&amp;'VME Notification'!N23&amp;"/ER")</f>
        <v/>
      </c>
    </row>
    <row r="4" spans="1:14" s="7" customFormat="1" x14ac:dyDescent="0.25">
      <c r="A4" s="19" t="str">
        <f>"Subject: "&amp;'VME Notification'!C16&amp;" VME-IndicatorData: Vessel - "&amp;PROPER('VME Notification'!F16)</f>
        <v>Subject: EnterFlag VME-IndicatorData: Vessel - Enter Vessel Name</v>
      </c>
      <c r="B4" s="17"/>
      <c r="C4" s="17"/>
      <c r="D4" s="17"/>
      <c r="E4" s="17"/>
      <c r="F4" s="17"/>
      <c r="G4" s="17"/>
      <c r="H4" s="17"/>
      <c r="I4" s="17"/>
      <c r="J4" s="17"/>
      <c r="K4" s="17"/>
      <c r="L4" s="92" t="str">
        <f>IFERROR(IF(VALUE('VME Notification'!M24)&gt;=5,1,""),"")</f>
        <v/>
      </c>
      <c r="M4" s="17"/>
      <c r="N4" s="111" t="str">
        <f>IF(L4="","","SR/"&amp;'VME Notification'!$C$16&amp;"/"&amp;'VME Notification'!$F$16&amp;"/"&amp;'VME Notification'!$K$16&amp;"/"&amp;'VME Notification'!$N$16&amp;"/"&amp;'VME Notification'!B24&amp;"/ "&amp;"SV/"&amp;'VME Notification'!C24&amp;"/"&amp;'VME Notification'!D24&amp;"/"&amp;TEXT('VME Notification'!E24,"dd-mmm-yy")&amp;"/"&amp;'VME Notification'!F24&amp;"/"&amp;'VME Notification'!G24&amp;"/"&amp;'VME Notification'!H24&amp;"/"&amp;'VME Notification'!I24&amp;"/"&amp;'VME Notification'!J24&amp;"/"&amp;'VME Notification'!K24&amp;"/"&amp;'VME Notification'!L24&amp;"/"&amp;'VME Notification'!M24&amp;"/"&amp;'VME Notification'!N24&amp;"/ER")</f>
        <v/>
      </c>
    </row>
    <row r="5" spans="1:14" s="7" customFormat="1" x14ac:dyDescent="0.25">
      <c r="A5" s="20"/>
      <c r="B5" s="17"/>
      <c r="C5" s="17"/>
      <c r="D5" s="17"/>
      <c r="E5" s="17"/>
      <c r="F5" s="17"/>
      <c r="G5" s="17"/>
      <c r="H5" s="17"/>
      <c r="I5" s="17"/>
      <c r="J5" s="17"/>
      <c r="K5" s="17"/>
      <c r="L5" s="92" t="str">
        <f>IFERROR(IF(VALUE('VME Notification'!M25)&gt;=5,1,""),"")</f>
        <v/>
      </c>
      <c r="M5" s="17"/>
      <c r="N5" s="111" t="str">
        <f>IF(L5="","","SR/"&amp;'VME Notification'!$C$16&amp;"/"&amp;'VME Notification'!$F$16&amp;"/"&amp;'VME Notification'!$K$16&amp;"/"&amp;'VME Notification'!$N$16&amp;"/"&amp;'VME Notification'!B25&amp;"/ "&amp;"SV/"&amp;'VME Notification'!C25&amp;"/"&amp;'VME Notification'!D25&amp;"/"&amp;TEXT('VME Notification'!E25,"dd-mmm-yy")&amp;"/"&amp;'VME Notification'!F25&amp;"/"&amp;'VME Notification'!G25&amp;"/"&amp;'VME Notification'!H25&amp;"/"&amp;'VME Notification'!I25&amp;"/"&amp;'VME Notification'!J25&amp;"/"&amp;'VME Notification'!K25&amp;"/"&amp;'VME Notification'!L25&amp;"/"&amp;'VME Notification'!M25&amp;"/"&amp;'VME Notification'!N25&amp;"/ER")</f>
        <v/>
      </c>
    </row>
    <row r="6" spans="1:14" s="7" customFormat="1" ht="31.5" x14ac:dyDescent="0.25">
      <c r="A6" s="11" t="str">
        <f ca="1">IF(M1="","",INDIRECT("n"&amp;M1))</f>
        <v>SR/EnterFlag/Enter vessel name/EnterCallSign/EnterDatum/(example) 881/ SV/5/2/06-Dec-13/-64/39.05/-178/46.78/1501/7/4/11//ER</v>
      </c>
      <c r="C6" s="17"/>
      <c r="D6" s="17"/>
      <c r="E6" s="17"/>
      <c r="F6" s="17"/>
      <c r="G6" s="17"/>
      <c r="H6" s="17"/>
      <c r="I6" s="17"/>
      <c r="J6" s="17"/>
      <c r="K6" s="17"/>
      <c r="L6" s="92" t="str">
        <f>IFERROR(IF(VALUE('VME Notification'!M26)&gt;=5,1,""),"")</f>
        <v/>
      </c>
      <c r="M6" s="17"/>
      <c r="N6" s="111" t="str">
        <f>IF(L6="","","SR/"&amp;'VME Notification'!$C$16&amp;"/"&amp;'VME Notification'!$F$16&amp;"/"&amp;'VME Notification'!$K$16&amp;"/"&amp;'VME Notification'!$N$16&amp;"/"&amp;'VME Notification'!B26&amp;"/ "&amp;"SV/"&amp;'VME Notification'!C26&amp;"/"&amp;'VME Notification'!D26&amp;"/"&amp;TEXT('VME Notification'!E26,"dd-mmm-yy")&amp;"/"&amp;'VME Notification'!F26&amp;"/"&amp;'VME Notification'!G26&amp;"/"&amp;'VME Notification'!H26&amp;"/"&amp;'VME Notification'!I26&amp;"/"&amp;'VME Notification'!J26&amp;"/"&amp;'VME Notification'!K26&amp;"/"&amp;'VME Notification'!L26&amp;"/"&amp;'VME Notification'!M26&amp;"/"&amp;'VME Notification'!N26&amp;"/ER")</f>
        <v/>
      </c>
    </row>
    <row r="7" spans="1:14" s="7" customFormat="1" x14ac:dyDescent="0.25">
      <c r="A7" s="17"/>
      <c r="B7" s="17"/>
      <c r="C7" s="17"/>
      <c r="D7" s="17"/>
      <c r="E7" s="17"/>
      <c r="F7" s="17"/>
      <c r="G7" s="17"/>
      <c r="H7" s="17"/>
      <c r="I7" s="17"/>
      <c r="J7" s="17"/>
      <c r="K7" s="17"/>
      <c r="L7" s="92" t="str">
        <f>IFERROR(IF(VALUE('VME Notification'!M27)&gt;=5,1,""),"")</f>
        <v/>
      </c>
      <c r="M7" s="17"/>
      <c r="N7" s="111" t="str">
        <f>IF(L7="","","SR/"&amp;'VME Notification'!$C$16&amp;"/"&amp;'VME Notification'!$F$16&amp;"/"&amp;'VME Notification'!$K$16&amp;"/"&amp;'VME Notification'!$N$16&amp;"/"&amp;'VME Notification'!B27&amp;"/ "&amp;"SV/"&amp;'VME Notification'!C27&amp;"/"&amp;'VME Notification'!D27&amp;"/"&amp;TEXT('VME Notification'!E27,"dd-mmm-yy")&amp;"/"&amp;'VME Notification'!F27&amp;"/"&amp;'VME Notification'!G27&amp;"/"&amp;'VME Notification'!H27&amp;"/"&amp;'VME Notification'!I27&amp;"/"&amp;'VME Notification'!J27&amp;"/"&amp;'VME Notification'!K27&amp;"/"&amp;'VME Notification'!L27&amp;"/"&amp;'VME Notification'!M27&amp;"/"&amp;'VME Notification'!N27&amp;"/ER")</f>
        <v/>
      </c>
    </row>
    <row r="8" spans="1:14" s="21" customFormat="1" x14ac:dyDescent="0.25">
      <c r="A8" s="25" t="s">
        <v>31</v>
      </c>
      <c r="C8" s="13"/>
      <c r="D8" s="13"/>
      <c r="E8" s="13"/>
      <c r="F8" s="13"/>
      <c r="G8" s="13"/>
      <c r="H8" s="13"/>
      <c r="I8" s="13"/>
      <c r="J8" s="13"/>
      <c r="K8" s="13"/>
      <c r="L8" s="92" t="str">
        <f>IFERROR(IF(VALUE('VME Notification'!M28)&gt;=5,1,""),"")</f>
        <v/>
      </c>
      <c r="M8" s="13"/>
      <c r="N8" s="111" t="str">
        <f>IF(L8="","","SR/"&amp;'VME Notification'!$C$16&amp;"/"&amp;'VME Notification'!$F$16&amp;"/"&amp;'VME Notification'!$K$16&amp;"/"&amp;'VME Notification'!$N$16&amp;"/"&amp;'VME Notification'!B28&amp;"/ "&amp;"SV/"&amp;'VME Notification'!C28&amp;"/"&amp;'VME Notification'!D28&amp;"/"&amp;TEXT('VME Notification'!E28,"dd-mmm-yy")&amp;"/"&amp;'VME Notification'!F28&amp;"/"&amp;'VME Notification'!G28&amp;"/"&amp;'VME Notification'!H28&amp;"/"&amp;'VME Notification'!I28&amp;"/"&amp;'VME Notification'!J28&amp;"/"&amp;'VME Notification'!K28&amp;"/"&amp;'VME Notification'!L28&amp;"/"&amp;'VME Notification'!M28&amp;"/"&amp;'VME Notification'!N28&amp;"/ER")</f>
        <v/>
      </c>
    </row>
    <row r="9" spans="1:14" s="22" customFormat="1" x14ac:dyDescent="0.25">
      <c r="A9" s="112" t="s">
        <v>57</v>
      </c>
      <c r="B9" s="17"/>
      <c r="C9" s="17"/>
      <c r="D9" s="17"/>
      <c r="E9" s="17"/>
      <c r="F9" s="17"/>
      <c r="G9" s="17"/>
      <c r="H9" s="17"/>
      <c r="I9" s="17"/>
      <c r="J9" s="17"/>
      <c r="K9" s="17"/>
      <c r="L9" s="92" t="str">
        <f>IFERROR(IF(VALUE('VME Notification'!M29)&gt;=5,1,""),"")</f>
        <v/>
      </c>
      <c r="M9" s="17"/>
      <c r="N9" s="111" t="str">
        <f>IF(L9="","","SR/"&amp;'VME Notification'!$C$16&amp;"/"&amp;'VME Notification'!$F$16&amp;"/"&amp;'VME Notification'!$K$16&amp;"/"&amp;'VME Notification'!$N$16&amp;"/"&amp;'VME Notification'!B29&amp;"/ "&amp;"SV/"&amp;'VME Notification'!C29&amp;"/"&amp;'VME Notification'!D29&amp;"/"&amp;TEXT('VME Notification'!E29,"dd-mmm-yy")&amp;"/"&amp;'VME Notification'!F29&amp;"/"&amp;'VME Notification'!G29&amp;"/"&amp;'VME Notification'!H29&amp;"/"&amp;'VME Notification'!I29&amp;"/"&amp;'VME Notification'!J29&amp;"/"&amp;'VME Notification'!K29&amp;"/"&amp;'VME Notification'!L29&amp;"/"&amp;'VME Notification'!M29&amp;"/"&amp;'VME Notification'!N29&amp;"/ER")</f>
        <v/>
      </c>
    </row>
    <row r="10" spans="1:14" s="22" customFormat="1" x14ac:dyDescent="0.25">
      <c r="A10" s="112" t="s">
        <v>133</v>
      </c>
      <c r="B10" s="17"/>
      <c r="C10" s="17"/>
      <c r="D10" s="17"/>
      <c r="E10" s="17"/>
      <c r="F10" s="17"/>
      <c r="G10" s="17"/>
      <c r="H10" s="17"/>
      <c r="I10" s="17"/>
      <c r="J10" s="17"/>
      <c r="K10" s="17"/>
      <c r="L10" s="92" t="str">
        <f>IFERROR(IF(VALUE('VME Notification'!M30)&gt;=5,1,""),"")</f>
        <v/>
      </c>
      <c r="M10" s="17"/>
      <c r="N10" s="111" t="str">
        <f>IF(L10="","","SR/"&amp;'VME Notification'!$C$16&amp;"/"&amp;'VME Notification'!$F$16&amp;"/"&amp;'VME Notification'!$K$16&amp;"/"&amp;'VME Notification'!$N$16&amp;"/"&amp;'VME Notification'!B30&amp;"/ "&amp;"SV/"&amp;'VME Notification'!C30&amp;"/"&amp;'VME Notification'!D30&amp;"/"&amp;TEXT('VME Notification'!E30,"dd-mmm-yy")&amp;"/"&amp;'VME Notification'!F30&amp;"/"&amp;'VME Notification'!G30&amp;"/"&amp;'VME Notification'!H30&amp;"/"&amp;'VME Notification'!I30&amp;"/"&amp;'VME Notification'!J30&amp;"/"&amp;'VME Notification'!K30&amp;"/"&amp;'VME Notification'!L30&amp;"/"&amp;'VME Notification'!M30&amp;"/"&amp;'VME Notification'!N30&amp;"/ER")</f>
        <v/>
      </c>
    </row>
    <row r="11" spans="1:14" s="22" customFormat="1" x14ac:dyDescent="0.25">
      <c r="A11" s="24" t="s">
        <v>30</v>
      </c>
      <c r="B11" s="17"/>
      <c r="C11" s="17"/>
      <c r="D11" s="17"/>
      <c r="E11" s="17"/>
      <c r="F11" s="17"/>
      <c r="G11" s="17"/>
      <c r="H11" s="17"/>
      <c r="I11" s="17"/>
      <c r="J11" s="17"/>
      <c r="K11" s="17"/>
      <c r="L11" s="92" t="str">
        <f>IFERROR(IF(VALUE('VME Notification'!M31)&gt;=5,1,""),"")</f>
        <v/>
      </c>
      <c r="M11" s="17"/>
      <c r="N11" s="111" t="str">
        <f>IF(L11="","","SR/"&amp;'VME Notification'!$C$16&amp;"/"&amp;'VME Notification'!$F$16&amp;"/"&amp;'VME Notification'!$K$16&amp;"/"&amp;'VME Notification'!$N$16&amp;"/"&amp;'VME Notification'!B31&amp;"/ "&amp;"SV/"&amp;'VME Notification'!C31&amp;"/"&amp;'VME Notification'!D31&amp;"/"&amp;TEXT('VME Notification'!E31,"dd-mmm-yy")&amp;"/"&amp;'VME Notification'!F31&amp;"/"&amp;'VME Notification'!G31&amp;"/"&amp;'VME Notification'!H31&amp;"/"&amp;'VME Notification'!I31&amp;"/"&amp;'VME Notification'!J31&amp;"/"&amp;'VME Notification'!K31&amp;"/"&amp;'VME Notification'!L31&amp;"/"&amp;'VME Notification'!M31&amp;"/"&amp;'VME Notification'!N31&amp;"/ER")</f>
        <v/>
      </c>
    </row>
    <row r="12" spans="1:14" s="7" customFormat="1" x14ac:dyDescent="0.25">
      <c r="A12" s="112" t="s">
        <v>36</v>
      </c>
      <c r="B12"/>
      <c r="C12"/>
      <c r="D12" s="17"/>
      <c r="E12" s="17"/>
      <c r="F12" s="17"/>
      <c r="G12" s="17"/>
      <c r="H12" s="17"/>
      <c r="I12" s="17"/>
      <c r="J12" s="17"/>
      <c r="K12" s="17"/>
      <c r="L12" s="92" t="str">
        <f>IFERROR(IF(VALUE('VME Notification'!M32)&gt;=5,1,""),"")</f>
        <v/>
      </c>
      <c r="M12" s="17"/>
      <c r="N12" s="111" t="str">
        <f>IF(L12="","","SR/"&amp;'VME Notification'!$C$16&amp;"/"&amp;'VME Notification'!$F$16&amp;"/"&amp;'VME Notification'!$K$16&amp;"/"&amp;'VME Notification'!$N$16&amp;"/"&amp;'VME Notification'!B32&amp;"/ "&amp;"SV/"&amp;'VME Notification'!C32&amp;"/"&amp;'VME Notification'!D32&amp;"/"&amp;TEXT('VME Notification'!E32,"dd-mmm-yy")&amp;"/"&amp;'VME Notification'!F32&amp;"/"&amp;'VME Notification'!G32&amp;"/"&amp;'VME Notification'!H32&amp;"/"&amp;'VME Notification'!I32&amp;"/"&amp;'VME Notification'!J32&amp;"/"&amp;'VME Notification'!K32&amp;"/"&amp;'VME Notification'!L32&amp;"/"&amp;'VME Notification'!M32&amp;"/"&amp;'VME Notification'!N32&amp;"/ER")</f>
        <v/>
      </c>
    </row>
    <row r="13" spans="1:14" s="21" customFormat="1" x14ac:dyDescent="0.25">
      <c r="A13" s="17"/>
      <c r="B13" s="13"/>
      <c r="C13" s="13"/>
      <c r="D13" s="13"/>
      <c r="E13" s="13"/>
      <c r="F13" s="13"/>
      <c r="G13" s="13"/>
      <c r="H13" s="13"/>
      <c r="I13" s="13"/>
      <c r="J13" s="13"/>
      <c r="K13" s="13"/>
      <c r="L13" s="92" t="str">
        <f>IFERROR(IF(VALUE('VME Notification'!M33)&gt;=5,1,""),"")</f>
        <v/>
      </c>
      <c r="M13" s="13"/>
      <c r="N13" s="111" t="str">
        <f>IF(L13="","","SR/"&amp;'VME Notification'!$C$16&amp;"/"&amp;'VME Notification'!$F$16&amp;"/"&amp;'VME Notification'!$K$16&amp;"/"&amp;'VME Notification'!$N$16&amp;"/"&amp;'VME Notification'!B33&amp;"/ "&amp;"SV/"&amp;'VME Notification'!C33&amp;"/"&amp;'VME Notification'!D33&amp;"/"&amp;TEXT('VME Notification'!E33,"dd-mmm-yy")&amp;"/"&amp;'VME Notification'!F33&amp;"/"&amp;'VME Notification'!G33&amp;"/"&amp;'VME Notification'!H33&amp;"/"&amp;'VME Notification'!I33&amp;"/"&amp;'VME Notification'!J33&amp;"/"&amp;'VME Notification'!K33&amp;"/"&amp;'VME Notification'!L33&amp;"/"&amp;'VME Notification'!M33&amp;"/"&amp;'VME Notification'!N33&amp;"/ER")</f>
        <v/>
      </c>
    </row>
    <row r="14" spans="1:14" s="21" customFormat="1" x14ac:dyDescent="0.25">
      <c r="A14" s="17"/>
      <c r="B14" s="13"/>
      <c r="C14" s="13"/>
      <c r="D14" s="13"/>
      <c r="E14" s="13"/>
      <c r="F14" s="13"/>
      <c r="G14" s="13"/>
      <c r="H14" s="13"/>
      <c r="I14" s="13"/>
      <c r="J14" s="13"/>
      <c r="K14" s="13"/>
      <c r="L14" s="92" t="str">
        <f>IFERROR(IF(VALUE('VME Notification'!M34)&gt;=5,1,""),"")</f>
        <v/>
      </c>
      <c r="M14" s="13"/>
      <c r="N14" s="111" t="str">
        <f>IF(L14="","","SR/"&amp;'VME Notification'!$C$16&amp;"/"&amp;'VME Notification'!$F$16&amp;"/"&amp;'VME Notification'!$K$16&amp;"/"&amp;'VME Notification'!$N$16&amp;"/"&amp;'VME Notification'!B34&amp;"/ "&amp;"SV/"&amp;'VME Notification'!C34&amp;"/"&amp;'VME Notification'!D34&amp;"/"&amp;TEXT('VME Notification'!E34,"dd-mmm-yy")&amp;"/"&amp;'VME Notification'!F34&amp;"/"&amp;'VME Notification'!G34&amp;"/"&amp;'VME Notification'!H34&amp;"/"&amp;'VME Notification'!I34&amp;"/"&amp;'VME Notification'!J34&amp;"/"&amp;'VME Notification'!K34&amp;"/"&amp;'VME Notification'!L34&amp;"/"&amp;'VME Notification'!M34&amp;"/"&amp;'VME Notification'!N34&amp;"/ER")</f>
        <v/>
      </c>
    </row>
    <row r="15" spans="1:14" x14ac:dyDescent="0.25">
      <c r="L15" s="92" t="str">
        <f>IFERROR(IF(VALUE('VME Notification'!M35)&gt;=5,1,""),"")</f>
        <v/>
      </c>
      <c r="N15" s="111" t="str">
        <f>IF(L15="","","SR/"&amp;'VME Notification'!$C$16&amp;"/"&amp;'VME Notification'!$F$16&amp;"/"&amp;'VME Notification'!$K$16&amp;"/"&amp;'VME Notification'!$N$16&amp;"/"&amp;'VME Notification'!B35&amp;"/ "&amp;"SV/"&amp;'VME Notification'!C35&amp;"/"&amp;'VME Notification'!D35&amp;"/"&amp;TEXT('VME Notification'!E35,"dd-mmm-yy")&amp;"/"&amp;'VME Notification'!F35&amp;"/"&amp;'VME Notification'!G35&amp;"/"&amp;'VME Notification'!H35&amp;"/"&amp;'VME Notification'!I35&amp;"/"&amp;'VME Notification'!J35&amp;"/"&amp;'VME Notification'!K35&amp;"/"&amp;'VME Notification'!L35&amp;"/"&amp;'VME Notification'!M35&amp;"/"&amp;'VME Notification'!N35&amp;"/ER")</f>
        <v/>
      </c>
    </row>
    <row r="16" spans="1:14" x14ac:dyDescent="0.25">
      <c r="L16" s="92" t="str">
        <f>IFERROR(IF(VALUE('VME Notification'!M36)&gt;=5,1,""),"")</f>
        <v/>
      </c>
      <c r="N16" s="111" t="str">
        <f>IF(L16="","","SR/"&amp;'VME Notification'!$C$16&amp;"/"&amp;'VME Notification'!$F$16&amp;"/"&amp;'VME Notification'!$K$16&amp;"/"&amp;'VME Notification'!$N$16&amp;"/"&amp;'VME Notification'!B36&amp;"/ "&amp;"SV/"&amp;'VME Notification'!C36&amp;"/"&amp;'VME Notification'!D36&amp;"/"&amp;TEXT('VME Notification'!E36,"dd-mmm-yy")&amp;"/"&amp;'VME Notification'!F36&amp;"/"&amp;'VME Notification'!G36&amp;"/"&amp;'VME Notification'!H36&amp;"/"&amp;'VME Notification'!I36&amp;"/"&amp;'VME Notification'!J36&amp;"/"&amp;'VME Notification'!K36&amp;"/"&amp;'VME Notification'!L36&amp;"/"&amp;'VME Notification'!M36&amp;"/"&amp;'VME Notification'!N36&amp;"/ER")</f>
        <v/>
      </c>
    </row>
    <row r="17" spans="12:14" x14ac:dyDescent="0.25">
      <c r="L17" s="92" t="str">
        <f>IFERROR(IF(VALUE('VME Notification'!M37)&gt;=5,1,""),"")</f>
        <v/>
      </c>
      <c r="N17" s="111" t="str">
        <f>IF(L17="","","SR/"&amp;'VME Notification'!$C$16&amp;"/"&amp;'VME Notification'!$F$16&amp;"/"&amp;'VME Notification'!$K$16&amp;"/"&amp;'VME Notification'!$N$16&amp;"/"&amp;'VME Notification'!B37&amp;"/ "&amp;"SV/"&amp;'VME Notification'!C37&amp;"/"&amp;'VME Notification'!D37&amp;"/"&amp;TEXT('VME Notification'!E37,"dd-mmm-yy")&amp;"/"&amp;'VME Notification'!F37&amp;"/"&amp;'VME Notification'!G37&amp;"/"&amp;'VME Notification'!H37&amp;"/"&amp;'VME Notification'!I37&amp;"/"&amp;'VME Notification'!J37&amp;"/"&amp;'VME Notification'!K37&amp;"/"&amp;'VME Notification'!L37&amp;"/"&amp;'VME Notification'!M37&amp;"/"&amp;'VME Notification'!N37&amp;"/ER")</f>
        <v/>
      </c>
    </row>
    <row r="18" spans="12:14" x14ac:dyDescent="0.25">
      <c r="L18" s="92" t="str">
        <f>IFERROR(IF(VALUE('VME Notification'!M38)&gt;=5,1,""),"")</f>
        <v/>
      </c>
      <c r="N18" s="111" t="str">
        <f>IF(L18="","","SR/"&amp;'VME Notification'!$C$16&amp;"/"&amp;'VME Notification'!$F$16&amp;"/"&amp;'VME Notification'!$K$16&amp;"/"&amp;'VME Notification'!$N$16&amp;"/"&amp;'VME Notification'!B38&amp;"/ "&amp;"SV/"&amp;'VME Notification'!C38&amp;"/"&amp;'VME Notification'!D38&amp;"/"&amp;TEXT('VME Notification'!E38,"dd-mmm-yy")&amp;"/"&amp;'VME Notification'!F38&amp;"/"&amp;'VME Notification'!G38&amp;"/"&amp;'VME Notification'!H38&amp;"/"&amp;'VME Notification'!I38&amp;"/"&amp;'VME Notification'!J38&amp;"/"&amp;'VME Notification'!K38&amp;"/"&amp;'VME Notification'!L38&amp;"/"&amp;'VME Notification'!M38&amp;"/"&amp;'VME Notification'!N38&amp;"/ER")</f>
        <v/>
      </c>
    </row>
    <row r="19" spans="12:14" x14ac:dyDescent="0.25">
      <c r="L19" s="92" t="str">
        <f>IFERROR(IF(VALUE('VME Notification'!M39)&gt;=5,1,""),"")</f>
        <v/>
      </c>
      <c r="N19" s="111" t="str">
        <f>IF(L19="","","SR/"&amp;'VME Notification'!$C$16&amp;"/"&amp;'VME Notification'!$F$16&amp;"/"&amp;'VME Notification'!$K$16&amp;"/"&amp;'VME Notification'!$N$16&amp;"/"&amp;'VME Notification'!B39&amp;"/ "&amp;"SV/"&amp;'VME Notification'!C39&amp;"/"&amp;'VME Notification'!D39&amp;"/"&amp;TEXT('VME Notification'!E39,"dd-mmm-yy")&amp;"/"&amp;'VME Notification'!F39&amp;"/"&amp;'VME Notification'!G39&amp;"/"&amp;'VME Notification'!H39&amp;"/"&amp;'VME Notification'!I39&amp;"/"&amp;'VME Notification'!J39&amp;"/"&amp;'VME Notification'!K39&amp;"/"&amp;'VME Notification'!L39&amp;"/"&amp;'VME Notification'!M39&amp;"/"&amp;'VME Notification'!N39&amp;"/ER")</f>
        <v/>
      </c>
    </row>
    <row r="20" spans="12:14" x14ac:dyDescent="0.25">
      <c r="L20" s="92" t="str">
        <f>IFERROR(IF(VALUE('VME Notification'!M40)&gt;=5,1,""),"")</f>
        <v/>
      </c>
      <c r="N20" s="111" t="str">
        <f>IF(L20="","","SR/"&amp;'VME Notification'!$C$16&amp;"/"&amp;'VME Notification'!$F$16&amp;"/"&amp;'VME Notification'!$K$16&amp;"/"&amp;'VME Notification'!$N$16&amp;"/"&amp;'VME Notification'!B40&amp;"/ "&amp;"SV/"&amp;'VME Notification'!C40&amp;"/"&amp;'VME Notification'!D40&amp;"/"&amp;TEXT('VME Notification'!E40,"dd-mmm-yy")&amp;"/"&amp;'VME Notification'!F40&amp;"/"&amp;'VME Notification'!G40&amp;"/"&amp;'VME Notification'!H40&amp;"/"&amp;'VME Notification'!I40&amp;"/"&amp;'VME Notification'!J40&amp;"/"&amp;'VME Notification'!K40&amp;"/"&amp;'VME Notification'!L40&amp;"/"&amp;'VME Notification'!M40&amp;"/"&amp;'VME Notification'!N40&amp;"/ER")</f>
        <v/>
      </c>
    </row>
    <row r="21" spans="12:14" x14ac:dyDescent="0.25">
      <c r="L21" s="92" t="str">
        <f>IFERROR(IF(VALUE('VME Notification'!M41)&gt;=5,1,""),"")</f>
        <v/>
      </c>
      <c r="N21" s="111" t="str">
        <f>IF(L21="","","SR/"&amp;'VME Notification'!$C$16&amp;"/"&amp;'VME Notification'!$F$16&amp;"/"&amp;'VME Notification'!$K$16&amp;"/"&amp;'VME Notification'!$N$16&amp;"/"&amp;'VME Notification'!B41&amp;"/ "&amp;"SV/"&amp;'VME Notification'!C41&amp;"/"&amp;'VME Notification'!D41&amp;"/"&amp;TEXT('VME Notification'!E41,"dd-mmm-yy")&amp;"/"&amp;'VME Notification'!F41&amp;"/"&amp;'VME Notification'!G41&amp;"/"&amp;'VME Notification'!H41&amp;"/"&amp;'VME Notification'!I41&amp;"/"&amp;'VME Notification'!J41&amp;"/"&amp;'VME Notification'!K41&amp;"/"&amp;'VME Notification'!L41&amp;"/"&amp;'VME Notification'!M41&amp;"/"&amp;'VME Notification'!N41&amp;"/ER")</f>
        <v/>
      </c>
    </row>
    <row r="22" spans="12:14" x14ac:dyDescent="0.25">
      <c r="L22" s="92" t="str">
        <f>IFERROR(IF(VALUE('VME Notification'!M42)&gt;=5,1,""),"")</f>
        <v/>
      </c>
      <c r="N22" s="111" t="str">
        <f>IF(L22="","","SR/"&amp;'VME Notification'!$C$16&amp;"/"&amp;'VME Notification'!$F$16&amp;"/"&amp;'VME Notification'!$K$16&amp;"/"&amp;'VME Notification'!$N$16&amp;"/"&amp;'VME Notification'!B42&amp;"/ "&amp;"SV/"&amp;'VME Notification'!C42&amp;"/"&amp;'VME Notification'!D42&amp;"/"&amp;TEXT('VME Notification'!E42,"dd-mmm-yy")&amp;"/"&amp;'VME Notification'!F42&amp;"/"&amp;'VME Notification'!G42&amp;"/"&amp;'VME Notification'!H42&amp;"/"&amp;'VME Notification'!I42&amp;"/"&amp;'VME Notification'!J42&amp;"/"&amp;'VME Notification'!K42&amp;"/"&amp;'VME Notification'!L42&amp;"/"&amp;'VME Notification'!M42&amp;"/"&amp;'VME Notification'!N42&amp;"/ER")</f>
        <v/>
      </c>
    </row>
    <row r="23" spans="12:14" x14ac:dyDescent="0.25">
      <c r="L23" s="92" t="str">
        <f>IFERROR(IF(VALUE('VME Notification'!M43)&gt;=5,1,""),"")</f>
        <v/>
      </c>
      <c r="N23" s="111" t="str">
        <f>IF(L23="","","SR/"&amp;'VME Notification'!$C$16&amp;"/"&amp;'VME Notification'!$F$16&amp;"/"&amp;'VME Notification'!$K$16&amp;"/"&amp;'VME Notification'!$N$16&amp;"/"&amp;'VME Notification'!B43&amp;"/ "&amp;"SV/"&amp;'VME Notification'!C43&amp;"/"&amp;'VME Notification'!D43&amp;"/"&amp;TEXT('VME Notification'!E43,"dd-mmm-yy")&amp;"/"&amp;'VME Notification'!F43&amp;"/"&amp;'VME Notification'!G43&amp;"/"&amp;'VME Notification'!H43&amp;"/"&amp;'VME Notification'!I43&amp;"/"&amp;'VME Notification'!J43&amp;"/"&amp;'VME Notification'!K43&amp;"/"&amp;'VME Notification'!L43&amp;"/"&amp;'VME Notification'!M43&amp;"/"&amp;'VME Notification'!N43&amp;"/ER")</f>
        <v/>
      </c>
    </row>
    <row r="24" spans="12:14" x14ac:dyDescent="0.25">
      <c r="L24" s="92" t="str">
        <f>IFERROR(IF(VALUE('VME Notification'!M44)&gt;=5,1,""),"")</f>
        <v/>
      </c>
      <c r="N24" s="111" t="str">
        <f>IF(L24="","","SR/"&amp;'VME Notification'!$C$16&amp;"/"&amp;'VME Notification'!$F$16&amp;"/"&amp;'VME Notification'!$K$16&amp;"/"&amp;'VME Notification'!$N$16&amp;"/"&amp;'VME Notification'!B44&amp;"/ "&amp;"SV/"&amp;'VME Notification'!C44&amp;"/"&amp;'VME Notification'!D44&amp;"/"&amp;TEXT('VME Notification'!E44,"dd-mmm-yy")&amp;"/"&amp;'VME Notification'!F44&amp;"/"&amp;'VME Notification'!G44&amp;"/"&amp;'VME Notification'!H44&amp;"/"&amp;'VME Notification'!I44&amp;"/"&amp;'VME Notification'!J44&amp;"/"&amp;'VME Notification'!K44&amp;"/"&amp;'VME Notification'!L44&amp;"/"&amp;'VME Notification'!M44&amp;"/"&amp;'VME Notification'!N44&amp;"/ER")</f>
        <v/>
      </c>
    </row>
    <row r="25" spans="12:14" x14ac:dyDescent="0.25">
      <c r="L25" s="92" t="str">
        <f>IFERROR(IF(VALUE('VME Notification'!M45)&gt;=5,1,""),"")</f>
        <v/>
      </c>
      <c r="N25" s="111" t="str">
        <f>IF(L25="","","SR/"&amp;'VME Notification'!$C$16&amp;"/"&amp;'VME Notification'!$F$16&amp;"/"&amp;'VME Notification'!$K$16&amp;"/"&amp;'VME Notification'!$N$16&amp;"/"&amp;'VME Notification'!B45&amp;"/ "&amp;"SV/"&amp;'VME Notification'!C45&amp;"/"&amp;'VME Notification'!D45&amp;"/"&amp;TEXT('VME Notification'!E45,"dd-mmm-yy")&amp;"/"&amp;'VME Notification'!F45&amp;"/"&amp;'VME Notification'!G45&amp;"/"&amp;'VME Notification'!H45&amp;"/"&amp;'VME Notification'!I45&amp;"/"&amp;'VME Notification'!J45&amp;"/"&amp;'VME Notification'!K45&amp;"/"&amp;'VME Notification'!L45&amp;"/"&amp;'VME Notification'!M45&amp;"/"&amp;'VME Notification'!N45&amp;"/ER")</f>
        <v/>
      </c>
    </row>
    <row r="26" spans="12:14" x14ac:dyDescent="0.25">
      <c r="L26" s="92" t="str">
        <f>IFERROR(IF(VALUE('VME Notification'!M46)&gt;=5,1,""),"")</f>
        <v/>
      </c>
      <c r="N26" s="111" t="str">
        <f>IF(L26="","","SR/"&amp;'VME Notification'!$C$16&amp;"/"&amp;'VME Notification'!$F$16&amp;"/"&amp;'VME Notification'!$K$16&amp;"/"&amp;'VME Notification'!$N$16&amp;"/"&amp;'VME Notification'!B46&amp;"/ "&amp;"SV/"&amp;'VME Notification'!C46&amp;"/"&amp;'VME Notification'!D46&amp;"/"&amp;TEXT('VME Notification'!E46,"dd-mmm-yy")&amp;"/"&amp;'VME Notification'!F46&amp;"/"&amp;'VME Notification'!G46&amp;"/"&amp;'VME Notification'!H46&amp;"/"&amp;'VME Notification'!I46&amp;"/"&amp;'VME Notification'!J46&amp;"/"&amp;'VME Notification'!K46&amp;"/"&amp;'VME Notification'!L46&amp;"/"&amp;'VME Notification'!M46&amp;"/"&amp;'VME Notification'!N46&amp;"/ER")</f>
        <v/>
      </c>
    </row>
    <row r="27" spans="12:14" x14ac:dyDescent="0.25">
      <c r="L27" s="92" t="str">
        <f>IFERROR(IF(VALUE('VME Notification'!M47)&gt;=5,1,""),"")</f>
        <v/>
      </c>
      <c r="N27" s="111" t="str">
        <f>IF(L27="","","SR/"&amp;'VME Notification'!$C$16&amp;"/"&amp;'VME Notification'!$F$16&amp;"/"&amp;'VME Notification'!$K$16&amp;"/"&amp;'VME Notification'!$N$16&amp;"/"&amp;'VME Notification'!B47&amp;"/ "&amp;"SV/"&amp;'VME Notification'!C47&amp;"/"&amp;'VME Notification'!D47&amp;"/"&amp;TEXT('VME Notification'!E47,"dd-mmm-yy")&amp;"/"&amp;'VME Notification'!F47&amp;"/"&amp;'VME Notification'!G47&amp;"/"&amp;'VME Notification'!H47&amp;"/"&amp;'VME Notification'!I47&amp;"/"&amp;'VME Notification'!J47&amp;"/"&amp;'VME Notification'!K47&amp;"/"&amp;'VME Notification'!L47&amp;"/"&amp;'VME Notification'!M47&amp;"/"&amp;'VME Notification'!N47&amp;"/ER")</f>
        <v/>
      </c>
    </row>
    <row r="28" spans="12:14" x14ac:dyDescent="0.25">
      <c r="L28" s="92" t="str">
        <f>IFERROR(IF(VALUE('VME Notification'!M48)&gt;=5,1,""),"")</f>
        <v/>
      </c>
      <c r="N28" s="111" t="str">
        <f>IF(L28="","","SR/"&amp;'VME Notification'!$C$16&amp;"/"&amp;'VME Notification'!$F$16&amp;"/"&amp;'VME Notification'!$K$16&amp;"/"&amp;'VME Notification'!$N$16&amp;"/"&amp;'VME Notification'!B48&amp;"/ "&amp;"SV/"&amp;'VME Notification'!C48&amp;"/"&amp;'VME Notification'!D48&amp;"/"&amp;TEXT('VME Notification'!E48,"dd-mmm-yy")&amp;"/"&amp;'VME Notification'!F48&amp;"/"&amp;'VME Notification'!G48&amp;"/"&amp;'VME Notification'!H48&amp;"/"&amp;'VME Notification'!I48&amp;"/"&amp;'VME Notification'!J48&amp;"/"&amp;'VME Notification'!K48&amp;"/"&amp;'VME Notification'!L48&amp;"/"&amp;'VME Notification'!M48&amp;"/"&amp;'VME Notification'!N48&amp;"/ER")</f>
        <v/>
      </c>
    </row>
    <row r="29" spans="12:14" x14ac:dyDescent="0.25">
      <c r="L29" s="92" t="str">
        <f>IFERROR(IF(VALUE('VME Notification'!M49)&gt;=5,1,""),"")</f>
        <v/>
      </c>
      <c r="N29" s="111" t="str">
        <f>IF(L29="","","SR/"&amp;'VME Notification'!$C$16&amp;"/"&amp;'VME Notification'!$F$16&amp;"/"&amp;'VME Notification'!$K$16&amp;"/"&amp;'VME Notification'!$N$16&amp;"/"&amp;'VME Notification'!B49&amp;"/ "&amp;"SV/"&amp;'VME Notification'!C49&amp;"/"&amp;'VME Notification'!D49&amp;"/"&amp;TEXT('VME Notification'!E49,"dd-mmm-yy")&amp;"/"&amp;'VME Notification'!F49&amp;"/"&amp;'VME Notification'!G49&amp;"/"&amp;'VME Notification'!H49&amp;"/"&amp;'VME Notification'!I49&amp;"/"&amp;'VME Notification'!J49&amp;"/"&amp;'VME Notification'!K49&amp;"/"&amp;'VME Notification'!L49&amp;"/"&amp;'VME Notification'!M49&amp;"/"&amp;'VME Notification'!N49&amp;"/ER")</f>
        <v/>
      </c>
    </row>
    <row r="30" spans="12:14" x14ac:dyDescent="0.25">
      <c r="L30" s="92" t="str">
        <f>IFERROR(IF(VALUE('VME Notification'!M50)&gt;=5,1,""),"")</f>
        <v/>
      </c>
      <c r="N30" s="111" t="str">
        <f>IF(L30="","","SR/"&amp;'VME Notification'!$C$16&amp;"/"&amp;'VME Notification'!$F$16&amp;"/"&amp;'VME Notification'!$K$16&amp;"/"&amp;'VME Notification'!$N$16&amp;"/"&amp;'VME Notification'!B50&amp;"/ "&amp;"SV/"&amp;'VME Notification'!C50&amp;"/"&amp;'VME Notification'!D50&amp;"/"&amp;TEXT('VME Notification'!E50,"dd-mmm-yy")&amp;"/"&amp;'VME Notification'!F50&amp;"/"&amp;'VME Notification'!G50&amp;"/"&amp;'VME Notification'!H50&amp;"/"&amp;'VME Notification'!I50&amp;"/"&amp;'VME Notification'!J50&amp;"/"&amp;'VME Notification'!K50&amp;"/"&amp;'VME Notification'!L50&amp;"/"&amp;'VME Notification'!M50&amp;"/"&amp;'VME Notification'!N50&amp;"/ER")</f>
        <v/>
      </c>
    </row>
    <row r="31" spans="12:14" x14ac:dyDescent="0.25">
      <c r="L31" s="92" t="str">
        <f>IFERROR(IF(VALUE('VME Notification'!M51)&gt;=5,1,""),"")</f>
        <v/>
      </c>
      <c r="N31" s="111" t="str">
        <f>IF(L31="","","SR/"&amp;'VME Notification'!$C$16&amp;"/"&amp;'VME Notification'!$F$16&amp;"/"&amp;'VME Notification'!$K$16&amp;"/"&amp;'VME Notification'!$N$16&amp;"/"&amp;'VME Notification'!B51&amp;"/ "&amp;"SV/"&amp;'VME Notification'!C51&amp;"/"&amp;'VME Notification'!D51&amp;"/"&amp;TEXT('VME Notification'!E51,"dd-mmm-yy")&amp;"/"&amp;'VME Notification'!F51&amp;"/"&amp;'VME Notification'!G51&amp;"/"&amp;'VME Notification'!H51&amp;"/"&amp;'VME Notification'!I51&amp;"/"&amp;'VME Notification'!J51&amp;"/"&amp;'VME Notification'!K51&amp;"/"&amp;'VME Notification'!L51&amp;"/"&amp;'VME Notification'!M51&amp;"/"&amp;'VME Notification'!N51&amp;"/ER")</f>
        <v/>
      </c>
    </row>
    <row r="32" spans="12:14" x14ac:dyDescent="0.25">
      <c r="L32" s="92" t="str">
        <f>IFERROR(IF(VALUE('VME Notification'!M52)&gt;=5,1,""),"")</f>
        <v/>
      </c>
      <c r="N32" s="111" t="str">
        <f>IF(L32="","","SR/"&amp;'VME Notification'!$C$16&amp;"/"&amp;'VME Notification'!$F$16&amp;"/"&amp;'VME Notification'!$K$16&amp;"/"&amp;'VME Notification'!$N$16&amp;"/"&amp;'VME Notification'!B52&amp;"/ "&amp;"SV/"&amp;'VME Notification'!C52&amp;"/"&amp;'VME Notification'!D52&amp;"/"&amp;TEXT('VME Notification'!E52,"dd-mmm-yy")&amp;"/"&amp;'VME Notification'!F52&amp;"/"&amp;'VME Notification'!G52&amp;"/"&amp;'VME Notification'!H52&amp;"/"&amp;'VME Notification'!I52&amp;"/"&amp;'VME Notification'!J52&amp;"/"&amp;'VME Notification'!K52&amp;"/"&amp;'VME Notification'!L52&amp;"/"&amp;'VME Notification'!M52&amp;"/"&amp;'VME Notification'!N52&amp;"/ER")</f>
        <v/>
      </c>
    </row>
    <row r="33" spans="12:14" x14ac:dyDescent="0.25">
      <c r="L33" s="92" t="str">
        <f>IFERROR(IF(VALUE('VME Notification'!M53)&gt;=5,1,""),"")</f>
        <v/>
      </c>
      <c r="N33" s="111" t="str">
        <f>IF(L33="","","SR/"&amp;'VME Notification'!$C$16&amp;"/"&amp;'VME Notification'!$F$16&amp;"/"&amp;'VME Notification'!$K$16&amp;"/"&amp;'VME Notification'!$N$16&amp;"/"&amp;'VME Notification'!B53&amp;"/ "&amp;"SV/"&amp;'VME Notification'!C53&amp;"/"&amp;'VME Notification'!D53&amp;"/"&amp;TEXT('VME Notification'!E53,"dd-mmm-yy")&amp;"/"&amp;'VME Notification'!F53&amp;"/"&amp;'VME Notification'!G53&amp;"/"&amp;'VME Notification'!H53&amp;"/"&amp;'VME Notification'!I53&amp;"/"&amp;'VME Notification'!J53&amp;"/"&amp;'VME Notification'!K53&amp;"/"&amp;'VME Notification'!L53&amp;"/"&amp;'VME Notification'!M53&amp;"/"&amp;'VME Notification'!N53&amp;"/ER")</f>
        <v/>
      </c>
    </row>
    <row r="34" spans="12:14" x14ac:dyDescent="0.25">
      <c r="L34" s="92" t="str">
        <f>IFERROR(IF(VALUE('VME Notification'!M54)&gt;=5,1,""),"")</f>
        <v/>
      </c>
      <c r="N34" s="111" t="str">
        <f>IF(L34="","","SR/"&amp;'VME Notification'!$C$16&amp;"/"&amp;'VME Notification'!$F$16&amp;"/"&amp;'VME Notification'!$K$16&amp;"/"&amp;'VME Notification'!$N$16&amp;"/"&amp;'VME Notification'!B54&amp;"/ "&amp;"SV/"&amp;'VME Notification'!C54&amp;"/"&amp;'VME Notification'!D54&amp;"/"&amp;TEXT('VME Notification'!E54,"dd-mmm-yy")&amp;"/"&amp;'VME Notification'!F54&amp;"/"&amp;'VME Notification'!G54&amp;"/"&amp;'VME Notification'!H54&amp;"/"&amp;'VME Notification'!I54&amp;"/"&amp;'VME Notification'!J54&amp;"/"&amp;'VME Notification'!K54&amp;"/"&amp;'VME Notification'!L54&amp;"/"&amp;'VME Notification'!M54&amp;"/"&amp;'VME Notification'!N54&amp;"/ER")</f>
        <v/>
      </c>
    </row>
    <row r="35" spans="12:14" x14ac:dyDescent="0.25">
      <c r="L35" s="92" t="str">
        <f>IFERROR(IF(VALUE('VME Notification'!M55)&gt;=5,1,""),"")</f>
        <v/>
      </c>
      <c r="N35" s="111" t="str">
        <f>IF(L35="","","SR/"&amp;'VME Notification'!$C$16&amp;"/"&amp;'VME Notification'!$F$16&amp;"/"&amp;'VME Notification'!$K$16&amp;"/"&amp;'VME Notification'!$N$16&amp;"/"&amp;'VME Notification'!B55&amp;"/ "&amp;"SV/"&amp;'VME Notification'!C55&amp;"/"&amp;'VME Notification'!D55&amp;"/"&amp;TEXT('VME Notification'!E55,"dd-mmm-yy")&amp;"/"&amp;'VME Notification'!F55&amp;"/"&amp;'VME Notification'!G55&amp;"/"&amp;'VME Notification'!H55&amp;"/"&amp;'VME Notification'!I55&amp;"/"&amp;'VME Notification'!J55&amp;"/"&amp;'VME Notification'!K55&amp;"/"&amp;'VME Notification'!L55&amp;"/"&amp;'VME Notification'!M55&amp;"/"&amp;'VME Notification'!N55&amp;"/ER")</f>
        <v/>
      </c>
    </row>
    <row r="36" spans="12:14" x14ac:dyDescent="0.25">
      <c r="L36" s="92" t="str">
        <f>IFERROR(IF(VALUE('VME Notification'!M56)&gt;=5,1,""),"")</f>
        <v/>
      </c>
      <c r="N36" s="111" t="str">
        <f>IF(L36="","","SR/"&amp;'VME Notification'!$C$16&amp;"/"&amp;'VME Notification'!$F$16&amp;"/"&amp;'VME Notification'!$K$16&amp;"/"&amp;'VME Notification'!$N$16&amp;"/"&amp;'VME Notification'!B56&amp;"/ "&amp;"SV/"&amp;'VME Notification'!C56&amp;"/"&amp;'VME Notification'!D56&amp;"/"&amp;TEXT('VME Notification'!E56,"dd-mmm-yy")&amp;"/"&amp;'VME Notification'!F56&amp;"/"&amp;'VME Notification'!G56&amp;"/"&amp;'VME Notification'!H56&amp;"/"&amp;'VME Notification'!I56&amp;"/"&amp;'VME Notification'!J56&amp;"/"&amp;'VME Notification'!K56&amp;"/"&amp;'VME Notification'!L56&amp;"/"&amp;'VME Notification'!M56&amp;"/"&amp;'VME Notification'!N56&amp;"/ER")</f>
        <v/>
      </c>
    </row>
    <row r="37" spans="12:14" x14ac:dyDescent="0.25">
      <c r="L37" s="92" t="str">
        <f>IFERROR(IF(VALUE('VME Notification'!M57)&gt;=5,1,""),"")</f>
        <v/>
      </c>
      <c r="N37" s="111" t="str">
        <f>IF(L37="","","SR/"&amp;'VME Notification'!$C$16&amp;"/"&amp;'VME Notification'!$F$16&amp;"/"&amp;'VME Notification'!$K$16&amp;"/"&amp;'VME Notification'!$N$16&amp;"/"&amp;'VME Notification'!B57&amp;"/ "&amp;"SV/"&amp;'VME Notification'!C57&amp;"/"&amp;'VME Notification'!D57&amp;"/"&amp;TEXT('VME Notification'!E57,"dd-mmm-yy")&amp;"/"&amp;'VME Notification'!F57&amp;"/"&amp;'VME Notification'!G57&amp;"/"&amp;'VME Notification'!H57&amp;"/"&amp;'VME Notification'!I57&amp;"/"&amp;'VME Notification'!J57&amp;"/"&amp;'VME Notification'!K57&amp;"/"&amp;'VME Notification'!L57&amp;"/"&amp;'VME Notification'!M57&amp;"/"&amp;'VME Notification'!N57&amp;"/ER")</f>
        <v/>
      </c>
    </row>
    <row r="38" spans="12:14" x14ac:dyDescent="0.25">
      <c r="L38" s="92" t="str">
        <f>IFERROR(IF(VALUE('VME Notification'!M58)&gt;=5,1,""),"")</f>
        <v/>
      </c>
      <c r="N38" s="111" t="str">
        <f>IF(L38="","","SR/"&amp;'VME Notification'!$C$16&amp;"/"&amp;'VME Notification'!$F$16&amp;"/"&amp;'VME Notification'!$K$16&amp;"/"&amp;'VME Notification'!$N$16&amp;"/"&amp;'VME Notification'!B58&amp;"/ "&amp;"SV/"&amp;'VME Notification'!C58&amp;"/"&amp;'VME Notification'!D58&amp;"/"&amp;TEXT('VME Notification'!E58,"dd-mmm-yy")&amp;"/"&amp;'VME Notification'!F58&amp;"/"&amp;'VME Notification'!G58&amp;"/"&amp;'VME Notification'!H58&amp;"/"&amp;'VME Notification'!I58&amp;"/"&amp;'VME Notification'!J58&amp;"/"&amp;'VME Notification'!K58&amp;"/"&amp;'VME Notification'!L58&amp;"/"&amp;'VME Notification'!M58&amp;"/"&amp;'VME Notification'!N58&amp;"/ER")</f>
        <v/>
      </c>
    </row>
    <row r="39" spans="12:14" x14ac:dyDescent="0.25">
      <c r="L39" s="92" t="str">
        <f>IFERROR(IF(VALUE('VME Notification'!M59)&gt;=5,1,""),"")</f>
        <v/>
      </c>
      <c r="N39" s="111" t="str">
        <f>IF(L39="","","SR/"&amp;'VME Notification'!$C$16&amp;"/"&amp;'VME Notification'!$F$16&amp;"/"&amp;'VME Notification'!$K$16&amp;"/"&amp;'VME Notification'!$N$16&amp;"/"&amp;'VME Notification'!B59&amp;"/ "&amp;"SV/"&amp;'VME Notification'!C59&amp;"/"&amp;'VME Notification'!D59&amp;"/"&amp;TEXT('VME Notification'!E59,"dd-mmm-yy")&amp;"/"&amp;'VME Notification'!F59&amp;"/"&amp;'VME Notification'!G59&amp;"/"&amp;'VME Notification'!H59&amp;"/"&amp;'VME Notification'!I59&amp;"/"&amp;'VME Notification'!J59&amp;"/"&amp;'VME Notification'!K59&amp;"/"&amp;'VME Notification'!L59&amp;"/"&amp;'VME Notification'!M59&amp;"/"&amp;'VME Notification'!N59&amp;"/ER")</f>
        <v/>
      </c>
    </row>
    <row r="40" spans="12:14" x14ac:dyDescent="0.25">
      <c r="L40" s="92" t="str">
        <f>IFERROR(IF(VALUE('VME Notification'!M60)&gt;=5,1,""),"")</f>
        <v/>
      </c>
      <c r="N40" s="111" t="str">
        <f>IF(L40="","","SR/"&amp;'VME Notification'!$C$16&amp;"/"&amp;'VME Notification'!$F$16&amp;"/"&amp;'VME Notification'!$K$16&amp;"/"&amp;'VME Notification'!$N$16&amp;"/"&amp;'VME Notification'!B60&amp;"/ "&amp;"SV/"&amp;'VME Notification'!C60&amp;"/"&amp;'VME Notification'!D60&amp;"/"&amp;TEXT('VME Notification'!E60,"dd-mmm-yy")&amp;"/"&amp;'VME Notification'!F60&amp;"/"&amp;'VME Notification'!G60&amp;"/"&amp;'VME Notification'!H60&amp;"/"&amp;'VME Notification'!I60&amp;"/"&amp;'VME Notification'!J60&amp;"/"&amp;'VME Notification'!K60&amp;"/"&amp;'VME Notification'!L60&amp;"/"&amp;'VME Notification'!M60&amp;"/"&amp;'VME Notification'!N60&amp;"/ER")</f>
        <v/>
      </c>
    </row>
    <row r="41" spans="12:14" x14ac:dyDescent="0.25">
      <c r="L41" s="92" t="str">
        <f>IFERROR(IF(VALUE('VME Notification'!M61)&gt;=5,1,""),"")</f>
        <v/>
      </c>
      <c r="N41" s="111" t="str">
        <f>IF(L41="","","SR/"&amp;'VME Notification'!$C$16&amp;"/"&amp;'VME Notification'!$F$16&amp;"/"&amp;'VME Notification'!$K$16&amp;"/"&amp;'VME Notification'!$N$16&amp;"/"&amp;'VME Notification'!B61&amp;"/ "&amp;"SV/"&amp;'VME Notification'!C61&amp;"/"&amp;'VME Notification'!D61&amp;"/"&amp;TEXT('VME Notification'!E61,"dd-mmm-yy")&amp;"/"&amp;'VME Notification'!F61&amp;"/"&amp;'VME Notification'!G61&amp;"/"&amp;'VME Notification'!H61&amp;"/"&amp;'VME Notification'!I61&amp;"/"&amp;'VME Notification'!J61&amp;"/"&amp;'VME Notification'!K61&amp;"/"&amp;'VME Notification'!L61&amp;"/"&amp;'VME Notification'!M61&amp;"/"&amp;'VME Notification'!N61&amp;"/ER")</f>
        <v/>
      </c>
    </row>
    <row r="42" spans="12:14" x14ac:dyDescent="0.25">
      <c r="L42" s="92" t="str">
        <f>IFERROR(IF(VALUE('VME Notification'!M62)&gt;=5,1,""),"")</f>
        <v/>
      </c>
      <c r="N42" s="111" t="str">
        <f>IF(L42="","","SR/"&amp;'VME Notification'!$C$16&amp;"/"&amp;'VME Notification'!$F$16&amp;"/"&amp;'VME Notification'!$K$16&amp;"/"&amp;'VME Notification'!$N$16&amp;"/"&amp;'VME Notification'!B62&amp;"/ "&amp;"SV/"&amp;'VME Notification'!C62&amp;"/"&amp;'VME Notification'!D62&amp;"/"&amp;TEXT('VME Notification'!E62,"dd-mmm-yy")&amp;"/"&amp;'VME Notification'!F62&amp;"/"&amp;'VME Notification'!G62&amp;"/"&amp;'VME Notification'!H62&amp;"/"&amp;'VME Notification'!I62&amp;"/"&amp;'VME Notification'!J62&amp;"/"&amp;'VME Notification'!K62&amp;"/"&amp;'VME Notification'!L62&amp;"/"&amp;'VME Notification'!M62&amp;"/"&amp;'VME Notification'!N62&amp;"/ER")</f>
        <v/>
      </c>
    </row>
    <row r="43" spans="12:14" x14ac:dyDescent="0.25">
      <c r="L43" s="92" t="str">
        <f>IFERROR(IF(VALUE('VME Notification'!M63)&gt;=5,1,""),"")</f>
        <v/>
      </c>
      <c r="N43" s="111" t="str">
        <f>IF(L43="","","SR/"&amp;'VME Notification'!$C$16&amp;"/"&amp;'VME Notification'!$F$16&amp;"/"&amp;'VME Notification'!$K$16&amp;"/"&amp;'VME Notification'!$N$16&amp;"/"&amp;'VME Notification'!B63&amp;"/ "&amp;"SV/"&amp;'VME Notification'!C63&amp;"/"&amp;'VME Notification'!D63&amp;"/"&amp;TEXT('VME Notification'!E63,"dd-mmm-yy")&amp;"/"&amp;'VME Notification'!F63&amp;"/"&amp;'VME Notification'!G63&amp;"/"&amp;'VME Notification'!H63&amp;"/"&amp;'VME Notification'!I63&amp;"/"&amp;'VME Notification'!J63&amp;"/"&amp;'VME Notification'!K63&amp;"/"&amp;'VME Notification'!L63&amp;"/"&amp;'VME Notification'!M63&amp;"/"&amp;'VME Notification'!N63&amp;"/ER")</f>
        <v/>
      </c>
    </row>
    <row r="44" spans="12:14" x14ac:dyDescent="0.25">
      <c r="L44" s="92" t="str">
        <f>IFERROR(IF(VALUE('VME Notification'!M64)&gt;=5,1,""),"")</f>
        <v/>
      </c>
      <c r="N44" s="111" t="str">
        <f>IF(L44="","","SR/"&amp;'VME Notification'!$C$16&amp;"/"&amp;'VME Notification'!$F$16&amp;"/"&amp;'VME Notification'!$K$16&amp;"/"&amp;'VME Notification'!$N$16&amp;"/"&amp;'VME Notification'!B64&amp;"/ "&amp;"SV/"&amp;'VME Notification'!C64&amp;"/"&amp;'VME Notification'!D64&amp;"/"&amp;TEXT('VME Notification'!E64,"dd-mmm-yy")&amp;"/"&amp;'VME Notification'!F64&amp;"/"&amp;'VME Notification'!G64&amp;"/"&amp;'VME Notification'!H64&amp;"/"&amp;'VME Notification'!I64&amp;"/"&amp;'VME Notification'!J64&amp;"/"&amp;'VME Notification'!K64&amp;"/"&amp;'VME Notification'!L64&amp;"/"&amp;'VME Notification'!M64&amp;"/"&amp;'VME Notification'!N64&amp;"/ER")</f>
        <v/>
      </c>
    </row>
    <row r="45" spans="12:14" x14ac:dyDescent="0.25">
      <c r="L45" s="92" t="str">
        <f>IFERROR(IF(VALUE('VME Notification'!M65)&gt;=5,1,""),"")</f>
        <v/>
      </c>
      <c r="N45" s="111" t="str">
        <f>IF(L45="","","SR/"&amp;'VME Notification'!$C$16&amp;"/"&amp;'VME Notification'!$F$16&amp;"/"&amp;'VME Notification'!$K$16&amp;"/"&amp;'VME Notification'!$N$16&amp;"/"&amp;'VME Notification'!B65&amp;"/ "&amp;"SV/"&amp;'VME Notification'!C65&amp;"/"&amp;'VME Notification'!D65&amp;"/"&amp;TEXT('VME Notification'!E65,"dd-mmm-yy")&amp;"/"&amp;'VME Notification'!F65&amp;"/"&amp;'VME Notification'!G65&amp;"/"&amp;'VME Notification'!H65&amp;"/"&amp;'VME Notification'!I65&amp;"/"&amp;'VME Notification'!J65&amp;"/"&amp;'VME Notification'!K65&amp;"/"&amp;'VME Notification'!L65&amp;"/"&amp;'VME Notification'!M65&amp;"/"&amp;'VME Notification'!N65&amp;"/ER")</f>
        <v/>
      </c>
    </row>
    <row r="46" spans="12:14" x14ac:dyDescent="0.25">
      <c r="L46" s="92" t="str">
        <f>IFERROR(IF(VALUE('VME Notification'!M66)&gt;=5,1,""),"")</f>
        <v/>
      </c>
      <c r="N46" s="111" t="str">
        <f>IF(L46="","","SR/"&amp;'VME Notification'!$C$16&amp;"/"&amp;'VME Notification'!$F$16&amp;"/"&amp;'VME Notification'!$K$16&amp;"/"&amp;'VME Notification'!$N$16&amp;"/"&amp;'VME Notification'!B66&amp;"/ "&amp;"SV/"&amp;'VME Notification'!C66&amp;"/"&amp;'VME Notification'!D66&amp;"/"&amp;TEXT('VME Notification'!E66,"dd-mmm-yy")&amp;"/"&amp;'VME Notification'!F66&amp;"/"&amp;'VME Notification'!G66&amp;"/"&amp;'VME Notification'!H66&amp;"/"&amp;'VME Notification'!I66&amp;"/"&amp;'VME Notification'!J66&amp;"/"&amp;'VME Notification'!K66&amp;"/"&amp;'VME Notification'!L66&amp;"/"&amp;'VME Notification'!M66&amp;"/"&amp;'VME Notification'!N66&amp;"/ER")</f>
        <v/>
      </c>
    </row>
    <row r="47" spans="12:14" x14ac:dyDescent="0.25">
      <c r="L47" s="92" t="str">
        <f>IFERROR(IF(VALUE('VME Notification'!M67)&gt;=5,1,""),"")</f>
        <v/>
      </c>
      <c r="N47" s="111" t="str">
        <f>IF(L47="","","SR/"&amp;'VME Notification'!$C$16&amp;"/"&amp;'VME Notification'!$F$16&amp;"/"&amp;'VME Notification'!$K$16&amp;"/"&amp;'VME Notification'!$N$16&amp;"/"&amp;'VME Notification'!B67&amp;"/ "&amp;"SV/"&amp;'VME Notification'!C67&amp;"/"&amp;'VME Notification'!D67&amp;"/"&amp;TEXT('VME Notification'!E67,"dd-mmm-yy")&amp;"/"&amp;'VME Notification'!F67&amp;"/"&amp;'VME Notification'!G67&amp;"/"&amp;'VME Notification'!H67&amp;"/"&amp;'VME Notification'!I67&amp;"/"&amp;'VME Notification'!J67&amp;"/"&amp;'VME Notification'!K67&amp;"/"&amp;'VME Notification'!L67&amp;"/"&amp;'VME Notification'!M67&amp;"/"&amp;'VME Notification'!N67&amp;"/ER")</f>
        <v/>
      </c>
    </row>
    <row r="48" spans="12:14" x14ac:dyDescent="0.25">
      <c r="L48" s="92" t="str">
        <f>IFERROR(IF(VALUE('VME Notification'!M68)&gt;=5,1,""),"")</f>
        <v/>
      </c>
      <c r="N48" s="111" t="str">
        <f>IF(L48="","","SR/"&amp;'VME Notification'!$C$16&amp;"/"&amp;'VME Notification'!$F$16&amp;"/"&amp;'VME Notification'!$K$16&amp;"/"&amp;'VME Notification'!$N$16&amp;"/"&amp;'VME Notification'!B68&amp;"/ "&amp;"SV/"&amp;'VME Notification'!C68&amp;"/"&amp;'VME Notification'!D68&amp;"/"&amp;TEXT('VME Notification'!E68,"dd-mmm-yy")&amp;"/"&amp;'VME Notification'!F68&amp;"/"&amp;'VME Notification'!G68&amp;"/"&amp;'VME Notification'!H68&amp;"/"&amp;'VME Notification'!I68&amp;"/"&amp;'VME Notification'!J68&amp;"/"&amp;'VME Notification'!K68&amp;"/"&amp;'VME Notification'!L68&amp;"/"&amp;'VME Notification'!M68&amp;"/"&amp;'VME Notification'!N68&amp;"/ER")</f>
        <v/>
      </c>
    </row>
    <row r="49" spans="12:14" x14ac:dyDescent="0.25">
      <c r="L49" s="92" t="str">
        <f>IFERROR(IF(VALUE('VME Notification'!M69)&gt;=5,1,""),"")</f>
        <v/>
      </c>
      <c r="N49" s="111" t="str">
        <f>IF(L49="","","SR/"&amp;'VME Notification'!$C$16&amp;"/"&amp;'VME Notification'!$F$16&amp;"/"&amp;'VME Notification'!$K$16&amp;"/"&amp;'VME Notification'!$N$16&amp;"/"&amp;'VME Notification'!B69&amp;"/ "&amp;"SV/"&amp;'VME Notification'!C69&amp;"/"&amp;'VME Notification'!D69&amp;"/"&amp;TEXT('VME Notification'!E69,"dd-mmm-yy")&amp;"/"&amp;'VME Notification'!F69&amp;"/"&amp;'VME Notification'!G69&amp;"/"&amp;'VME Notification'!H69&amp;"/"&amp;'VME Notification'!I69&amp;"/"&amp;'VME Notification'!J69&amp;"/"&amp;'VME Notification'!K69&amp;"/"&amp;'VME Notification'!L69&amp;"/"&amp;'VME Notification'!M69&amp;"/"&amp;'VME Notification'!N69&amp;"/ER")</f>
        <v/>
      </c>
    </row>
    <row r="50" spans="12:14" x14ac:dyDescent="0.25">
      <c r="L50" s="92" t="str">
        <f>IFERROR(IF(VALUE('VME Notification'!M70)&gt;=5,1,""),"")</f>
        <v/>
      </c>
      <c r="N50" s="111" t="str">
        <f>IF(L50="","","SR/"&amp;'VME Notification'!$C$16&amp;"/"&amp;'VME Notification'!$F$16&amp;"/"&amp;'VME Notification'!$K$16&amp;"/"&amp;'VME Notification'!$N$16&amp;"/"&amp;'VME Notification'!B70&amp;"/ "&amp;"SV/"&amp;'VME Notification'!C70&amp;"/"&amp;'VME Notification'!D70&amp;"/"&amp;TEXT('VME Notification'!E70,"dd-mmm-yy")&amp;"/"&amp;'VME Notification'!F70&amp;"/"&amp;'VME Notification'!G70&amp;"/"&amp;'VME Notification'!H70&amp;"/"&amp;'VME Notification'!I70&amp;"/"&amp;'VME Notification'!J70&amp;"/"&amp;'VME Notification'!K70&amp;"/"&amp;'VME Notification'!L70&amp;"/"&amp;'VME Notification'!M70&amp;"/"&amp;'VME Notification'!N70&amp;"/ER")</f>
        <v/>
      </c>
    </row>
    <row r="51" spans="12:14" x14ac:dyDescent="0.25">
      <c r="L51" s="92" t="str">
        <f>IFERROR(IF(VALUE('VME Notification'!M71)&gt;=5,1,""),"")</f>
        <v/>
      </c>
      <c r="N51" s="111" t="str">
        <f>IF(L51="","","SR/"&amp;'VME Notification'!$C$16&amp;"/"&amp;'VME Notification'!$F$16&amp;"/"&amp;'VME Notification'!$K$16&amp;"/"&amp;'VME Notification'!$N$16&amp;"/"&amp;'VME Notification'!B71&amp;"/ "&amp;"SV/"&amp;'VME Notification'!C71&amp;"/"&amp;'VME Notification'!D71&amp;"/"&amp;TEXT('VME Notification'!E71,"dd-mmm-yy")&amp;"/"&amp;'VME Notification'!F71&amp;"/"&amp;'VME Notification'!G71&amp;"/"&amp;'VME Notification'!H71&amp;"/"&amp;'VME Notification'!I71&amp;"/"&amp;'VME Notification'!J71&amp;"/"&amp;'VME Notification'!K71&amp;"/"&amp;'VME Notification'!L71&amp;"/"&amp;'VME Notification'!M71&amp;"/"&amp;'VME Notification'!N71&amp;"/ER")</f>
        <v/>
      </c>
    </row>
    <row r="52" spans="12:14" x14ac:dyDescent="0.25">
      <c r="L52" s="92" t="str">
        <f>IFERROR(IF(VALUE('VME Notification'!M72)&gt;=5,1,""),"")</f>
        <v/>
      </c>
      <c r="N52" s="111" t="str">
        <f>IF(L52="","","SR/"&amp;'VME Notification'!$C$16&amp;"/"&amp;'VME Notification'!$F$16&amp;"/"&amp;'VME Notification'!$K$16&amp;"/"&amp;'VME Notification'!$N$16&amp;"/"&amp;'VME Notification'!B72&amp;"/ "&amp;"SV/"&amp;'VME Notification'!C72&amp;"/"&amp;'VME Notification'!D72&amp;"/"&amp;TEXT('VME Notification'!E72,"dd-mmm-yy")&amp;"/"&amp;'VME Notification'!F72&amp;"/"&amp;'VME Notification'!G72&amp;"/"&amp;'VME Notification'!H72&amp;"/"&amp;'VME Notification'!I72&amp;"/"&amp;'VME Notification'!J72&amp;"/"&amp;'VME Notification'!K72&amp;"/"&amp;'VME Notification'!L72&amp;"/"&amp;'VME Notification'!M72&amp;"/"&amp;'VME Notification'!N72&amp;"/ER")</f>
        <v/>
      </c>
    </row>
    <row r="53" spans="12:14" x14ac:dyDescent="0.25">
      <c r="L53" s="92" t="str">
        <f>IFERROR(IF(VALUE('VME Notification'!M73)&gt;=5,1,""),"")</f>
        <v/>
      </c>
      <c r="N53" s="111" t="str">
        <f>IF(L53="","","SR/"&amp;'VME Notification'!$C$16&amp;"/"&amp;'VME Notification'!$F$16&amp;"/"&amp;'VME Notification'!$K$16&amp;"/"&amp;'VME Notification'!$N$16&amp;"/"&amp;'VME Notification'!B73&amp;"/ "&amp;"SV/"&amp;'VME Notification'!C73&amp;"/"&amp;'VME Notification'!D73&amp;"/"&amp;TEXT('VME Notification'!E73,"dd-mmm-yy")&amp;"/"&amp;'VME Notification'!F73&amp;"/"&amp;'VME Notification'!G73&amp;"/"&amp;'VME Notification'!H73&amp;"/"&amp;'VME Notification'!I73&amp;"/"&amp;'VME Notification'!J73&amp;"/"&amp;'VME Notification'!K73&amp;"/"&amp;'VME Notification'!L73&amp;"/"&amp;'VME Notification'!M73&amp;"/"&amp;'VME Notification'!N73&amp;"/ER")</f>
        <v/>
      </c>
    </row>
    <row r="54" spans="12:14" ht="15.75" customHeight="1" x14ac:dyDescent="0.25">
      <c r="L54" s="92" t="str">
        <f>IFERROR(IF(VALUE('VME Notification'!M74)&gt;=5,1,""),"")</f>
        <v/>
      </c>
      <c r="N54" s="111" t="str">
        <f>IF(L54="","","SR/"&amp;'VME Notification'!$C$16&amp;"/"&amp;'VME Notification'!$F$16&amp;"/"&amp;'VME Notification'!$K$16&amp;"/"&amp;'VME Notification'!$N$16&amp;"/"&amp;'VME Notification'!B74&amp;"/ "&amp;"SV/"&amp;'VME Notification'!C74&amp;"/"&amp;'VME Notification'!D74&amp;"/"&amp;TEXT('VME Notification'!E74,"dd-mmm-yy")&amp;"/"&amp;'VME Notification'!F74&amp;"/"&amp;'VME Notification'!G74&amp;"/"&amp;'VME Notification'!H74&amp;"/"&amp;'VME Notification'!I74&amp;"/"&amp;'VME Notification'!J74&amp;"/"&amp;'VME Notification'!K74&amp;"/"&amp;'VME Notification'!L74&amp;"/"&amp;'VME Notification'!M74&amp;"/"&amp;'VME Notification'!N74&amp;"/ER")</f>
        <v/>
      </c>
    </row>
    <row r="55" spans="12:14" x14ac:dyDescent="0.25">
      <c r="L55" s="92" t="str">
        <f>IFERROR(IF(VALUE('VME Notification'!M75)&gt;=5,1,""),"")</f>
        <v/>
      </c>
      <c r="N55" s="111" t="str">
        <f>IF(L55="","","SR/"&amp;'VME Notification'!$C$16&amp;"/"&amp;'VME Notification'!$F$16&amp;"/"&amp;'VME Notification'!$K$16&amp;"/"&amp;'VME Notification'!$N$16&amp;"/"&amp;'VME Notification'!B75&amp;"/ "&amp;"SV/"&amp;'VME Notification'!C75&amp;"/"&amp;'VME Notification'!D75&amp;"/"&amp;TEXT('VME Notification'!E75,"dd-mmm-yy")&amp;"/"&amp;'VME Notification'!F75&amp;"/"&amp;'VME Notification'!G75&amp;"/"&amp;'VME Notification'!H75&amp;"/"&amp;'VME Notification'!I75&amp;"/"&amp;'VME Notification'!J75&amp;"/"&amp;'VME Notification'!K75&amp;"/"&amp;'VME Notification'!L75&amp;"/"&amp;'VME Notification'!M75&amp;"/"&amp;'VME Notification'!N75&amp;"/ER")</f>
        <v/>
      </c>
    </row>
    <row r="56" spans="12:14" x14ac:dyDescent="0.25">
      <c r="L56" s="92" t="str">
        <f>IFERROR(IF(VALUE('VME Notification'!M76)&gt;=5,1,""),"")</f>
        <v/>
      </c>
      <c r="N56" s="111" t="str">
        <f>IF(L56="","","SR/"&amp;'VME Notification'!$C$16&amp;"/"&amp;'VME Notification'!$F$16&amp;"/"&amp;'VME Notification'!$K$16&amp;"/"&amp;'VME Notification'!$N$16&amp;"/"&amp;'VME Notification'!B76&amp;"/ "&amp;"SV/"&amp;'VME Notification'!C76&amp;"/"&amp;'VME Notification'!D76&amp;"/"&amp;TEXT('VME Notification'!E76,"dd-mmm-yy")&amp;"/"&amp;'VME Notification'!F76&amp;"/"&amp;'VME Notification'!G76&amp;"/"&amp;'VME Notification'!H76&amp;"/"&amp;'VME Notification'!I76&amp;"/"&amp;'VME Notification'!J76&amp;"/"&amp;'VME Notification'!K76&amp;"/"&amp;'VME Notification'!L76&amp;"/"&amp;'VME Notification'!M76&amp;"/"&amp;'VME Notification'!N76&amp;"/ER")</f>
        <v/>
      </c>
    </row>
    <row r="57" spans="12:14" x14ac:dyDescent="0.25">
      <c r="L57" s="92" t="str">
        <f>IFERROR(IF(VALUE('VME Notification'!M77)&gt;=5,1,""),"")</f>
        <v/>
      </c>
      <c r="N57" s="111" t="str">
        <f>IF(L57="","","SR/"&amp;'VME Notification'!$C$16&amp;"/"&amp;'VME Notification'!$F$16&amp;"/"&amp;'VME Notification'!$K$16&amp;"/"&amp;'VME Notification'!$N$16&amp;"/"&amp;'VME Notification'!B77&amp;"/ "&amp;"SV/"&amp;'VME Notification'!C77&amp;"/"&amp;'VME Notification'!D77&amp;"/"&amp;TEXT('VME Notification'!E77,"dd-mmm-yy")&amp;"/"&amp;'VME Notification'!F77&amp;"/"&amp;'VME Notification'!G77&amp;"/"&amp;'VME Notification'!H77&amp;"/"&amp;'VME Notification'!I77&amp;"/"&amp;'VME Notification'!J77&amp;"/"&amp;'VME Notification'!K77&amp;"/"&amp;'VME Notification'!L77&amp;"/"&amp;'VME Notification'!M77&amp;"/"&amp;'VME Notification'!N77&amp;"/ER")</f>
        <v/>
      </c>
    </row>
    <row r="58" spans="12:14" x14ac:dyDescent="0.25">
      <c r="L58" s="92" t="str">
        <f>IFERROR(IF(VALUE('VME Notification'!M78)&gt;=5,1,""),"")</f>
        <v/>
      </c>
      <c r="N58" s="111" t="str">
        <f>IF(L58="","","SR/"&amp;'VME Notification'!$C$16&amp;"/"&amp;'VME Notification'!$F$16&amp;"/"&amp;'VME Notification'!$K$16&amp;"/"&amp;'VME Notification'!$N$16&amp;"/"&amp;'VME Notification'!B78&amp;"/ "&amp;"SV/"&amp;'VME Notification'!C78&amp;"/"&amp;'VME Notification'!D78&amp;"/"&amp;TEXT('VME Notification'!E78,"dd-mmm-yy")&amp;"/"&amp;'VME Notification'!F78&amp;"/"&amp;'VME Notification'!G78&amp;"/"&amp;'VME Notification'!H78&amp;"/"&amp;'VME Notification'!I78&amp;"/"&amp;'VME Notification'!J78&amp;"/"&amp;'VME Notification'!K78&amp;"/"&amp;'VME Notification'!L78&amp;"/"&amp;'VME Notification'!M78&amp;"/"&amp;'VME Notification'!N78&amp;"/ER")</f>
        <v/>
      </c>
    </row>
    <row r="59" spans="12:14" x14ac:dyDescent="0.25">
      <c r="L59" s="92" t="str">
        <f>IFERROR(IF(VALUE('VME Notification'!M79)&gt;=5,1,""),"")</f>
        <v/>
      </c>
      <c r="N59" s="111" t="str">
        <f>IF(L59="","","SR/"&amp;'VME Notification'!$C$16&amp;"/"&amp;'VME Notification'!$F$16&amp;"/"&amp;'VME Notification'!$K$16&amp;"/"&amp;'VME Notification'!$N$16&amp;"/"&amp;'VME Notification'!B79&amp;"/ "&amp;"SV/"&amp;'VME Notification'!C79&amp;"/"&amp;'VME Notification'!D79&amp;"/"&amp;TEXT('VME Notification'!E79,"dd-mmm-yy")&amp;"/"&amp;'VME Notification'!F79&amp;"/"&amp;'VME Notification'!G79&amp;"/"&amp;'VME Notification'!H79&amp;"/"&amp;'VME Notification'!I79&amp;"/"&amp;'VME Notification'!J79&amp;"/"&amp;'VME Notification'!K79&amp;"/"&amp;'VME Notification'!L79&amp;"/"&amp;'VME Notification'!M79&amp;"/"&amp;'VME Notification'!N79&amp;"/ER")</f>
        <v/>
      </c>
    </row>
    <row r="60" spans="12:14" x14ac:dyDescent="0.25">
      <c r="L60" s="92" t="str">
        <f>IFERROR(IF(VALUE('VME Notification'!M80)&gt;=5,1,""),"")</f>
        <v/>
      </c>
      <c r="N60" s="111" t="str">
        <f>IF(L60="","","SR/"&amp;'VME Notification'!$C$16&amp;"/"&amp;'VME Notification'!$F$16&amp;"/"&amp;'VME Notification'!$K$16&amp;"/"&amp;'VME Notification'!$N$16&amp;"/"&amp;'VME Notification'!B80&amp;"/ "&amp;"SV/"&amp;'VME Notification'!C80&amp;"/"&amp;'VME Notification'!D80&amp;"/"&amp;TEXT('VME Notification'!E80,"dd-mmm-yy")&amp;"/"&amp;'VME Notification'!F80&amp;"/"&amp;'VME Notification'!G80&amp;"/"&amp;'VME Notification'!H80&amp;"/"&amp;'VME Notification'!I80&amp;"/"&amp;'VME Notification'!J80&amp;"/"&amp;'VME Notification'!K80&amp;"/"&amp;'VME Notification'!L80&amp;"/"&amp;'VME Notification'!M80&amp;"/"&amp;'VME Notification'!N80&amp;"/ER")</f>
        <v/>
      </c>
    </row>
    <row r="61" spans="12:14" x14ac:dyDescent="0.25">
      <c r="L61" s="92" t="str">
        <f>IFERROR(IF(VALUE('VME Notification'!M81)&gt;=5,1,""),"")</f>
        <v/>
      </c>
      <c r="N61" s="111" t="str">
        <f>IF(L61="","","SR/"&amp;'VME Notification'!$C$16&amp;"/"&amp;'VME Notification'!$F$16&amp;"/"&amp;'VME Notification'!$K$16&amp;"/"&amp;'VME Notification'!$N$16&amp;"/"&amp;'VME Notification'!B81&amp;"/ "&amp;"SV/"&amp;'VME Notification'!C81&amp;"/"&amp;'VME Notification'!D81&amp;"/"&amp;TEXT('VME Notification'!E81,"dd-mmm-yy")&amp;"/"&amp;'VME Notification'!F81&amp;"/"&amp;'VME Notification'!G81&amp;"/"&amp;'VME Notification'!H81&amp;"/"&amp;'VME Notification'!I81&amp;"/"&amp;'VME Notification'!J81&amp;"/"&amp;'VME Notification'!K81&amp;"/"&amp;'VME Notification'!L81&amp;"/"&amp;'VME Notification'!M81&amp;"/"&amp;'VME Notification'!N81&amp;"/ER")</f>
        <v/>
      </c>
    </row>
    <row r="62" spans="12:14" x14ac:dyDescent="0.25">
      <c r="L62" s="92" t="str">
        <f>IFERROR(IF(VALUE('VME Notification'!M82)&gt;=5,1,""),"")</f>
        <v/>
      </c>
      <c r="N62" s="111" t="str">
        <f>IF(L62="","","SR/"&amp;'VME Notification'!$C$16&amp;"/"&amp;'VME Notification'!$F$16&amp;"/"&amp;'VME Notification'!$K$16&amp;"/"&amp;'VME Notification'!$N$16&amp;"/"&amp;'VME Notification'!B82&amp;"/ "&amp;"SV/"&amp;'VME Notification'!C82&amp;"/"&amp;'VME Notification'!D82&amp;"/"&amp;TEXT('VME Notification'!E82,"dd-mmm-yy")&amp;"/"&amp;'VME Notification'!F82&amp;"/"&amp;'VME Notification'!G82&amp;"/"&amp;'VME Notification'!H82&amp;"/"&amp;'VME Notification'!I82&amp;"/"&amp;'VME Notification'!J82&amp;"/"&amp;'VME Notification'!K82&amp;"/"&amp;'VME Notification'!L82&amp;"/"&amp;'VME Notification'!M82&amp;"/"&amp;'VME Notification'!N82&amp;"/ER")</f>
        <v/>
      </c>
    </row>
    <row r="63" spans="12:14" x14ac:dyDescent="0.25">
      <c r="L63" s="92" t="str">
        <f>IFERROR(IF(VALUE('VME Notification'!M83)&gt;=5,1,""),"")</f>
        <v/>
      </c>
      <c r="N63" s="111" t="str">
        <f>IF(L63="","","SR/"&amp;'VME Notification'!$C$16&amp;"/"&amp;'VME Notification'!$F$16&amp;"/"&amp;'VME Notification'!$K$16&amp;"/"&amp;'VME Notification'!$N$16&amp;"/"&amp;'VME Notification'!B83&amp;"/ "&amp;"SV/"&amp;'VME Notification'!C83&amp;"/"&amp;'VME Notification'!D83&amp;"/"&amp;TEXT('VME Notification'!E83,"dd-mmm-yy")&amp;"/"&amp;'VME Notification'!F83&amp;"/"&amp;'VME Notification'!G83&amp;"/"&amp;'VME Notification'!H83&amp;"/"&amp;'VME Notification'!I83&amp;"/"&amp;'VME Notification'!J83&amp;"/"&amp;'VME Notification'!K83&amp;"/"&amp;'VME Notification'!L83&amp;"/"&amp;'VME Notification'!M83&amp;"/"&amp;'VME Notification'!N83&amp;"/ER")</f>
        <v/>
      </c>
    </row>
    <row r="64" spans="12:14" x14ac:dyDescent="0.25">
      <c r="L64" s="92" t="str">
        <f>IFERROR(IF(VALUE('VME Notification'!M84)&gt;=5,1,""),"")</f>
        <v/>
      </c>
      <c r="N64" s="111" t="str">
        <f>IF(L64="","","SR/"&amp;'VME Notification'!$C$16&amp;"/"&amp;'VME Notification'!$F$16&amp;"/"&amp;'VME Notification'!$K$16&amp;"/"&amp;'VME Notification'!$N$16&amp;"/"&amp;'VME Notification'!B84&amp;"/ "&amp;"SV/"&amp;'VME Notification'!C84&amp;"/"&amp;'VME Notification'!D84&amp;"/"&amp;TEXT('VME Notification'!E84,"dd-mmm-yy")&amp;"/"&amp;'VME Notification'!F84&amp;"/"&amp;'VME Notification'!G84&amp;"/"&amp;'VME Notification'!H84&amp;"/"&amp;'VME Notification'!I84&amp;"/"&amp;'VME Notification'!J84&amp;"/"&amp;'VME Notification'!K84&amp;"/"&amp;'VME Notification'!L84&amp;"/"&amp;'VME Notification'!M84&amp;"/"&amp;'VME Notification'!N84&amp;"/ER")</f>
        <v/>
      </c>
    </row>
    <row r="65" spans="12:14" x14ac:dyDescent="0.25">
      <c r="L65" s="92" t="str">
        <f>IFERROR(IF(VALUE('VME Notification'!M85)&gt;=5,1,""),"")</f>
        <v/>
      </c>
      <c r="N65" s="111" t="str">
        <f>IF(L65="","","SR/"&amp;'VME Notification'!$C$16&amp;"/"&amp;'VME Notification'!$F$16&amp;"/"&amp;'VME Notification'!$K$16&amp;"/"&amp;'VME Notification'!$N$16&amp;"/"&amp;'VME Notification'!B85&amp;"/ "&amp;"SV/"&amp;'VME Notification'!C85&amp;"/"&amp;'VME Notification'!D85&amp;"/"&amp;TEXT('VME Notification'!E85,"dd-mmm-yy")&amp;"/"&amp;'VME Notification'!F85&amp;"/"&amp;'VME Notification'!G85&amp;"/"&amp;'VME Notification'!H85&amp;"/"&amp;'VME Notification'!I85&amp;"/"&amp;'VME Notification'!J85&amp;"/"&amp;'VME Notification'!K85&amp;"/"&amp;'VME Notification'!L85&amp;"/"&amp;'VME Notification'!M85&amp;"/"&amp;'VME Notification'!N85&amp;"/ER")</f>
        <v/>
      </c>
    </row>
    <row r="66" spans="12:14" x14ac:dyDescent="0.25">
      <c r="L66" s="92" t="str">
        <f>IFERROR(IF(VALUE('VME Notification'!M86)&gt;=5,1,""),"")</f>
        <v/>
      </c>
      <c r="N66" s="111" t="str">
        <f>IF(L66="","","SR/"&amp;'VME Notification'!$C$16&amp;"/"&amp;'VME Notification'!$F$16&amp;"/"&amp;'VME Notification'!$K$16&amp;"/"&amp;'VME Notification'!$N$16&amp;"/"&amp;'VME Notification'!B86&amp;"/ "&amp;"SV/"&amp;'VME Notification'!C86&amp;"/"&amp;'VME Notification'!D86&amp;"/"&amp;TEXT('VME Notification'!E86,"dd-mmm-yy")&amp;"/"&amp;'VME Notification'!F86&amp;"/"&amp;'VME Notification'!G86&amp;"/"&amp;'VME Notification'!H86&amp;"/"&amp;'VME Notification'!I86&amp;"/"&amp;'VME Notification'!J86&amp;"/"&amp;'VME Notification'!K86&amp;"/"&amp;'VME Notification'!L86&amp;"/"&amp;'VME Notification'!M86&amp;"/"&amp;'VME Notification'!N86&amp;"/ER")</f>
        <v/>
      </c>
    </row>
    <row r="67" spans="12:14" x14ac:dyDescent="0.25">
      <c r="L67" s="92" t="str">
        <f>IFERROR(IF(VALUE('VME Notification'!M87)&gt;=5,1,""),"")</f>
        <v/>
      </c>
      <c r="N67" s="111" t="str">
        <f>IF(L67="","","SR/"&amp;'VME Notification'!$C$16&amp;"/"&amp;'VME Notification'!$F$16&amp;"/"&amp;'VME Notification'!$K$16&amp;"/"&amp;'VME Notification'!$N$16&amp;"/"&amp;'VME Notification'!B87&amp;"/ "&amp;"SV/"&amp;'VME Notification'!C87&amp;"/"&amp;'VME Notification'!D87&amp;"/"&amp;TEXT('VME Notification'!E87,"dd-mmm-yy")&amp;"/"&amp;'VME Notification'!F87&amp;"/"&amp;'VME Notification'!G87&amp;"/"&amp;'VME Notification'!H87&amp;"/"&amp;'VME Notification'!I87&amp;"/"&amp;'VME Notification'!J87&amp;"/"&amp;'VME Notification'!K87&amp;"/"&amp;'VME Notification'!L87&amp;"/"&amp;'VME Notification'!M87&amp;"/"&amp;'VME Notification'!N87&amp;"/ER")</f>
        <v/>
      </c>
    </row>
    <row r="68" spans="12:14" x14ac:dyDescent="0.25">
      <c r="L68" s="92" t="str">
        <f>IFERROR(IF(VALUE('VME Notification'!M88)&gt;=5,1,""),"")</f>
        <v/>
      </c>
      <c r="N68" s="111" t="str">
        <f>IF(L68="","","SR/"&amp;'VME Notification'!$C$16&amp;"/"&amp;'VME Notification'!$F$16&amp;"/"&amp;'VME Notification'!$K$16&amp;"/"&amp;'VME Notification'!$N$16&amp;"/"&amp;'VME Notification'!B88&amp;"/ "&amp;"SV/"&amp;'VME Notification'!C88&amp;"/"&amp;'VME Notification'!D88&amp;"/"&amp;TEXT('VME Notification'!E88,"dd-mmm-yy")&amp;"/"&amp;'VME Notification'!F88&amp;"/"&amp;'VME Notification'!G88&amp;"/"&amp;'VME Notification'!H88&amp;"/"&amp;'VME Notification'!I88&amp;"/"&amp;'VME Notification'!J88&amp;"/"&amp;'VME Notification'!K88&amp;"/"&amp;'VME Notification'!L88&amp;"/"&amp;'VME Notification'!M88&amp;"/"&amp;'VME Notification'!N88&amp;"/ER")</f>
        <v/>
      </c>
    </row>
    <row r="69" spans="12:14" x14ac:dyDescent="0.25">
      <c r="L69" s="92" t="str">
        <f>IFERROR(IF(VALUE('VME Notification'!M89)&gt;=5,1,""),"")</f>
        <v/>
      </c>
      <c r="N69" s="111" t="str">
        <f>IF(L69="","","SR/"&amp;'VME Notification'!$C$16&amp;"/"&amp;'VME Notification'!$F$16&amp;"/"&amp;'VME Notification'!$K$16&amp;"/"&amp;'VME Notification'!$N$16&amp;"/"&amp;'VME Notification'!B89&amp;"/ "&amp;"SV/"&amp;'VME Notification'!C89&amp;"/"&amp;'VME Notification'!D89&amp;"/"&amp;TEXT('VME Notification'!E89,"dd-mmm-yy")&amp;"/"&amp;'VME Notification'!F89&amp;"/"&amp;'VME Notification'!G89&amp;"/"&amp;'VME Notification'!H89&amp;"/"&amp;'VME Notification'!I89&amp;"/"&amp;'VME Notification'!J89&amp;"/"&amp;'VME Notification'!K89&amp;"/"&amp;'VME Notification'!L89&amp;"/"&amp;'VME Notification'!M89&amp;"/"&amp;'VME Notification'!N89&amp;"/ER")</f>
        <v/>
      </c>
    </row>
    <row r="70" spans="12:14" x14ac:dyDescent="0.25">
      <c r="L70" s="92" t="str">
        <f>IFERROR(IF(VALUE('VME Notification'!M90)&gt;=5,1,""),"")</f>
        <v/>
      </c>
      <c r="N70" s="111" t="str">
        <f>IF(L70="","","SR/"&amp;'VME Notification'!$C$16&amp;"/"&amp;'VME Notification'!$F$16&amp;"/"&amp;'VME Notification'!$K$16&amp;"/"&amp;'VME Notification'!$N$16&amp;"/"&amp;'VME Notification'!B90&amp;"/ "&amp;"SV/"&amp;'VME Notification'!C90&amp;"/"&amp;'VME Notification'!D90&amp;"/"&amp;TEXT('VME Notification'!E90,"dd-mmm-yy")&amp;"/"&amp;'VME Notification'!F90&amp;"/"&amp;'VME Notification'!G90&amp;"/"&amp;'VME Notification'!H90&amp;"/"&amp;'VME Notification'!I90&amp;"/"&amp;'VME Notification'!J90&amp;"/"&amp;'VME Notification'!K90&amp;"/"&amp;'VME Notification'!L90&amp;"/"&amp;'VME Notification'!M90&amp;"/"&amp;'VME Notification'!N90&amp;"/ER")</f>
        <v/>
      </c>
    </row>
    <row r="71" spans="12:14" x14ac:dyDescent="0.25">
      <c r="L71" s="92" t="str">
        <f>IFERROR(IF(VALUE('VME Notification'!M91)&gt;=5,1,""),"")</f>
        <v/>
      </c>
      <c r="N71" s="111" t="str">
        <f>IF(L71="","","SR/"&amp;'VME Notification'!$C$16&amp;"/"&amp;'VME Notification'!$F$16&amp;"/"&amp;'VME Notification'!$K$16&amp;"/"&amp;'VME Notification'!$N$16&amp;"/"&amp;'VME Notification'!B91&amp;"/ "&amp;"SV/"&amp;'VME Notification'!C91&amp;"/"&amp;'VME Notification'!D91&amp;"/"&amp;TEXT('VME Notification'!E91,"dd-mmm-yy")&amp;"/"&amp;'VME Notification'!F91&amp;"/"&amp;'VME Notification'!G91&amp;"/"&amp;'VME Notification'!H91&amp;"/"&amp;'VME Notification'!I91&amp;"/"&amp;'VME Notification'!J91&amp;"/"&amp;'VME Notification'!K91&amp;"/"&amp;'VME Notification'!L91&amp;"/"&amp;'VME Notification'!M91&amp;"/"&amp;'VME Notification'!N91&amp;"/ER")</f>
        <v/>
      </c>
    </row>
    <row r="72" spans="12:14" x14ac:dyDescent="0.25">
      <c r="L72" s="92" t="str">
        <f>IFERROR(IF(VALUE('VME Notification'!M92)&gt;=5,1,""),"")</f>
        <v/>
      </c>
      <c r="N72" s="111" t="str">
        <f>IF(L72="","","SR/"&amp;'VME Notification'!$C$16&amp;"/"&amp;'VME Notification'!$F$16&amp;"/"&amp;'VME Notification'!$K$16&amp;"/"&amp;'VME Notification'!$N$16&amp;"/"&amp;'VME Notification'!B92&amp;"/ "&amp;"SV/"&amp;'VME Notification'!C92&amp;"/"&amp;'VME Notification'!D92&amp;"/"&amp;TEXT('VME Notification'!E92,"dd-mmm-yy")&amp;"/"&amp;'VME Notification'!F92&amp;"/"&amp;'VME Notification'!G92&amp;"/"&amp;'VME Notification'!H92&amp;"/"&amp;'VME Notification'!I92&amp;"/"&amp;'VME Notification'!J92&amp;"/"&amp;'VME Notification'!K92&amp;"/"&amp;'VME Notification'!L92&amp;"/"&amp;'VME Notification'!M92&amp;"/"&amp;'VME Notification'!N92&amp;"/ER")</f>
        <v/>
      </c>
    </row>
    <row r="73" spans="12:14" x14ac:dyDescent="0.25">
      <c r="L73" s="92" t="str">
        <f>IFERROR(IF(VALUE('VME Notification'!M93)&gt;=5,1,""),"")</f>
        <v/>
      </c>
      <c r="N73" s="111" t="str">
        <f>IF(L73="","","SR/"&amp;'VME Notification'!$C$16&amp;"/"&amp;'VME Notification'!$F$16&amp;"/"&amp;'VME Notification'!$K$16&amp;"/"&amp;'VME Notification'!$N$16&amp;"/"&amp;'VME Notification'!B93&amp;"/ "&amp;"SV/"&amp;'VME Notification'!C93&amp;"/"&amp;'VME Notification'!D93&amp;"/"&amp;TEXT('VME Notification'!E93,"dd-mmm-yy")&amp;"/"&amp;'VME Notification'!F93&amp;"/"&amp;'VME Notification'!G93&amp;"/"&amp;'VME Notification'!H93&amp;"/"&amp;'VME Notification'!I93&amp;"/"&amp;'VME Notification'!J93&amp;"/"&amp;'VME Notification'!K93&amp;"/"&amp;'VME Notification'!L93&amp;"/"&amp;'VME Notification'!M93&amp;"/"&amp;'VME Notification'!N93&amp;"/ER")</f>
        <v/>
      </c>
    </row>
    <row r="74" spans="12:14" x14ac:dyDescent="0.25">
      <c r="L74" s="92" t="str">
        <f>IFERROR(IF(VALUE('VME Notification'!M94)&gt;=5,1,""),"")</f>
        <v/>
      </c>
      <c r="N74" s="111" t="str">
        <f>IF(L74="","","SR/"&amp;'VME Notification'!$C$16&amp;"/"&amp;'VME Notification'!$F$16&amp;"/"&amp;'VME Notification'!$K$16&amp;"/"&amp;'VME Notification'!$N$16&amp;"/"&amp;'VME Notification'!B94&amp;"/ "&amp;"SV/"&amp;'VME Notification'!C94&amp;"/"&amp;'VME Notification'!D94&amp;"/"&amp;TEXT('VME Notification'!E94,"dd-mmm-yy")&amp;"/"&amp;'VME Notification'!F94&amp;"/"&amp;'VME Notification'!G94&amp;"/"&amp;'VME Notification'!H94&amp;"/"&amp;'VME Notification'!I94&amp;"/"&amp;'VME Notification'!J94&amp;"/"&amp;'VME Notification'!K94&amp;"/"&amp;'VME Notification'!L94&amp;"/"&amp;'VME Notification'!M94&amp;"/"&amp;'VME Notification'!N94&amp;"/ER")</f>
        <v/>
      </c>
    </row>
    <row r="75" spans="12:14" x14ac:dyDescent="0.25">
      <c r="L75" s="92" t="str">
        <f>IFERROR(IF(VALUE('VME Notification'!M95)&gt;=5,1,""),"")</f>
        <v/>
      </c>
      <c r="N75" s="111" t="str">
        <f>IF(L75="","","SR/"&amp;'VME Notification'!$C$16&amp;"/"&amp;'VME Notification'!$F$16&amp;"/"&amp;'VME Notification'!$K$16&amp;"/"&amp;'VME Notification'!$N$16&amp;"/"&amp;'VME Notification'!B95&amp;"/ "&amp;"SV/"&amp;'VME Notification'!C95&amp;"/"&amp;'VME Notification'!D95&amp;"/"&amp;TEXT('VME Notification'!E95,"dd-mmm-yy")&amp;"/"&amp;'VME Notification'!F95&amp;"/"&amp;'VME Notification'!G95&amp;"/"&amp;'VME Notification'!H95&amp;"/"&amp;'VME Notification'!I95&amp;"/"&amp;'VME Notification'!J95&amp;"/"&amp;'VME Notification'!K95&amp;"/"&amp;'VME Notification'!L95&amp;"/"&amp;'VME Notification'!M95&amp;"/"&amp;'VME Notification'!N95&amp;"/ER")</f>
        <v/>
      </c>
    </row>
    <row r="76" spans="12:14" x14ac:dyDescent="0.25">
      <c r="L76" s="92" t="str">
        <f>IFERROR(IF(VALUE('VME Notification'!M96)&gt;=5,1,""),"")</f>
        <v/>
      </c>
      <c r="N76" s="111" t="str">
        <f>IF(L76="","","SR/"&amp;'VME Notification'!$C$16&amp;"/"&amp;'VME Notification'!$F$16&amp;"/"&amp;'VME Notification'!$K$16&amp;"/"&amp;'VME Notification'!$N$16&amp;"/"&amp;'VME Notification'!B96&amp;"/ "&amp;"SV/"&amp;'VME Notification'!C96&amp;"/"&amp;'VME Notification'!D96&amp;"/"&amp;TEXT('VME Notification'!E96,"dd-mmm-yy")&amp;"/"&amp;'VME Notification'!F96&amp;"/"&amp;'VME Notification'!G96&amp;"/"&amp;'VME Notification'!H96&amp;"/"&amp;'VME Notification'!I96&amp;"/"&amp;'VME Notification'!J96&amp;"/"&amp;'VME Notification'!K96&amp;"/"&amp;'VME Notification'!L96&amp;"/"&amp;'VME Notification'!M96&amp;"/"&amp;'VME Notification'!N96&amp;"/ER")</f>
        <v/>
      </c>
    </row>
    <row r="77" spans="12:14" x14ac:dyDescent="0.25">
      <c r="L77" s="92" t="str">
        <f>IFERROR(IF(VALUE('VME Notification'!M97)&gt;=5,1,""),"")</f>
        <v/>
      </c>
      <c r="N77" s="111" t="str">
        <f>IF(L77="","","SR/"&amp;'VME Notification'!$C$16&amp;"/"&amp;'VME Notification'!$F$16&amp;"/"&amp;'VME Notification'!$K$16&amp;"/"&amp;'VME Notification'!$N$16&amp;"/"&amp;'VME Notification'!B97&amp;"/ "&amp;"SV/"&amp;'VME Notification'!C97&amp;"/"&amp;'VME Notification'!D97&amp;"/"&amp;TEXT('VME Notification'!E97,"dd-mmm-yy")&amp;"/"&amp;'VME Notification'!F97&amp;"/"&amp;'VME Notification'!G97&amp;"/"&amp;'VME Notification'!H97&amp;"/"&amp;'VME Notification'!I97&amp;"/"&amp;'VME Notification'!J97&amp;"/"&amp;'VME Notification'!K97&amp;"/"&amp;'VME Notification'!L97&amp;"/"&amp;'VME Notification'!M97&amp;"/"&amp;'VME Notification'!N97&amp;"/ER")</f>
        <v/>
      </c>
    </row>
    <row r="78" spans="12:14" x14ac:dyDescent="0.25">
      <c r="L78" s="92" t="str">
        <f>IFERROR(IF(VALUE('VME Notification'!M98)&gt;=5,1,""),"")</f>
        <v/>
      </c>
      <c r="N78" s="111" t="str">
        <f>IF(L78="","","SR/"&amp;'VME Notification'!$C$16&amp;"/"&amp;'VME Notification'!$F$16&amp;"/"&amp;'VME Notification'!$K$16&amp;"/"&amp;'VME Notification'!$N$16&amp;"/"&amp;'VME Notification'!B98&amp;"/ "&amp;"SV/"&amp;'VME Notification'!C98&amp;"/"&amp;'VME Notification'!D98&amp;"/"&amp;TEXT('VME Notification'!E98,"dd-mmm-yy")&amp;"/"&amp;'VME Notification'!F98&amp;"/"&amp;'VME Notification'!G98&amp;"/"&amp;'VME Notification'!H98&amp;"/"&amp;'VME Notification'!I98&amp;"/"&amp;'VME Notification'!J98&amp;"/"&amp;'VME Notification'!K98&amp;"/"&amp;'VME Notification'!L98&amp;"/"&amp;'VME Notification'!M98&amp;"/"&amp;'VME Notification'!N98&amp;"/ER")</f>
        <v/>
      </c>
    </row>
    <row r="79" spans="12:14" x14ac:dyDescent="0.25">
      <c r="L79" s="92" t="str">
        <f>IFERROR(IF(VALUE('VME Notification'!M99)&gt;=5,1,""),"")</f>
        <v/>
      </c>
      <c r="N79" s="111" t="str">
        <f>IF(L79="","","SR/"&amp;'VME Notification'!$C$16&amp;"/"&amp;'VME Notification'!$F$16&amp;"/"&amp;'VME Notification'!$K$16&amp;"/"&amp;'VME Notification'!$N$16&amp;"/"&amp;'VME Notification'!B99&amp;"/ "&amp;"SV/"&amp;'VME Notification'!C99&amp;"/"&amp;'VME Notification'!D99&amp;"/"&amp;TEXT('VME Notification'!E99,"dd-mmm-yy")&amp;"/"&amp;'VME Notification'!F99&amp;"/"&amp;'VME Notification'!G99&amp;"/"&amp;'VME Notification'!H99&amp;"/"&amp;'VME Notification'!I99&amp;"/"&amp;'VME Notification'!J99&amp;"/"&amp;'VME Notification'!K99&amp;"/"&amp;'VME Notification'!L99&amp;"/"&amp;'VME Notification'!M99&amp;"/"&amp;'VME Notification'!N99&amp;"/ER")</f>
        <v/>
      </c>
    </row>
    <row r="80" spans="12:14" x14ac:dyDescent="0.25">
      <c r="L80" s="92" t="str">
        <f>IFERROR(IF(VALUE('VME Notification'!M100)&gt;=5,1,""),"")</f>
        <v/>
      </c>
      <c r="N80" s="111" t="str">
        <f>IF(L80="","","SR/"&amp;'VME Notification'!$C$16&amp;"/"&amp;'VME Notification'!$F$16&amp;"/"&amp;'VME Notification'!$K$16&amp;"/"&amp;'VME Notification'!$N$16&amp;"/"&amp;'VME Notification'!B100&amp;"/ "&amp;"SV/"&amp;'VME Notification'!C100&amp;"/"&amp;'VME Notification'!D100&amp;"/"&amp;TEXT('VME Notification'!E100,"dd-mmm-yy")&amp;"/"&amp;'VME Notification'!F100&amp;"/"&amp;'VME Notification'!G100&amp;"/"&amp;'VME Notification'!H100&amp;"/"&amp;'VME Notification'!I100&amp;"/"&amp;'VME Notification'!J100&amp;"/"&amp;'VME Notification'!K100&amp;"/"&amp;'VME Notification'!L100&amp;"/"&amp;'VME Notification'!M100&amp;"/"&amp;'VME Notification'!N100&amp;"/ER")</f>
        <v/>
      </c>
    </row>
    <row r="81" spans="12:14" x14ac:dyDescent="0.25">
      <c r="L81" s="92" t="str">
        <f>IFERROR(IF(VALUE('VME Notification'!M101)&gt;=5,1,""),"")</f>
        <v/>
      </c>
      <c r="N81" s="111" t="str">
        <f>IF(L81="","","SR/"&amp;'VME Notification'!$C$16&amp;"/"&amp;'VME Notification'!$F$16&amp;"/"&amp;'VME Notification'!$K$16&amp;"/"&amp;'VME Notification'!$N$16&amp;"/"&amp;'VME Notification'!B101&amp;"/ "&amp;"SV/"&amp;'VME Notification'!C101&amp;"/"&amp;'VME Notification'!D101&amp;"/"&amp;TEXT('VME Notification'!E101,"dd-mmm-yy")&amp;"/"&amp;'VME Notification'!F101&amp;"/"&amp;'VME Notification'!G101&amp;"/"&amp;'VME Notification'!H101&amp;"/"&amp;'VME Notification'!I101&amp;"/"&amp;'VME Notification'!J101&amp;"/"&amp;'VME Notification'!K101&amp;"/"&amp;'VME Notification'!L101&amp;"/"&amp;'VME Notification'!M101&amp;"/"&amp;'VME Notification'!N101&amp;"/ER")</f>
        <v/>
      </c>
    </row>
    <row r="82" spans="12:14" x14ac:dyDescent="0.25">
      <c r="L82" s="92" t="str">
        <f>IFERROR(IF(VALUE('VME Notification'!M102)&gt;=5,1,""),"")</f>
        <v/>
      </c>
      <c r="N82" s="111" t="str">
        <f>IF(L82="","","SR/"&amp;'VME Notification'!$C$16&amp;"/"&amp;'VME Notification'!$F$16&amp;"/"&amp;'VME Notification'!$K$16&amp;"/"&amp;'VME Notification'!$N$16&amp;"/"&amp;'VME Notification'!B102&amp;"/ "&amp;"SV/"&amp;'VME Notification'!C102&amp;"/"&amp;'VME Notification'!D102&amp;"/"&amp;TEXT('VME Notification'!E102,"dd-mmm-yy")&amp;"/"&amp;'VME Notification'!F102&amp;"/"&amp;'VME Notification'!G102&amp;"/"&amp;'VME Notification'!H102&amp;"/"&amp;'VME Notification'!I102&amp;"/"&amp;'VME Notification'!J102&amp;"/"&amp;'VME Notification'!K102&amp;"/"&amp;'VME Notification'!L102&amp;"/"&amp;'VME Notification'!M102&amp;"/"&amp;'VME Notification'!N102&amp;"/ER")</f>
        <v/>
      </c>
    </row>
    <row r="83" spans="12:14" x14ac:dyDescent="0.25">
      <c r="L83" s="92" t="str">
        <f>IFERROR(IF(VALUE('VME Notification'!M103)&gt;=5,1,""),"")</f>
        <v/>
      </c>
      <c r="N83" s="111" t="str">
        <f>IF(L83="","","SR/"&amp;'VME Notification'!$C$16&amp;"/"&amp;'VME Notification'!$F$16&amp;"/"&amp;'VME Notification'!$K$16&amp;"/"&amp;'VME Notification'!$N$16&amp;"/"&amp;'VME Notification'!B103&amp;"/ "&amp;"SV/"&amp;'VME Notification'!C103&amp;"/"&amp;'VME Notification'!D103&amp;"/"&amp;TEXT('VME Notification'!E103,"dd-mmm-yy")&amp;"/"&amp;'VME Notification'!F103&amp;"/"&amp;'VME Notification'!G103&amp;"/"&amp;'VME Notification'!H103&amp;"/"&amp;'VME Notification'!I103&amp;"/"&amp;'VME Notification'!J103&amp;"/"&amp;'VME Notification'!K103&amp;"/"&amp;'VME Notification'!L103&amp;"/"&amp;'VME Notification'!M103&amp;"/"&amp;'VME Notification'!N103&amp;"/ER")</f>
        <v/>
      </c>
    </row>
    <row r="84" spans="12:14" x14ac:dyDescent="0.25">
      <c r="L84" s="92" t="str">
        <f>IFERROR(IF(VALUE('VME Notification'!M104)&gt;=5,1,""),"")</f>
        <v/>
      </c>
      <c r="N84" s="111" t="str">
        <f>IF(L84="","","SR/"&amp;'VME Notification'!$C$16&amp;"/"&amp;'VME Notification'!$F$16&amp;"/"&amp;'VME Notification'!$K$16&amp;"/"&amp;'VME Notification'!$N$16&amp;"/"&amp;'VME Notification'!B104&amp;"/ "&amp;"SV/"&amp;'VME Notification'!C104&amp;"/"&amp;'VME Notification'!D104&amp;"/"&amp;TEXT('VME Notification'!E104,"dd-mmm-yy")&amp;"/"&amp;'VME Notification'!F104&amp;"/"&amp;'VME Notification'!G104&amp;"/"&amp;'VME Notification'!H104&amp;"/"&amp;'VME Notification'!I104&amp;"/"&amp;'VME Notification'!J104&amp;"/"&amp;'VME Notification'!K104&amp;"/"&amp;'VME Notification'!L104&amp;"/"&amp;'VME Notification'!M104&amp;"/"&amp;'VME Notification'!N104&amp;"/ER")</f>
        <v/>
      </c>
    </row>
    <row r="85" spans="12:14" x14ac:dyDescent="0.25">
      <c r="L85" s="92" t="str">
        <f>IFERROR(IF(VALUE('VME Notification'!M105)&gt;=5,1,""),"")</f>
        <v/>
      </c>
      <c r="N85" s="111" t="str">
        <f>IF(L85="","","SR/"&amp;'VME Notification'!$C$16&amp;"/"&amp;'VME Notification'!$F$16&amp;"/"&amp;'VME Notification'!$K$16&amp;"/"&amp;'VME Notification'!$N$16&amp;"/"&amp;'VME Notification'!B105&amp;"/ "&amp;"SV/"&amp;'VME Notification'!C105&amp;"/"&amp;'VME Notification'!D105&amp;"/"&amp;TEXT('VME Notification'!E105,"dd-mmm-yy")&amp;"/"&amp;'VME Notification'!F105&amp;"/"&amp;'VME Notification'!G105&amp;"/"&amp;'VME Notification'!H105&amp;"/"&amp;'VME Notification'!I105&amp;"/"&amp;'VME Notification'!J105&amp;"/"&amp;'VME Notification'!K105&amp;"/"&amp;'VME Notification'!L105&amp;"/"&amp;'VME Notification'!M105&amp;"/"&amp;'VME Notification'!N105&amp;"/ER")</f>
        <v/>
      </c>
    </row>
    <row r="86" spans="12:14" x14ac:dyDescent="0.25">
      <c r="L86" s="92" t="str">
        <f>IFERROR(IF(VALUE('VME Notification'!M106)&gt;=5,1,""),"")</f>
        <v/>
      </c>
      <c r="N86" s="111" t="str">
        <f>IF(L86="","","SR/"&amp;'VME Notification'!$C$16&amp;"/"&amp;'VME Notification'!$F$16&amp;"/"&amp;'VME Notification'!$K$16&amp;"/"&amp;'VME Notification'!$N$16&amp;"/"&amp;'VME Notification'!B106&amp;"/ "&amp;"SV/"&amp;'VME Notification'!C106&amp;"/"&amp;'VME Notification'!D106&amp;"/"&amp;TEXT('VME Notification'!E106,"dd-mmm-yy")&amp;"/"&amp;'VME Notification'!F106&amp;"/"&amp;'VME Notification'!G106&amp;"/"&amp;'VME Notification'!H106&amp;"/"&amp;'VME Notification'!I106&amp;"/"&amp;'VME Notification'!J106&amp;"/"&amp;'VME Notification'!K106&amp;"/"&amp;'VME Notification'!L106&amp;"/"&amp;'VME Notification'!M106&amp;"/"&amp;'VME Notification'!N106&amp;"/ER")</f>
        <v/>
      </c>
    </row>
    <row r="87" spans="12:14" x14ac:dyDescent="0.25">
      <c r="L87" s="92" t="str">
        <f>IFERROR(IF(VALUE('VME Notification'!M107)&gt;=5,1,""),"")</f>
        <v/>
      </c>
      <c r="N87" s="111" t="str">
        <f>IF(L87="","","SR/"&amp;'VME Notification'!$C$16&amp;"/"&amp;'VME Notification'!$F$16&amp;"/"&amp;'VME Notification'!$K$16&amp;"/"&amp;'VME Notification'!$N$16&amp;"/"&amp;'VME Notification'!B107&amp;"/ "&amp;"SV/"&amp;'VME Notification'!C107&amp;"/"&amp;'VME Notification'!D107&amp;"/"&amp;TEXT('VME Notification'!E107,"dd-mmm-yy")&amp;"/"&amp;'VME Notification'!F107&amp;"/"&amp;'VME Notification'!G107&amp;"/"&amp;'VME Notification'!H107&amp;"/"&amp;'VME Notification'!I107&amp;"/"&amp;'VME Notification'!J107&amp;"/"&amp;'VME Notification'!K107&amp;"/"&amp;'VME Notification'!L107&amp;"/"&amp;'VME Notification'!M107&amp;"/"&amp;'VME Notification'!N107&amp;"/ER")</f>
        <v/>
      </c>
    </row>
    <row r="88" spans="12:14" x14ac:dyDescent="0.25">
      <c r="L88" s="92" t="str">
        <f>IFERROR(IF(VALUE('VME Notification'!M108)&gt;=5,1,""),"")</f>
        <v/>
      </c>
      <c r="N88" s="111" t="str">
        <f>IF(L88="","","SR/"&amp;'VME Notification'!$C$16&amp;"/"&amp;'VME Notification'!$F$16&amp;"/"&amp;'VME Notification'!$K$16&amp;"/"&amp;'VME Notification'!$N$16&amp;"/"&amp;'VME Notification'!B108&amp;"/ "&amp;"SV/"&amp;'VME Notification'!C108&amp;"/"&amp;'VME Notification'!D108&amp;"/"&amp;TEXT('VME Notification'!E108,"dd-mmm-yy")&amp;"/"&amp;'VME Notification'!F108&amp;"/"&amp;'VME Notification'!G108&amp;"/"&amp;'VME Notification'!H108&amp;"/"&amp;'VME Notification'!I108&amp;"/"&amp;'VME Notification'!J108&amp;"/"&amp;'VME Notification'!K108&amp;"/"&amp;'VME Notification'!L108&amp;"/"&amp;'VME Notification'!M108&amp;"/"&amp;'VME Notification'!N108&amp;"/ER")</f>
        <v/>
      </c>
    </row>
    <row r="89" spans="12:14" x14ac:dyDescent="0.25">
      <c r="L89" s="92" t="str">
        <f>IFERROR(IF(VALUE('VME Notification'!M109)&gt;=5,1,""),"")</f>
        <v/>
      </c>
      <c r="N89" s="111" t="str">
        <f>IF(L89="","","SR/"&amp;'VME Notification'!$C$16&amp;"/"&amp;'VME Notification'!$F$16&amp;"/"&amp;'VME Notification'!$K$16&amp;"/"&amp;'VME Notification'!$N$16&amp;"/"&amp;'VME Notification'!B109&amp;"/ "&amp;"SV/"&amp;'VME Notification'!C109&amp;"/"&amp;'VME Notification'!D109&amp;"/"&amp;TEXT('VME Notification'!E109,"dd-mmm-yy")&amp;"/"&amp;'VME Notification'!F109&amp;"/"&amp;'VME Notification'!G109&amp;"/"&amp;'VME Notification'!H109&amp;"/"&amp;'VME Notification'!I109&amp;"/"&amp;'VME Notification'!J109&amp;"/"&amp;'VME Notification'!K109&amp;"/"&amp;'VME Notification'!L109&amp;"/"&amp;'VME Notification'!M109&amp;"/"&amp;'VME Notification'!N109&amp;"/ER")</f>
        <v/>
      </c>
    </row>
    <row r="90" spans="12:14" x14ac:dyDescent="0.25">
      <c r="L90" s="92" t="str">
        <f>IFERROR(IF(VALUE('VME Notification'!M110)&gt;=5,1,""),"")</f>
        <v/>
      </c>
      <c r="N90" s="111" t="str">
        <f>IF(L90="","","SR/"&amp;'VME Notification'!$C$16&amp;"/"&amp;'VME Notification'!$F$16&amp;"/"&amp;'VME Notification'!$K$16&amp;"/"&amp;'VME Notification'!$N$16&amp;"/"&amp;'VME Notification'!B110&amp;"/ "&amp;"SV/"&amp;'VME Notification'!C110&amp;"/"&amp;'VME Notification'!D110&amp;"/"&amp;TEXT('VME Notification'!E110,"dd-mmm-yy")&amp;"/"&amp;'VME Notification'!F110&amp;"/"&amp;'VME Notification'!G110&amp;"/"&amp;'VME Notification'!H110&amp;"/"&amp;'VME Notification'!I110&amp;"/"&amp;'VME Notification'!J110&amp;"/"&amp;'VME Notification'!K110&amp;"/"&amp;'VME Notification'!L110&amp;"/"&amp;'VME Notification'!M110&amp;"/"&amp;'VME Notification'!N110&amp;"/ER")</f>
        <v/>
      </c>
    </row>
    <row r="91" spans="12:14" x14ac:dyDescent="0.25">
      <c r="L91" s="92" t="str">
        <f>IFERROR(IF(VALUE('VME Notification'!M111)&gt;=5,1,""),"")</f>
        <v/>
      </c>
      <c r="N91" s="111" t="str">
        <f>IF(L91="","","SR/"&amp;'VME Notification'!$C$16&amp;"/"&amp;'VME Notification'!$F$16&amp;"/"&amp;'VME Notification'!$K$16&amp;"/"&amp;'VME Notification'!$N$16&amp;"/"&amp;'VME Notification'!B111&amp;"/ "&amp;"SV/"&amp;'VME Notification'!C111&amp;"/"&amp;'VME Notification'!D111&amp;"/"&amp;TEXT('VME Notification'!E111,"dd-mmm-yy")&amp;"/"&amp;'VME Notification'!F111&amp;"/"&amp;'VME Notification'!G111&amp;"/"&amp;'VME Notification'!H111&amp;"/"&amp;'VME Notification'!I111&amp;"/"&amp;'VME Notification'!J111&amp;"/"&amp;'VME Notification'!K111&amp;"/"&amp;'VME Notification'!L111&amp;"/"&amp;'VME Notification'!M111&amp;"/"&amp;'VME Notification'!N111&amp;"/ER")</f>
        <v/>
      </c>
    </row>
    <row r="92" spans="12:14" x14ac:dyDescent="0.25">
      <c r="L92" s="92" t="str">
        <f>IFERROR(IF(VALUE('VME Notification'!M112)&gt;=5,1,""),"")</f>
        <v/>
      </c>
      <c r="N92" s="111" t="str">
        <f>IF(L92="","","SR/"&amp;'VME Notification'!$C$16&amp;"/"&amp;'VME Notification'!$F$16&amp;"/"&amp;'VME Notification'!$K$16&amp;"/"&amp;'VME Notification'!$N$16&amp;"/"&amp;'VME Notification'!B112&amp;"/ "&amp;"SV/"&amp;'VME Notification'!C112&amp;"/"&amp;'VME Notification'!D112&amp;"/"&amp;TEXT('VME Notification'!E112,"dd-mmm-yy")&amp;"/"&amp;'VME Notification'!F112&amp;"/"&amp;'VME Notification'!G112&amp;"/"&amp;'VME Notification'!H112&amp;"/"&amp;'VME Notification'!I112&amp;"/"&amp;'VME Notification'!J112&amp;"/"&amp;'VME Notification'!K112&amp;"/"&amp;'VME Notification'!L112&amp;"/"&amp;'VME Notification'!M112&amp;"/"&amp;'VME Notification'!N112&amp;"/ER")</f>
        <v/>
      </c>
    </row>
    <row r="93" spans="12:14" x14ac:dyDescent="0.25">
      <c r="L93" s="92" t="str">
        <f>IFERROR(IF(VALUE('VME Notification'!M113)&gt;=5,1,""),"")</f>
        <v/>
      </c>
      <c r="N93" s="111" t="str">
        <f>IF(L93="","","SR/"&amp;'VME Notification'!$C$16&amp;"/"&amp;'VME Notification'!$F$16&amp;"/"&amp;'VME Notification'!$K$16&amp;"/"&amp;'VME Notification'!$N$16&amp;"/"&amp;'VME Notification'!B113&amp;"/ "&amp;"SV/"&amp;'VME Notification'!C113&amp;"/"&amp;'VME Notification'!D113&amp;"/"&amp;TEXT('VME Notification'!E113,"dd-mmm-yy")&amp;"/"&amp;'VME Notification'!F113&amp;"/"&amp;'VME Notification'!G113&amp;"/"&amp;'VME Notification'!H113&amp;"/"&amp;'VME Notification'!I113&amp;"/"&amp;'VME Notification'!J113&amp;"/"&amp;'VME Notification'!K113&amp;"/"&amp;'VME Notification'!L113&amp;"/"&amp;'VME Notification'!M113&amp;"/"&amp;'VME Notification'!N113&amp;"/ER")</f>
        <v/>
      </c>
    </row>
    <row r="94" spans="12:14" x14ac:dyDescent="0.25">
      <c r="L94" s="92" t="str">
        <f>IFERROR(IF(VALUE('VME Notification'!M114)&gt;=5,1,""),"")</f>
        <v/>
      </c>
      <c r="N94" s="111" t="str">
        <f>IF(L94="","","SR/"&amp;'VME Notification'!$C$16&amp;"/"&amp;'VME Notification'!$F$16&amp;"/"&amp;'VME Notification'!$K$16&amp;"/"&amp;'VME Notification'!$N$16&amp;"/"&amp;'VME Notification'!B114&amp;"/ "&amp;"SV/"&amp;'VME Notification'!C114&amp;"/"&amp;'VME Notification'!D114&amp;"/"&amp;TEXT('VME Notification'!E114,"dd-mmm-yy")&amp;"/"&amp;'VME Notification'!F114&amp;"/"&amp;'VME Notification'!G114&amp;"/"&amp;'VME Notification'!H114&amp;"/"&amp;'VME Notification'!I114&amp;"/"&amp;'VME Notification'!J114&amp;"/"&amp;'VME Notification'!K114&amp;"/"&amp;'VME Notification'!L114&amp;"/"&amp;'VME Notification'!M114&amp;"/"&amp;'VME Notification'!N114&amp;"/ER")</f>
        <v/>
      </c>
    </row>
    <row r="95" spans="12:14" x14ac:dyDescent="0.25">
      <c r="L95" s="92" t="str">
        <f>IFERROR(IF(VALUE('VME Notification'!M115)&gt;=5,1,""),"")</f>
        <v/>
      </c>
      <c r="N95" s="111" t="str">
        <f>IF(L95="","","SR/"&amp;'VME Notification'!$C$16&amp;"/"&amp;'VME Notification'!$F$16&amp;"/"&amp;'VME Notification'!$K$16&amp;"/"&amp;'VME Notification'!$N$16&amp;"/"&amp;'VME Notification'!B115&amp;"/ "&amp;"SV/"&amp;'VME Notification'!C115&amp;"/"&amp;'VME Notification'!D115&amp;"/"&amp;TEXT('VME Notification'!E115,"dd-mmm-yy")&amp;"/"&amp;'VME Notification'!F115&amp;"/"&amp;'VME Notification'!G115&amp;"/"&amp;'VME Notification'!H115&amp;"/"&amp;'VME Notification'!I115&amp;"/"&amp;'VME Notification'!J115&amp;"/"&amp;'VME Notification'!K115&amp;"/"&amp;'VME Notification'!L115&amp;"/"&amp;'VME Notification'!M115&amp;"/"&amp;'VME Notification'!N115&amp;"/ER")</f>
        <v/>
      </c>
    </row>
    <row r="96" spans="12:14" x14ac:dyDescent="0.25">
      <c r="L96" s="92" t="str">
        <f>IFERROR(IF(VALUE('VME Notification'!M116)&gt;=5,1,""),"")</f>
        <v/>
      </c>
      <c r="N96" s="111" t="str">
        <f>IF(L96="","","SR/"&amp;'VME Notification'!$C$16&amp;"/"&amp;'VME Notification'!$F$16&amp;"/"&amp;'VME Notification'!$K$16&amp;"/"&amp;'VME Notification'!$N$16&amp;"/"&amp;'VME Notification'!B116&amp;"/ "&amp;"SV/"&amp;'VME Notification'!C116&amp;"/"&amp;'VME Notification'!D116&amp;"/"&amp;TEXT('VME Notification'!E116,"dd-mmm-yy")&amp;"/"&amp;'VME Notification'!F116&amp;"/"&amp;'VME Notification'!G116&amp;"/"&amp;'VME Notification'!H116&amp;"/"&amp;'VME Notification'!I116&amp;"/"&amp;'VME Notification'!J116&amp;"/"&amp;'VME Notification'!K116&amp;"/"&amp;'VME Notification'!L116&amp;"/"&amp;'VME Notification'!M116&amp;"/"&amp;'VME Notification'!N116&amp;"/ER")</f>
        <v/>
      </c>
    </row>
    <row r="97" spans="12:14" x14ac:dyDescent="0.25">
      <c r="L97" s="92" t="str">
        <f>IFERROR(IF(VALUE('VME Notification'!M117)&gt;=5,1,""),"")</f>
        <v/>
      </c>
      <c r="N97" s="111" t="str">
        <f>IF(L97="","","SR/"&amp;'VME Notification'!$C$16&amp;"/"&amp;'VME Notification'!$F$16&amp;"/"&amp;'VME Notification'!$K$16&amp;"/"&amp;'VME Notification'!$N$16&amp;"/"&amp;'VME Notification'!B117&amp;"/ "&amp;"SV/"&amp;'VME Notification'!C117&amp;"/"&amp;'VME Notification'!D117&amp;"/"&amp;TEXT('VME Notification'!E117,"dd-mmm-yy")&amp;"/"&amp;'VME Notification'!F117&amp;"/"&amp;'VME Notification'!G117&amp;"/"&amp;'VME Notification'!H117&amp;"/"&amp;'VME Notification'!I117&amp;"/"&amp;'VME Notification'!J117&amp;"/"&amp;'VME Notification'!K117&amp;"/"&amp;'VME Notification'!L117&amp;"/"&amp;'VME Notification'!M117&amp;"/"&amp;'VME Notification'!N117&amp;"/ER")</f>
        <v/>
      </c>
    </row>
    <row r="98" spans="12:14" x14ac:dyDescent="0.25">
      <c r="L98" s="92" t="str">
        <f>IFERROR(IF(VALUE('VME Notification'!M118)&gt;=5,1,""),"")</f>
        <v/>
      </c>
      <c r="N98" s="111" t="str">
        <f>IF(L98="","","SR/"&amp;'VME Notification'!$C$16&amp;"/"&amp;'VME Notification'!$F$16&amp;"/"&amp;'VME Notification'!$K$16&amp;"/"&amp;'VME Notification'!$N$16&amp;"/"&amp;'VME Notification'!B118&amp;"/ "&amp;"SV/"&amp;'VME Notification'!C118&amp;"/"&amp;'VME Notification'!D118&amp;"/"&amp;TEXT('VME Notification'!E118,"dd-mmm-yy")&amp;"/"&amp;'VME Notification'!F118&amp;"/"&amp;'VME Notification'!G118&amp;"/"&amp;'VME Notification'!H118&amp;"/"&amp;'VME Notification'!I118&amp;"/"&amp;'VME Notification'!J118&amp;"/"&amp;'VME Notification'!K118&amp;"/"&amp;'VME Notification'!L118&amp;"/"&amp;'VME Notification'!M118&amp;"/"&amp;'VME Notification'!N118&amp;"/ER")</f>
        <v/>
      </c>
    </row>
    <row r="99" spans="12:14" x14ac:dyDescent="0.25">
      <c r="L99" s="92" t="str">
        <f>IFERROR(IF(VALUE('VME Notification'!M119)&gt;=5,1,""),"")</f>
        <v/>
      </c>
      <c r="N99" s="111" t="str">
        <f>IF(L99="","","SR/"&amp;'VME Notification'!$C$16&amp;"/"&amp;'VME Notification'!$F$16&amp;"/"&amp;'VME Notification'!$K$16&amp;"/"&amp;'VME Notification'!$N$16&amp;"/"&amp;'VME Notification'!B119&amp;"/ "&amp;"SV/"&amp;'VME Notification'!C119&amp;"/"&amp;'VME Notification'!D119&amp;"/"&amp;TEXT('VME Notification'!E119,"dd-mmm-yy")&amp;"/"&amp;'VME Notification'!F119&amp;"/"&amp;'VME Notification'!G119&amp;"/"&amp;'VME Notification'!H119&amp;"/"&amp;'VME Notification'!I119&amp;"/"&amp;'VME Notification'!J119&amp;"/"&amp;'VME Notification'!K119&amp;"/"&amp;'VME Notification'!L119&amp;"/"&amp;'VME Notification'!M119&amp;"/"&amp;'VME Notification'!N119&amp;"/ER")</f>
        <v/>
      </c>
    </row>
    <row r="100" spans="12:14" x14ac:dyDescent="0.25">
      <c r="L100" s="92" t="str">
        <f>IFERROR(IF(VALUE('VME Notification'!M120)&gt;=5,1,""),"")</f>
        <v/>
      </c>
      <c r="N100" s="111" t="str">
        <f>IF(L100="","","SR/"&amp;'VME Notification'!$C$16&amp;"/"&amp;'VME Notification'!$F$16&amp;"/"&amp;'VME Notification'!$K$16&amp;"/"&amp;'VME Notification'!$N$16&amp;"/"&amp;'VME Notification'!B120&amp;"/ "&amp;"SV/"&amp;'VME Notification'!C120&amp;"/"&amp;'VME Notification'!D120&amp;"/"&amp;TEXT('VME Notification'!E120,"dd-mmm-yy")&amp;"/"&amp;'VME Notification'!F120&amp;"/"&amp;'VME Notification'!G120&amp;"/"&amp;'VME Notification'!H120&amp;"/"&amp;'VME Notification'!I120&amp;"/"&amp;'VME Notification'!J120&amp;"/"&amp;'VME Notification'!K120&amp;"/"&amp;'VME Notification'!L120&amp;"/"&amp;'VME Notification'!M120&amp;"/"&amp;'VME Notification'!N120&amp;"/ER")</f>
        <v/>
      </c>
    </row>
    <row r="101" spans="12:14" x14ac:dyDescent="0.25">
      <c r="L101" s="92" t="str">
        <f>IFERROR(IF(VALUE('VME Notification'!M121)&gt;=5,1,""),"")</f>
        <v/>
      </c>
      <c r="N101" s="111" t="str">
        <f>IF(L101="","","SR/"&amp;'VME Notification'!$C$16&amp;"/"&amp;'VME Notification'!$F$16&amp;"/"&amp;'VME Notification'!$K$16&amp;"/"&amp;'VME Notification'!$N$16&amp;"/"&amp;'VME Notification'!B121&amp;"/ "&amp;"SV/"&amp;'VME Notification'!C121&amp;"/"&amp;'VME Notification'!D121&amp;"/"&amp;TEXT('VME Notification'!E121,"dd-mmm-yy")&amp;"/"&amp;'VME Notification'!F121&amp;"/"&amp;'VME Notification'!G121&amp;"/"&amp;'VME Notification'!H121&amp;"/"&amp;'VME Notification'!I121&amp;"/"&amp;'VME Notification'!J121&amp;"/"&amp;'VME Notification'!K121&amp;"/"&amp;'VME Notification'!L121&amp;"/"&amp;'VME Notification'!M121&amp;"/"&amp;'VME Notification'!N121&amp;"/ER")</f>
        <v/>
      </c>
    </row>
    <row r="102" spans="12:14" x14ac:dyDescent="0.25">
      <c r="L102" s="92" t="str">
        <f>IFERROR(IF(VALUE('VME Notification'!M122)&gt;=5,1,""),"")</f>
        <v/>
      </c>
      <c r="N102" s="111" t="str">
        <f>IF(L102="","","SR/"&amp;'VME Notification'!$C$16&amp;"/"&amp;'VME Notification'!$F$16&amp;"/"&amp;'VME Notification'!$K$16&amp;"/"&amp;'VME Notification'!$N$16&amp;"/"&amp;'VME Notification'!B122&amp;"/ "&amp;"SV/"&amp;'VME Notification'!C122&amp;"/"&amp;'VME Notification'!D122&amp;"/"&amp;TEXT('VME Notification'!E122,"dd-mmm-yy")&amp;"/"&amp;'VME Notification'!F122&amp;"/"&amp;'VME Notification'!G122&amp;"/"&amp;'VME Notification'!H122&amp;"/"&amp;'VME Notification'!I122&amp;"/"&amp;'VME Notification'!J122&amp;"/"&amp;'VME Notification'!K122&amp;"/"&amp;'VME Notification'!L122&amp;"/"&amp;'VME Notification'!M122&amp;"/"&amp;'VME Notification'!N122&amp;"/ER")</f>
        <v/>
      </c>
    </row>
    <row r="103" spans="12:14" x14ac:dyDescent="0.25">
      <c r="L103" s="92" t="str">
        <f>IFERROR(IF(VALUE('VME Notification'!M123)&gt;=5,1,""),"")</f>
        <v/>
      </c>
      <c r="N103" s="111" t="str">
        <f>IF(L103="","","SR/"&amp;'VME Notification'!$C$16&amp;"/"&amp;'VME Notification'!$F$16&amp;"/"&amp;'VME Notification'!$K$16&amp;"/"&amp;'VME Notification'!$N$16&amp;"/"&amp;'VME Notification'!B123&amp;"/ "&amp;"SV/"&amp;'VME Notification'!C123&amp;"/"&amp;'VME Notification'!D123&amp;"/"&amp;TEXT('VME Notification'!E123,"dd-mmm-yy")&amp;"/"&amp;'VME Notification'!F123&amp;"/"&amp;'VME Notification'!G123&amp;"/"&amp;'VME Notification'!H123&amp;"/"&amp;'VME Notification'!I123&amp;"/"&amp;'VME Notification'!J123&amp;"/"&amp;'VME Notification'!K123&amp;"/"&amp;'VME Notification'!L123&amp;"/"&amp;'VME Notification'!M123&amp;"/"&amp;'VME Notification'!N123&amp;"/ER")</f>
        <v/>
      </c>
    </row>
    <row r="104" spans="12:14" x14ac:dyDescent="0.25">
      <c r="L104" s="92" t="str">
        <f>IFERROR(IF(VALUE('VME Notification'!M124)&gt;=5,1,""),"")</f>
        <v/>
      </c>
      <c r="N104" s="111" t="str">
        <f>IF(L104="","","SR/"&amp;'VME Notification'!$C$16&amp;"/"&amp;'VME Notification'!$F$16&amp;"/"&amp;'VME Notification'!$K$16&amp;"/"&amp;'VME Notification'!$N$16&amp;"/"&amp;'VME Notification'!B124&amp;"/ "&amp;"SV/"&amp;'VME Notification'!C124&amp;"/"&amp;'VME Notification'!D124&amp;"/"&amp;TEXT('VME Notification'!E124,"dd-mmm-yy")&amp;"/"&amp;'VME Notification'!F124&amp;"/"&amp;'VME Notification'!G124&amp;"/"&amp;'VME Notification'!H124&amp;"/"&amp;'VME Notification'!I124&amp;"/"&amp;'VME Notification'!J124&amp;"/"&amp;'VME Notification'!K124&amp;"/"&amp;'VME Notification'!L124&amp;"/"&amp;'VME Notification'!M124&amp;"/"&amp;'VME Notification'!N124&amp;"/ER")</f>
        <v/>
      </c>
    </row>
    <row r="105" spans="12:14" x14ac:dyDescent="0.25">
      <c r="L105" s="92" t="str">
        <f>IFERROR(IF(VALUE('VME Notification'!M125)&gt;=5,1,""),"")</f>
        <v/>
      </c>
      <c r="N105" s="111" t="str">
        <f>IF(L105="","","SR/"&amp;'VME Notification'!$C$16&amp;"/"&amp;'VME Notification'!$F$16&amp;"/"&amp;'VME Notification'!$K$16&amp;"/"&amp;'VME Notification'!$N$16&amp;"/"&amp;'VME Notification'!B125&amp;"/ "&amp;"SV/"&amp;'VME Notification'!C125&amp;"/"&amp;'VME Notification'!D125&amp;"/"&amp;TEXT('VME Notification'!E125,"dd-mmm-yy")&amp;"/"&amp;'VME Notification'!F125&amp;"/"&amp;'VME Notification'!G125&amp;"/"&amp;'VME Notification'!H125&amp;"/"&amp;'VME Notification'!I125&amp;"/"&amp;'VME Notification'!J125&amp;"/"&amp;'VME Notification'!K125&amp;"/"&amp;'VME Notification'!L125&amp;"/"&amp;'VME Notification'!M125&amp;"/"&amp;'VME Notification'!N125&amp;"/ER")</f>
        <v/>
      </c>
    </row>
    <row r="106" spans="12:14" x14ac:dyDescent="0.25">
      <c r="L106" s="92" t="str">
        <f>IFERROR(IF(VALUE('VME Notification'!M126)&gt;=5,1,""),"")</f>
        <v/>
      </c>
      <c r="N106" s="111" t="str">
        <f>IF(L106="","","SR/"&amp;'VME Notification'!$C$16&amp;"/"&amp;'VME Notification'!$F$16&amp;"/"&amp;'VME Notification'!$K$16&amp;"/"&amp;'VME Notification'!$N$16&amp;"/"&amp;'VME Notification'!B126&amp;"/ "&amp;"SV/"&amp;'VME Notification'!C126&amp;"/"&amp;'VME Notification'!D126&amp;"/"&amp;TEXT('VME Notification'!E126,"dd-mmm-yy")&amp;"/"&amp;'VME Notification'!F126&amp;"/"&amp;'VME Notification'!G126&amp;"/"&amp;'VME Notification'!H126&amp;"/"&amp;'VME Notification'!I126&amp;"/"&amp;'VME Notification'!J126&amp;"/"&amp;'VME Notification'!K126&amp;"/"&amp;'VME Notification'!L126&amp;"/"&amp;'VME Notification'!M126&amp;"/"&amp;'VME Notification'!N126&amp;"/ER")</f>
        <v/>
      </c>
    </row>
    <row r="107" spans="12:14" x14ac:dyDescent="0.25">
      <c r="L107" s="92" t="str">
        <f>IFERROR(IF(VALUE('VME Notification'!M127)&gt;=5,1,""),"")</f>
        <v/>
      </c>
      <c r="N107" s="111" t="str">
        <f>IF(L107="","","SR/"&amp;'VME Notification'!$C$16&amp;"/"&amp;'VME Notification'!$F$16&amp;"/"&amp;'VME Notification'!$K$16&amp;"/"&amp;'VME Notification'!$N$16&amp;"/"&amp;'VME Notification'!B127&amp;"/ "&amp;"SV/"&amp;'VME Notification'!C127&amp;"/"&amp;'VME Notification'!D127&amp;"/"&amp;TEXT('VME Notification'!E127,"dd-mmm-yy")&amp;"/"&amp;'VME Notification'!F127&amp;"/"&amp;'VME Notification'!G127&amp;"/"&amp;'VME Notification'!H127&amp;"/"&amp;'VME Notification'!I127&amp;"/"&amp;'VME Notification'!J127&amp;"/"&amp;'VME Notification'!K127&amp;"/"&amp;'VME Notification'!L127&amp;"/"&amp;'VME Notification'!M127&amp;"/"&amp;'VME Notification'!N127&amp;"/ER")</f>
        <v/>
      </c>
    </row>
    <row r="108" spans="12:14" x14ac:dyDescent="0.25">
      <c r="L108" s="92" t="str">
        <f>IFERROR(IF(VALUE('VME Notification'!M128)&gt;=5,1,""),"")</f>
        <v/>
      </c>
      <c r="N108" s="111" t="str">
        <f>IF(L108="","","SR/"&amp;'VME Notification'!$C$16&amp;"/"&amp;'VME Notification'!$F$16&amp;"/"&amp;'VME Notification'!$K$16&amp;"/"&amp;'VME Notification'!$N$16&amp;"/"&amp;'VME Notification'!B128&amp;"/ "&amp;"SV/"&amp;'VME Notification'!C128&amp;"/"&amp;'VME Notification'!D128&amp;"/"&amp;TEXT('VME Notification'!E128,"dd-mmm-yy")&amp;"/"&amp;'VME Notification'!F128&amp;"/"&amp;'VME Notification'!G128&amp;"/"&amp;'VME Notification'!H128&amp;"/"&amp;'VME Notification'!I128&amp;"/"&amp;'VME Notification'!J128&amp;"/"&amp;'VME Notification'!K128&amp;"/"&amp;'VME Notification'!L128&amp;"/"&amp;'VME Notification'!M128&amp;"/"&amp;'VME Notification'!N128&amp;"/ER")</f>
        <v/>
      </c>
    </row>
    <row r="109" spans="12:14" x14ac:dyDescent="0.25">
      <c r="L109" s="92" t="str">
        <f>IFERROR(IF(VALUE('VME Notification'!M129)&gt;=5,1,""),"")</f>
        <v/>
      </c>
      <c r="N109" s="111" t="str">
        <f>IF(L109="","","SR/"&amp;'VME Notification'!$C$16&amp;"/"&amp;'VME Notification'!$F$16&amp;"/"&amp;'VME Notification'!$K$16&amp;"/"&amp;'VME Notification'!$N$16&amp;"/"&amp;'VME Notification'!B129&amp;"/ "&amp;"SV/"&amp;'VME Notification'!C129&amp;"/"&amp;'VME Notification'!D129&amp;"/"&amp;TEXT('VME Notification'!E129,"dd-mmm-yy")&amp;"/"&amp;'VME Notification'!F129&amp;"/"&amp;'VME Notification'!G129&amp;"/"&amp;'VME Notification'!H129&amp;"/"&amp;'VME Notification'!I129&amp;"/"&amp;'VME Notification'!J129&amp;"/"&amp;'VME Notification'!K129&amp;"/"&amp;'VME Notification'!L129&amp;"/"&amp;'VME Notification'!M129&amp;"/"&amp;'VME Notification'!N129&amp;"/ER")</f>
        <v/>
      </c>
    </row>
    <row r="110" spans="12:14" x14ac:dyDescent="0.25">
      <c r="L110" s="92" t="str">
        <f>IFERROR(IF(VALUE('VME Notification'!M130)&gt;=5,1,""),"")</f>
        <v/>
      </c>
      <c r="N110" s="111" t="str">
        <f>IF(L110="","","SR/"&amp;'VME Notification'!$C$16&amp;"/"&amp;'VME Notification'!$F$16&amp;"/"&amp;'VME Notification'!$K$16&amp;"/"&amp;'VME Notification'!$N$16&amp;"/"&amp;'VME Notification'!B130&amp;"/ "&amp;"SV/"&amp;'VME Notification'!C130&amp;"/"&amp;'VME Notification'!D130&amp;"/"&amp;TEXT('VME Notification'!E130,"dd-mmm-yy")&amp;"/"&amp;'VME Notification'!F130&amp;"/"&amp;'VME Notification'!G130&amp;"/"&amp;'VME Notification'!H130&amp;"/"&amp;'VME Notification'!I130&amp;"/"&amp;'VME Notification'!J130&amp;"/"&amp;'VME Notification'!K130&amp;"/"&amp;'VME Notification'!L130&amp;"/"&amp;'VME Notification'!M130&amp;"/"&amp;'VME Notification'!N130&amp;"/ER")</f>
        <v/>
      </c>
    </row>
    <row r="111" spans="12:14" x14ac:dyDescent="0.25">
      <c r="L111" s="92" t="str">
        <f>IFERROR(IF(VALUE('VME Notification'!M131)&gt;=5,1,""),"")</f>
        <v/>
      </c>
      <c r="N111" s="111" t="str">
        <f>IF(L111="","","SR/"&amp;'VME Notification'!$C$16&amp;"/"&amp;'VME Notification'!$F$16&amp;"/"&amp;'VME Notification'!$K$16&amp;"/"&amp;'VME Notification'!$N$16&amp;"/"&amp;'VME Notification'!B131&amp;"/ "&amp;"SV/"&amp;'VME Notification'!C131&amp;"/"&amp;'VME Notification'!D131&amp;"/"&amp;TEXT('VME Notification'!E131,"dd-mmm-yy")&amp;"/"&amp;'VME Notification'!F131&amp;"/"&amp;'VME Notification'!G131&amp;"/"&amp;'VME Notification'!H131&amp;"/"&amp;'VME Notification'!I131&amp;"/"&amp;'VME Notification'!J131&amp;"/"&amp;'VME Notification'!K131&amp;"/"&amp;'VME Notification'!L131&amp;"/"&amp;'VME Notification'!M131&amp;"/"&amp;'VME Notification'!N131&amp;"/ER")</f>
        <v/>
      </c>
    </row>
    <row r="112" spans="12:14" x14ac:dyDescent="0.25">
      <c r="L112" s="92" t="str">
        <f>IFERROR(IF(VALUE('VME Notification'!M132)&gt;=5,1,""),"")</f>
        <v/>
      </c>
      <c r="N112" s="111" t="str">
        <f>IF(L112="","","SR/"&amp;'VME Notification'!$C$16&amp;"/"&amp;'VME Notification'!$F$16&amp;"/"&amp;'VME Notification'!$K$16&amp;"/"&amp;'VME Notification'!$N$16&amp;"/"&amp;'VME Notification'!B132&amp;"/ "&amp;"SV/"&amp;'VME Notification'!C132&amp;"/"&amp;'VME Notification'!D132&amp;"/"&amp;TEXT('VME Notification'!E132,"dd-mmm-yy")&amp;"/"&amp;'VME Notification'!F132&amp;"/"&amp;'VME Notification'!G132&amp;"/"&amp;'VME Notification'!H132&amp;"/"&amp;'VME Notification'!I132&amp;"/"&amp;'VME Notification'!J132&amp;"/"&amp;'VME Notification'!K132&amp;"/"&amp;'VME Notification'!L132&amp;"/"&amp;'VME Notification'!M132&amp;"/"&amp;'VME Notification'!N132&amp;"/ER")</f>
        <v/>
      </c>
    </row>
    <row r="113" spans="12:14" x14ac:dyDescent="0.25">
      <c r="L113" s="92" t="str">
        <f>IFERROR(IF(VALUE('VME Notification'!M133)&gt;=5,1,""),"")</f>
        <v/>
      </c>
      <c r="N113" s="111" t="str">
        <f>IF(L113="","","SR/"&amp;'VME Notification'!$C$16&amp;"/"&amp;'VME Notification'!$F$16&amp;"/"&amp;'VME Notification'!$K$16&amp;"/"&amp;'VME Notification'!$N$16&amp;"/"&amp;'VME Notification'!B133&amp;"/ "&amp;"SV/"&amp;'VME Notification'!C133&amp;"/"&amp;'VME Notification'!D133&amp;"/"&amp;TEXT('VME Notification'!E133,"dd-mmm-yy")&amp;"/"&amp;'VME Notification'!F133&amp;"/"&amp;'VME Notification'!G133&amp;"/"&amp;'VME Notification'!H133&amp;"/"&amp;'VME Notification'!I133&amp;"/"&amp;'VME Notification'!J133&amp;"/"&amp;'VME Notification'!K133&amp;"/"&amp;'VME Notification'!L133&amp;"/"&amp;'VME Notification'!M133&amp;"/"&amp;'VME Notification'!N133&amp;"/ER")</f>
        <v/>
      </c>
    </row>
    <row r="114" spans="12:14" x14ac:dyDescent="0.25">
      <c r="L114" s="92" t="str">
        <f>IFERROR(IF(VALUE('VME Notification'!M134)&gt;=5,1,""),"")</f>
        <v/>
      </c>
      <c r="N114" s="111" t="str">
        <f>IF(L114="","","SR/"&amp;'VME Notification'!$C$16&amp;"/"&amp;'VME Notification'!$F$16&amp;"/"&amp;'VME Notification'!$K$16&amp;"/"&amp;'VME Notification'!$N$16&amp;"/"&amp;'VME Notification'!B134&amp;"/ "&amp;"SV/"&amp;'VME Notification'!C134&amp;"/"&amp;'VME Notification'!D134&amp;"/"&amp;TEXT('VME Notification'!E134,"dd-mmm-yy")&amp;"/"&amp;'VME Notification'!F134&amp;"/"&amp;'VME Notification'!G134&amp;"/"&amp;'VME Notification'!H134&amp;"/"&amp;'VME Notification'!I134&amp;"/"&amp;'VME Notification'!J134&amp;"/"&amp;'VME Notification'!K134&amp;"/"&amp;'VME Notification'!L134&amp;"/"&amp;'VME Notification'!M134&amp;"/"&amp;'VME Notification'!N134&amp;"/ER")</f>
        <v/>
      </c>
    </row>
    <row r="115" spans="12:14" x14ac:dyDescent="0.25">
      <c r="L115" s="92" t="str">
        <f>IFERROR(IF(VALUE('VME Notification'!M135)&gt;=5,1,""),"")</f>
        <v/>
      </c>
      <c r="N115" s="111" t="str">
        <f>IF(L115="","","SR/"&amp;'VME Notification'!$C$16&amp;"/"&amp;'VME Notification'!$F$16&amp;"/"&amp;'VME Notification'!$K$16&amp;"/"&amp;'VME Notification'!$N$16&amp;"/"&amp;'VME Notification'!B135&amp;"/ "&amp;"SV/"&amp;'VME Notification'!C135&amp;"/"&amp;'VME Notification'!D135&amp;"/"&amp;TEXT('VME Notification'!E135,"dd-mmm-yy")&amp;"/"&amp;'VME Notification'!F135&amp;"/"&amp;'VME Notification'!G135&amp;"/"&amp;'VME Notification'!H135&amp;"/"&amp;'VME Notification'!I135&amp;"/"&amp;'VME Notification'!J135&amp;"/"&amp;'VME Notification'!K135&amp;"/"&amp;'VME Notification'!L135&amp;"/"&amp;'VME Notification'!M135&amp;"/"&amp;'VME Notification'!N135&amp;"/ER")</f>
        <v/>
      </c>
    </row>
    <row r="116" spans="12:14" x14ac:dyDescent="0.25">
      <c r="L116" s="92" t="str">
        <f>IFERROR(IF(VALUE('VME Notification'!M136)&gt;=5,1,""),"")</f>
        <v/>
      </c>
      <c r="N116" s="111" t="str">
        <f>IF(L116="","","SR/"&amp;'VME Notification'!$C$16&amp;"/"&amp;'VME Notification'!$F$16&amp;"/"&amp;'VME Notification'!$K$16&amp;"/"&amp;'VME Notification'!$N$16&amp;"/"&amp;'VME Notification'!B136&amp;"/ "&amp;"SV/"&amp;'VME Notification'!C136&amp;"/"&amp;'VME Notification'!D136&amp;"/"&amp;TEXT('VME Notification'!E136,"dd-mmm-yy")&amp;"/"&amp;'VME Notification'!F136&amp;"/"&amp;'VME Notification'!G136&amp;"/"&amp;'VME Notification'!H136&amp;"/"&amp;'VME Notification'!I136&amp;"/"&amp;'VME Notification'!J136&amp;"/"&amp;'VME Notification'!K136&amp;"/"&amp;'VME Notification'!L136&amp;"/"&amp;'VME Notification'!M136&amp;"/"&amp;'VME Notification'!N136&amp;"/ER")</f>
        <v/>
      </c>
    </row>
    <row r="117" spans="12:14" x14ac:dyDescent="0.25">
      <c r="L117" s="92" t="str">
        <f>IFERROR(IF(VALUE('VME Notification'!M137)&gt;=5,1,""),"")</f>
        <v/>
      </c>
      <c r="N117" s="111" t="str">
        <f>IF(L117="","","SR/"&amp;'VME Notification'!$C$16&amp;"/"&amp;'VME Notification'!$F$16&amp;"/"&amp;'VME Notification'!$K$16&amp;"/"&amp;'VME Notification'!$N$16&amp;"/"&amp;'VME Notification'!B137&amp;"/ "&amp;"SV/"&amp;'VME Notification'!C137&amp;"/"&amp;'VME Notification'!D137&amp;"/"&amp;TEXT('VME Notification'!E137,"dd-mmm-yy")&amp;"/"&amp;'VME Notification'!F137&amp;"/"&amp;'VME Notification'!G137&amp;"/"&amp;'VME Notification'!H137&amp;"/"&amp;'VME Notification'!I137&amp;"/"&amp;'VME Notification'!J137&amp;"/"&amp;'VME Notification'!K137&amp;"/"&amp;'VME Notification'!L137&amp;"/"&amp;'VME Notification'!M137&amp;"/"&amp;'VME Notification'!N137&amp;"/ER")</f>
        <v/>
      </c>
    </row>
    <row r="118" spans="12:14" x14ac:dyDescent="0.25">
      <c r="L118" s="92" t="str">
        <f>IFERROR(IF(VALUE('VME Notification'!M138)&gt;=5,1,""),"")</f>
        <v/>
      </c>
      <c r="N118" s="111" t="str">
        <f>IF(L118="","","SR/"&amp;'VME Notification'!$C$16&amp;"/"&amp;'VME Notification'!$F$16&amp;"/"&amp;'VME Notification'!$K$16&amp;"/"&amp;'VME Notification'!$N$16&amp;"/"&amp;'VME Notification'!B138&amp;"/ "&amp;"SV/"&amp;'VME Notification'!C138&amp;"/"&amp;'VME Notification'!D138&amp;"/"&amp;TEXT('VME Notification'!E138,"dd-mmm-yy")&amp;"/"&amp;'VME Notification'!F138&amp;"/"&amp;'VME Notification'!G138&amp;"/"&amp;'VME Notification'!H138&amp;"/"&amp;'VME Notification'!I138&amp;"/"&amp;'VME Notification'!J138&amp;"/"&amp;'VME Notification'!K138&amp;"/"&amp;'VME Notification'!L138&amp;"/"&amp;'VME Notification'!M138&amp;"/"&amp;'VME Notification'!N138&amp;"/ER")</f>
        <v/>
      </c>
    </row>
    <row r="119" spans="12:14" x14ac:dyDescent="0.25">
      <c r="L119" s="92" t="str">
        <f>IFERROR(IF(VALUE('VME Notification'!M139)&gt;=5,1,""),"")</f>
        <v/>
      </c>
      <c r="N119" s="111" t="str">
        <f>IF(L119="","","SR/"&amp;'VME Notification'!$C$16&amp;"/"&amp;'VME Notification'!$F$16&amp;"/"&amp;'VME Notification'!$K$16&amp;"/"&amp;'VME Notification'!$N$16&amp;"/"&amp;'VME Notification'!B139&amp;"/ "&amp;"SV/"&amp;'VME Notification'!C139&amp;"/"&amp;'VME Notification'!D139&amp;"/"&amp;TEXT('VME Notification'!E139,"dd-mmm-yy")&amp;"/"&amp;'VME Notification'!F139&amp;"/"&amp;'VME Notification'!G139&amp;"/"&amp;'VME Notification'!H139&amp;"/"&amp;'VME Notification'!I139&amp;"/"&amp;'VME Notification'!J139&amp;"/"&amp;'VME Notification'!K139&amp;"/"&amp;'VME Notification'!L139&amp;"/"&amp;'VME Notification'!M139&amp;"/"&amp;'VME Notification'!N139&amp;"/ER")</f>
        <v/>
      </c>
    </row>
    <row r="120" spans="12:14" x14ac:dyDescent="0.25">
      <c r="L120" s="92" t="str">
        <f>IFERROR(IF(VALUE('VME Notification'!M140)&gt;=5,1,""),"")</f>
        <v/>
      </c>
      <c r="N120" s="111" t="str">
        <f>IF(L120="","","SR/"&amp;'VME Notification'!$C$16&amp;"/"&amp;'VME Notification'!$F$16&amp;"/"&amp;'VME Notification'!$K$16&amp;"/"&amp;'VME Notification'!$N$16&amp;"/"&amp;'VME Notification'!B140&amp;"/ "&amp;"SV/"&amp;'VME Notification'!C140&amp;"/"&amp;'VME Notification'!D140&amp;"/"&amp;TEXT('VME Notification'!E140,"dd-mmm-yy")&amp;"/"&amp;'VME Notification'!F140&amp;"/"&amp;'VME Notification'!G140&amp;"/"&amp;'VME Notification'!H140&amp;"/"&amp;'VME Notification'!I140&amp;"/"&amp;'VME Notification'!J140&amp;"/"&amp;'VME Notification'!K140&amp;"/"&amp;'VME Notification'!L140&amp;"/"&amp;'VME Notification'!M140&amp;"/"&amp;'VME Notification'!N140&amp;"/ER")</f>
        <v/>
      </c>
    </row>
    <row r="121" spans="12:14" x14ac:dyDescent="0.25">
      <c r="L121" s="92" t="str">
        <f>IFERROR(IF(VALUE('VME Notification'!M141)&gt;=5,1,""),"")</f>
        <v/>
      </c>
      <c r="N121" s="111" t="str">
        <f>IF(L121="","","SR/"&amp;'VME Notification'!$C$16&amp;"/"&amp;'VME Notification'!$F$16&amp;"/"&amp;'VME Notification'!$K$16&amp;"/"&amp;'VME Notification'!$N$16&amp;"/"&amp;'VME Notification'!B141&amp;"/ "&amp;"SV/"&amp;'VME Notification'!C141&amp;"/"&amp;'VME Notification'!D141&amp;"/"&amp;TEXT('VME Notification'!E141,"dd-mmm-yy")&amp;"/"&amp;'VME Notification'!F141&amp;"/"&amp;'VME Notification'!G141&amp;"/"&amp;'VME Notification'!H141&amp;"/"&amp;'VME Notification'!I141&amp;"/"&amp;'VME Notification'!J141&amp;"/"&amp;'VME Notification'!K141&amp;"/"&amp;'VME Notification'!L141&amp;"/"&amp;'VME Notification'!M141&amp;"/"&amp;'VME Notification'!N141&amp;"/ER")</f>
        <v/>
      </c>
    </row>
    <row r="122" spans="12:14" x14ac:dyDescent="0.25">
      <c r="L122" s="92" t="str">
        <f>IFERROR(IF(VALUE('VME Notification'!M142)&gt;=5,1,""),"")</f>
        <v/>
      </c>
      <c r="N122" s="111" t="str">
        <f>IF(L122="","","SR/"&amp;'VME Notification'!$C$16&amp;"/"&amp;'VME Notification'!$F$16&amp;"/"&amp;'VME Notification'!$K$16&amp;"/"&amp;'VME Notification'!$N$16&amp;"/"&amp;'VME Notification'!B142&amp;"/ "&amp;"SV/"&amp;'VME Notification'!C142&amp;"/"&amp;'VME Notification'!D142&amp;"/"&amp;TEXT('VME Notification'!E142,"dd-mmm-yy")&amp;"/"&amp;'VME Notification'!F142&amp;"/"&amp;'VME Notification'!G142&amp;"/"&amp;'VME Notification'!H142&amp;"/"&amp;'VME Notification'!I142&amp;"/"&amp;'VME Notification'!J142&amp;"/"&amp;'VME Notification'!K142&amp;"/"&amp;'VME Notification'!L142&amp;"/"&amp;'VME Notification'!M142&amp;"/"&amp;'VME Notification'!N142&amp;"/ER")</f>
        <v/>
      </c>
    </row>
    <row r="123" spans="12:14" x14ac:dyDescent="0.25">
      <c r="L123" s="92" t="str">
        <f>IFERROR(IF(VALUE('VME Notification'!M143)&gt;=5,1,""),"")</f>
        <v/>
      </c>
      <c r="N123" s="111" t="str">
        <f>IF(L123="","","SR/"&amp;'VME Notification'!$C$16&amp;"/"&amp;'VME Notification'!$F$16&amp;"/"&amp;'VME Notification'!$K$16&amp;"/"&amp;'VME Notification'!$N$16&amp;"/"&amp;'VME Notification'!B143&amp;"/ "&amp;"SV/"&amp;'VME Notification'!C143&amp;"/"&amp;'VME Notification'!D143&amp;"/"&amp;TEXT('VME Notification'!E143,"dd-mmm-yy")&amp;"/"&amp;'VME Notification'!F143&amp;"/"&amp;'VME Notification'!G143&amp;"/"&amp;'VME Notification'!H143&amp;"/"&amp;'VME Notification'!I143&amp;"/"&amp;'VME Notification'!J143&amp;"/"&amp;'VME Notification'!K143&amp;"/"&amp;'VME Notification'!L143&amp;"/"&amp;'VME Notification'!M143&amp;"/"&amp;'VME Notification'!N143&amp;"/ER")</f>
        <v/>
      </c>
    </row>
    <row r="124" spans="12:14" x14ac:dyDescent="0.25">
      <c r="L124" s="92" t="str">
        <f>IFERROR(IF(VALUE('VME Notification'!M144)&gt;=5,1,""),"")</f>
        <v/>
      </c>
      <c r="N124" s="111" t="str">
        <f>IF(L124="","","SR/"&amp;'VME Notification'!$C$16&amp;"/"&amp;'VME Notification'!$F$16&amp;"/"&amp;'VME Notification'!$K$16&amp;"/"&amp;'VME Notification'!$N$16&amp;"/"&amp;'VME Notification'!B144&amp;"/ "&amp;"SV/"&amp;'VME Notification'!C144&amp;"/"&amp;'VME Notification'!D144&amp;"/"&amp;TEXT('VME Notification'!E144,"dd-mmm-yy")&amp;"/"&amp;'VME Notification'!F144&amp;"/"&amp;'VME Notification'!G144&amp;"/"&amp;'VME Notification'!H144&amp;"/"&amp;'VME Notification'!I144&amp;"/"&amp;'VME Notification'!J144&amp;"/"&amp;'VME Notification'!K144&amp;"/"&amp;'VME Notification'!L144&amp;"/"&amp;'VME Notification'!M144&amp;"/"&amp;'VME Notification'!N144&amp;"/ER")</f>
        <v/>
      </c>
    </row>
    <row r="125" spans="12:14" x14ac:dyDescent="0.25">
      <c r="L125" s="92" t="str">
        <f>IFERROR(IF(VALUE('VME Notification'!M145)&gt;=5,1,""),"")</f>
        <v/>
      </c>
      <c r="N125" s="111" t="str">
        <f>IF(L125="","","SR/"&amp;'VME Notification'!$C$16&amp;"/"&amp;'VME Notification'!$F$16&amp;"/"&amp;'VME Notification'!$K$16&amp;"/"&amp;'VME Notification'!$N$16&amp;"/"&amp;'VME Notification'!B145&amp;"/ "&amp;"SV/"&amp;'VME Notification'!C145&amp;"/"&amp;'VME Notification'!D145&amp;"/"&amp;TEXT('VME Notification'!E145,"dd-mmm-yy")&amp;"/"&amp;'VME Notification'!F145&amp;"/"&amp;'VME Notification'!G145&amp;"/"&amp;'VME Notification'!H145&amp;"/"&amp;'VME Notification'!I145&amp;"/"&amp;'VME Notification'!J145&amp;"/"&amp;'VME Notification'!K145&amp;"/"&amp;'VME Notification'!L145&amp;"/"&amp;'VME Notification'!M145&amp;"/"&amp;'VME Notification'!N145&amp;"/ER")</f>
        <v/>
      </c>
    </row>
    <row r="126" spans="12:14" x14ac:dyDescent="0.25">
      <c r="L126" s="92" t="str">
        <f>IFERROR(IF(VALUE('VME Notification'!M146)&gt;=5,1,""),"")</f>
        <v/>
      </c>
      <c r="N126" s="111" t="str">
        <f>IF(L126="","","SR/"&amp;'VME Notification'!$C$16&amp;"/"&amp;'VME Notification'!$F$16&amp;"/"&amp;'VME Notification'!$K$16&amp;"/"&amp;'VME Notification'!$N$16&amp;"/"&amp;'VME Notification'!B146&amp;"/ "&amp;"SV/"&amp;'VME Notification'!C146&amp;"/"&amp;'VME Notification'!D146&amp;"/"&amp;TEXT('VME Notification'!E146,"dd-mmm-yy")&amp;"/"&amp;'VME Notification'!F146&amp;"/"&amp;'VME Notification'!G146&amp;"/"&amp;'VME Notification'!H146&amp;"/"&amp;'VME Notification'!I146&amp;"/"&amp;'VME Notification'!J146&amp;"/"&amp;'VME Notification'!K146&amp;"/"&amp;'VME Notification'!L146&amp;"/"&amp;'VME Notification'!M146&amp;"/"&amp;'VME Notification'!N146&amp;"/ER")</f>
        <v/>
      </c>
    </row>
    <row r="127" spans="12:14" x14ac:dyDescent="0.25">
      <c r="L127" s="92" t="str">
        <f>IFERROR(IF(VALUE('VME Notification'!M147)&gt;=5,1,""),"")</f>
        <v/>
      </c>
      <c r="N127" s="111" t="str">
        <f>IF(L127="","","SR/"&amp;'VME Notification'!$C$16&amp;"/"&amp;'VME Notification'!$F$16&amp;"/"&amp;'VME Notification'!$K$16&amp;"/"&amp;'VME Notification'!$N$16&amp;"/"&amp;'VME Notification'!B147&amp;"/ "&amp;"SV/"&amp;'VME Notification'!C147&amp;"/"&amp;'VME Notification'!D147&amp;"/"&amp;TEXT('VME Notification'!E147,"dd-mmm-yy")&amp;"/"&amp;'VME Notification'!F147&amp;"/"&amp;'VME Notification'!G147&amp;"/"&amp;'VME Notification'!H147&amp;"/"&amp;'VME Notification'!I147&amp;"/"&amp;'VME Notification'!J147&amp;"/"&amp;'VME Notification'!K147&amp;"/"&amp;'VME Notification'!L147&amp;"/"&amp;'VME Notification'!M147&amp;"/"&amp;'VME Notification'!N147&amp;"/ER")</f>
        <v/>
      </c>
    </row>
    <row r="128" spans="12:14" x14ac:dyDescent="0.25">
      <c r="L128" s="92" t="str">
        <f>IFERROR(IF(VALUE('VME Notification'!M148)&gt;=5,1,""),"")</f>
        <v/>
      </c>
      <c r="N128" s="111" t="str">
        <f>IF(L128="","","SR/"&amp;'VME Notification'!$C$16&amp;"/"&amp;'VME Notification'!$F$16&amp;"/"&amp;'VME Notification'!$K$16&amp;"/"&amp;'VME Notification'!$N$16&amp;"/"&amp;'VME Notification'!B148&amp;"/ "&amp;"SV/"&amp;'VME Notification'!C148&amp;"/"&amp;'VME Notification'!D148&amp;"/"&amp;TEXT('VME Notification'!E148,"dd-mmm-yy")&amp;"/"&amp;'VME Notification'!F148&amp;"/"&amp;'VME Notification'!G148&amp;"/"&amp;'VME Notification'!H148&amp;"/"&amp;'VME Notification'!I148&amp;"/"&amp;'VME Notification'!J148&amp;"/"&amp;'VME Notification'!K148&amp;"/"&amp;'VME Notification'!L148&amp;"/"&amp;'VME Notification'!M148&amp;"/"&amp;'VME Notification'!N148&amp;"/ER")</f>
        <v/>
      </c>
    </row>
    <row r="129" spans="12:14" x14ac:dyDescent="0.25">
      <c r="L129" s="92" t="str">
        <f>IFERROR(IF(VALUE('VME Notification'!M149)&gt;=5,1,""),"")</f>
        <v/>
      </c>
      <c r="N129" s="111" t="str">
        <f>IF(L129="","","SR/"&amp;'VME Notification'!$C$16&amp;"/"&amp;'VME Notification'!$F$16&amp;"/"&amp;'VME Notification'!$K$16&amp;"/"&amp;'VME Notification'!$N$16&amp;"/"&amp;'VME Notification'!B149&amp;"/ "&amp;"SV/"&amp;'VME Notification'!C149&amp;"/"&amp;'VME Notification'!D149&amp;"/"&amp;TEXT('VME Notification'!E149,"dd-mmm-yy")&amp;"/"&amp;'VME Notification'!F149&amp;"/"&amp;'VME Notification'!G149&amp;"/"&amp;'VME Notification'!H149&amp;"/"&amp;'VME Notification'!I149&amp;"/"&amp;'VME Notification'!J149&amp;"/"&amp;'VME Notification'!K149&amp;"/"&amp;'VME Notification'!L149&amp;"/"&amp;'VME Notification'!M149&amp;"/"&amp;'VME Notification'!N149&amp;"/ER")</f>
        <v/>
      </c>
    </row>
    <row r="130" spans="12:14" x14ac:dyDescent="0.25">
      <c r="L130" s="92" t="str">
        <f>IFERROR(IF(VALUE('VME Notification'!M150)&gt;=5,1,""),"")</f>
        <v/>
      </c>
      <c r="N130" s="111" t="str">
        <f>IF(L130="","","SR/"&amp;'VME Notification'!$C$16&amp;"/"&amp;'VME Notification'!$F$16&amp;"/"&amp;'VME Notification'!$K$16&amp;"/"&amp;'VME Notification'!$N$16&amp;"/"&amp;'VME Notification'!B150&amp;"/ "&amp;"SV/"&amp;'VME Notification'!C150&amp;"/"&amp;'VME Notification'!D150&amp;"/"&amp;TEXT('VME Notification'!E150,"dd-mmm-yy")&amp;"/"&amp;'VME Notification'!F150&amp;"/"&amp;'VME Notification'!G150&amp;"/"&amp;'VME Notification'!H150&amp;"/"&amp;'VME Notification'!I150&amp;"/"&amp;'VME Notification'!J150&amp;"/"&amp;'VME Notification'!K150&amp;"/"&amp;'VME Notification'!L150&amp;"/"&amp;'VME Notification'!M150&amp;"/"&amp;'VME Notification'!N150&amp;"/ER")</f>
        <v/>
      </c>
    </row>
    <row r="131" spans="12:14" x14ac:dyDescent="0.25">
      <c r="L131" s="92" t="str">
        <f>IFERROR(IF(VALUE('VME Notification'!M151)&gt;=5,1,""),"")</f>
        <v/>
      </c>
      <c r="N131" s="111" t="str">
        <f>IF(L131="","","SR/"&amp;'VME Notification'!$C$16&amp;"/"&amp;'VME Notification'!$F$16&amp;"/"&amp;'VME Notification'!$K$16&amp;"/"&amp;'VME Notification'!$N$16&amp;"/"&amp;'VME Notification'!B151&amp;"/ "&amp;"SV/"&amp;'VME Notification'!C151&amp;"/"&amp;'VME Notification'!D151&amp;"/"&amp;TEXT('VME Notification'!E151,"dd-mmm-yy")&amp;"/"&amp;'VME Notification'!F151&amp;"/"&amp;'VME Notification'!G151&amp;"/"&amp;'VME Notification'!H151&amp;"/"&amp;'VME Notification'!I151&amp;"/"&amp;'VME Notification'!J151&amp;"/"&amp;'VME Notification'!K151&amp;"/"&amp;'VME Notification'!L151&amp;"/"&amp;'VME Notification'!M151&amp;"/"&amp;'VME Notification'!N151&amp;"/ER")</f>
        <v/>
      </c>
    </row>
    <row r="132" spans="12:14" x14ac:dyDescent="0.25">
      <c r="L132" s="92" t="str">
        <f>IFERROR(IF(VALUE('VME Notification'!M152)&gt;=5,1,""),"")</f>
        <v/>
      </c>
      <c r="N132" s="111" t="str">
        <f>IF(L132="","","SR/"&amp;'VME Notification'!$C$16&amp;"/"&amp;'VME Notification'!$F$16&amp;"/"&amp;'VME Notification'!$K$16&amp;"/"&amp;'VME Notification'!$N$16&amp;"/"&amp;'VME Notification'!B152&amp;"/ "&amp;"SV/"&amp;'VME Notification'!C152&amp;"/"&amp;'VME Notification'!D152&amp;"/"&amp;TEXT('VME Notification'!E152,"dd-mmm-yy")&amp;"/"&amp;'VME Notification'!F152&amp;"/"&amp;'VME Notification'!G152&amp;"/"&amp;'VME Notification'!H152&amp;"/"&amp;'VME Notification'!I152&amp;"/"&amp;'VME Notification'!J152&amp;"/"&amp;'VME Notification'!K152&amp;"/"&amp;'VME Notification'!L152&amp;"/"&amp;'VME Notification'!M152&amp;"/"&amp;'VME Notification'!N152&amp;"/ER")</f>
        <v/>
      </c>
    </row>
    <row r="133" spans="12:14" x14ac:dyDescent="0.25">
      <c r="L133" s="92" t="str">
        <f>IFERROR(IF(VALUE('VME Notification'!M153)&gt;=5,1,""),"")</f>
        <v/>
      </c>
      <c r="N133" s="111" t="str">
        <f>IF(L133="","","SR/"&amp;'VME Notification'!$C$16&amp;"/"&amp;'VME Notification'!$F$16&amp;"/"&amp;'VME Notification'!$K$16&amp;"/"&amp;'VME Notification'!$N$16&amp;"/"&amp;'VME Notification'!B153&amp;"/ "&amp;"SV/"&amp;'VME Notification'!C153&amp;"/"&amp;'VME Notification'!D153&amp;"/"&amp;TEXT('VME Notification'!E153,"dd-mmm-yy")&amp;"/"&amp;'VME Notification'!F153&amp;"/"&amp;'VME Notification'!G153&amp;"/"&amp;'VME Notification'!H153&amp;"/"&amp;'VME Notification'!I153&amp;"/"&amp;'VME Notification'!J153&amp;"/"&amp;'VME Notification'!K153&amp;"/"&amp;'VME Notification'!L153&amp;"/"&amp;'VME Notification'!M153&amp;"/"&amp;'VME Notification'!N153&amp;"/ER")</f>
        <v/>
      </c>
    </row>
    <row r="134" spans="12:14" x14ac:dyDescent="0.25">
      <c r="L134" s="92" t="str">
        <f>IFERROR(IF(VALUE('VME Notification'!M154)&gt;=5,1,""),"")</f>
        <v/>
      </c>
      <c r="N134" s="111" t="str">
        <f>IF(L134="","","SR/"&amp;'VME Notification'!$C$16&amp;"/"&amp;'VME Notification'!$F$16&amp;"/"&amp;'VME Notification'!$K$16&amp;"/"&amp;'VME Notification'!$N$16&amp;"/"&amp;'VME Notification'!B154&amp;"/ "&amp;"SV/"&amp;'VME Notification'!C154&amp;"/"&amp;'VME Notification'!D154&amp;"/"&amp;TEXT('VME Notification'!E154,"dd-mmm-yy")&amp;"/"&amp;'VME Notification'!F154&amp;"/"&amp;'VME Notification'!G154&amp;"/"&amp;'VME Notification'!H154&amp;"/"&amp;'VME Notification'!I154&amp;"/"&amp;'VME Notification'!J154&amp;"/"&amp;'VME Notification'!K154&amp;"/"&amp;'VME Notification'!L154&amp;"/"&amp;'VME Notification'!M154&amp;"/"&amp;'VME Notification'!N154&amp;"/ER")</f>
        <v/>
      </c>
    </row>
    <row r="135" spans="12:14" x14ac:dyDescent="0.25">
      <c r="L135" s="92" t="str">
        <f>IFERROR(IF(VALUE('VME Notification'!M155)&gt;=5,1,""),"")</f>
        <v/>
      </c>
      <c r="N135" s="111" t="str">
        <f>IF(L135="","","SR/"&amp;'VME Notification'!$C$16&amp;"/"&amp;'VME Notification'!$F$16&amp;"/"&amp;'VME Notification'!$K$16&amp;"/"&amp;'VME Notification'!$N$16&amp;"/"&amp;'VME Notification'!B155&amp;"/ "&amp;"SV/"&amp;'VME Notification'!C155&amp;"/"&amp;'VME Notification'!D155&amp;"/"&amp;TEXT('VME Notification'!E155,"dd-mmm-yy")&amp;"/"&amp;'VME Notification'!F155&amp;"/"&amp;'VME Notification'!G155&amp;"/"&amp;'VME Notification'!H155&amp;"/"&amp;'VME Notification'!I155&amp;"/"&amp;'VME Notification'!J155&amp;"/"&amp;'VME Notification'!K155&amp;"/"&amp;'VME Notification'!L155&amp;"/"&amp;'VME Notification'!M155&amp;"/"&amp;'VME Notification'!N155&amp;"/ER")</f>
        <v/>
      </c>
    </row>
    <row r="136" spans="12:14" x14ac:dyDescent="0.25">
      <c r="L136" s="92" t="str">
        <f>IFERROR(IF(VALUE('VME Notification'!M156)&gt;=5,1,""),"")</f>
        <v/>
      </c>
      <c r="N136" s="111" t="str">
        <f>IF(L136="","","SR/"&amp;'VME Notification'!$C$16&amp;"/"&amp;'VME Notification'!$F$16&amp;"/"&amp;'VME Notification'!$K$16&amp;"/"&amp;'VME Notification'!$N$16&amp;"/"&amp;'VME Notification'!B156&amp;"/ "&amp;"SV/"&amp;'VME Notification'!C156&amp;"/"&amp;'VME Notification'!D156&amp;"/"&amp;TEXT('VME Notification'!E156,"dd-mmm-yy")&amp;"/"&amp;'VME Notification'!F156&amp;"/"&amp;'VME Notification'!G156&amp;"/"&amp;'VME Notification'!H156&amp;"/"&amp;'VME Notification'!I156&amp;"/"&amp;'VME Notification'!J156&amp;"/"&amp;'VME Notification'!K156&amp;"/"&amp;'VME Notification'!L156&amp;"/"&amp;'VME Notification'!M156&amp;"/"&amp;'VME Notification'!N156&amp;"/ER")</f>
        <v/>
      </c>
    </row>
    <row r="137" spans="12:14" x14ac:dyDescent="0.25">
      <c r="L137" s="92" t="str">
        <f>IFERROR(IF(VALUE('VME Notification'!M157)&gt;=5,1,""),"")</f>
        <v/>
      </c>
      <c r="N137" s="111" t="str">
        <f>IF(L137="","","SR/"&amp;'VME Notification'!$C$16&amp;"/"&amp;'VME Notification'!$F$16&amp;"/"&amp;'VME Notification'!$K$16&amp;"/"&amp;'VME Notification'!$N$16&amp;"/"&amp;'VME Notification'!B157&amp;"/ "&amp;"SV/"&amp;'VME Notification'!C157&amp;"/"&amp;'VME Notification'!D157&amp;"/"&amp;TEXT('VME Notification'!E157,"dd-mmm-yy")&amp;"/"&amp;'VME Notification'!F157&amp;"/"&amp;'VME Notification'!G157&amp;"/"&amp;'VME Notification'!H157&amp;"/"&amp;'VME Notification'!I157&amp;"/"&amp;'VME Notification'!J157&amp;"/"&amp;'VME Notification'!K157&amp;"/"&amp;'VME Notification'!L157&amp;"/"&amp;'VME Notification'!M157&amp;"/"&amp;'VME Notification'!N157&amp;"/ER")</f>
        <v/>
      </c>
    </row>
    <row r="138" spans="12:14" x14ac:dyDescent="0.25">
      <c r="L138" s="92" t="str">
        <f>IFERROR(IF(VALUE('VME Notification'!M158)&gt;=5,1,""),"")</f>
        <v/>
      </c>
      <c r="N138" s="111" t="str">
        <f>IF(L138="","","SR/"&amp;'VME Notification'!$C$16&amp;"/"&amp;'VME Notification'!$F$16&amp;"/"&amp;'VME Notification'!$K$16&amp;"/"&amp;'VME Notification'!$N$16&amp;"/"&amp;'VME Notification'!B158&amp;"/ "&amp;"SV/"&amp;'VME Notification'!C158&amp;"/"&amp;'VME Notification'!D158&amp;"/"&amp;TEXT('VME Notification'!E158,"dd-mmm-yy")&amp;"/"&amp;'VME Notification'!F158&amp;"/"&amp;'VME Notification'!G158&amp;"/"&amp;'VME Notification'!H158&amp;"/"&amp;'VME Notification'!I158&amp;"/"&amp;'VME Notification'!J158&amp;"/"&amp;'VME Notification'!K158&amp;"/"&amp;'VME Notification'!L158&amp;"/"&amp;'VME Notification'!M158&amp;"/"&amp;'VME Notification'!N158&amp;"/ER")</f>
        <v/>
      </c>
    </row>
    <row r="139" spans="12:14" x14ac:dyDescent="0.25">
      <c r="L139" s="92" t="str">
        <f>IFERROR(IF(VALUE('VME Notification'!M159)&gt;=5,1,""),"")</f>
        <v/>
      </c>
      <c r="N139" s="111" t="str">
        <f>IF(L139="","","SR/"&amp;'VME Notification'!$C$16&amp;"/"&amp;'VME Notification'!$F$16&amp;"/"&amp;'VME Notification'!$K$16&amp;"/"&amp;'VME Notification'!$N$16&amp;"/"&amp;'VME Notification'!B159&amp;"/ "&amp;"SV/"&amp;'VME Notification'!C159&amp;"/"&amp;'VME Notification'!D159&amp;"/"&amp;TEXT('VME Notification'!E159,"dd-mmm-yy")&amp;"/"&amp;'VME Notification'!F159&amp;"/"&amp;'VME Notification'!G159&amp;"/"&amp;'VME Notification'!H159&amp;"/"&amp;'VME Notification'!I159&amp;"/"&amp;'VME Notification'!J159&amp;"/"&amp;'VME Notification'!K159&amp;"/"&amp;'VME Notification'!L159&amp;"/"&amp;'VME Notification'!M159&amp;"/"&amp;'VME Notification'!N159&amp;"/ER")</f>
        <v/>
      </c>
    </row>
    <row r="140" spans="12:14" x14ac:dyDescent="0.25">
      <c r="L140" s="92" t="str">
        <f>IFERROR(IF(VALUE('VME Notification'!M160)&gt;=5,1,""),"")</f>
        <v/>
      </c>
      <c r="N140" s="111" t="str">
        <f>IF(L140="","","SR/"&amp;'VME Notification'!$C$16&amp;"/"&amp;'VME Notification'!$F$16&amp;"/"&amp;'VME Notification'!$K$16&amp;"/"&amp;'VME Notification'!$N$16&amp;"/"&amp;'VME Notification'!B160&amp;"/ "&amp;"SV/"&amp;'VME Notification'!C160&amp;"/"&amp;'VME Notification'!D160&amp;"/"&amp;TEXT('VME Notification'!E160,"dd-mmm-yy")&amp;"/"&amp;'VME Notification'!F160&amp;"/"&amp;'VME Notification'!G160&amp;"/"&amp;'VME Notification'!H160&amp;"/"&amp;'VME Notification'!I160&amp;"/"&amp;'VME Notification'!J160&amp;"/"&amp;'VME Notification'!K160&amp;"/"&amp;'VME Notification'!L160&amp;"/"&amp;'VME Notification'!M160&amp;"/"&amp;'VME Notification'!N160&amp;"/ER")</f>
        <v/>
      </c>
    </row>
    <row r="141" spans="12:14" x14ac:dyDescent="0.25">
      <c r="L141" s="92" t="str">
        <f>IFERROR(IF(VALUE('VME Notification'!M161)&gt;=5,1,""),"")</f>
        <v/>
      </c>
      <c r="N141" s="111" t="str">
        <f>IF(L141="","","SR/"&amp;'VME Notification'!$C$16&amp;"/"&amp;'VME Notification'!$F$16&amp;"/"&amp;'VME Notification'!$K$16&amp;"/"&amp;'VME Notification'!$N$16&amp;"/"&amp;'VME Notification'!B161&amp;"/ "&amp;"SV/"&amp;'VME Notification'!C161&amp;"/"&amp;'VME Notification'!D161&amp;"/"&amp;TEXT('VME Notification'!E161,"dd-mmm-yy")&amp;"/"&amp;'VME Notification'!F161&amp;"/"&amp;'VME Notification'!G161&amp;"/"&amp;'VME Notification'!H161&amp;"/"&amp;'VME Notification'!I161&amp;"/"&amp;'VME Notification'!J161&amp;"/"&amp;'VME Notification'!K161&amp;"/"&amp;'VME Notification'!L161&amp;"/"&amp;'VME Notification'!M161&amp;"/"&amp;'VME Notification'!N161&amp;"/ER")</f>
        <v/>
      </c>
    </row>
    <row r="142" spans="12:14" x14ac:dyDescent="0.25">
      <c r="L142" s="92" t="str">
        <f>IFERROR(IF(VALUE('VME Notification'!M162)&gt;=5,1,""),"")</f>
        <v/>
      </c>
      <c r="N142" s="111" t="str">
        <f>IF(L142="","","SR/"&amp;'VME Notification'!$C$16&amp;"/"&amp;'VME Notification'!$F$16&amp;"/"&amp;'VME Notification'!$K$16&amp;"/"&amp;'VME Notification'!$N$16&amp;"/"&amp;'VME Notification'!B162&amp;"/ "&amp;"SV/"&amp;'VME Notification'!C162&amp;"/"&amp;'VME Notification'!D162&amp;"/"&amp;TEXT('VME Notification'!E162,"dd-mmm-yy")&amp;"/"&amp;'VME Notification'!F162&amp;"/"&amp;'VME Notification'!G162&amp;"/"&amp;'VME Notification'!H162&amp;"/"&amp;'VME Notification'!I162&amp;"/"&amp;'VME Notification'!J162&amp;"/"&amp;'VME Notification'!K162&amp;"/"&amp;'VME Notification'!L162&amp;"/"&amp;'VME Notification'!M162&amp;"/"&amp;'VME Notification'!N162&amp;"/ER")</f>
        <v/>
      </c>
    </row>
    <row r="143" spans="12:14" x14ac:dyDescent="0.25">
      <c r="L143" s="92" t="str">
        <f>IFERROR(IF(VALUE('VME Notification'!M163)&gt;=5,1,""),"")</f>
        <v/>
      </c>
      <c r="N143" s="111" t="str">
        <f>IF(L143="","","SR/"&amp;'VME Notification'!$C$16&amp;"/"&amp;'VME Notification'!$F$16&amp;"/"&amp;'VME Notification'!$K$16&amp;"/"&amp;'VME Notification'!$N$16&amp;"/"&amp;'VME Notification'!B163&amp;"/ "&amp;"SV/"&amp;'VME Notification'!C163&amp;"/"&amp;'VME Notification'!D163&amp;"/"&amp;TEXT('VME Notification'!E163,"dd-mmm-yy")&amp;"/"&amp;'VME Notification'!F163&amp;"/"&amp;'VME Notification'!G163&amp;"/"&amp;'VME Notification'!H163&amp;"/"&amp;'VME Notification'!I163&amp;"/"&amp;'VME Notification'!J163&amp;"/"&amp;'VME Notification'!K163&amp;"/"&amp;'VME Notification'!L163&amp;"/"&amp;'VME Notification'!M163&amp;"/"&amp;'VME Notification'!N163&amp;"/ER")</f>
        <v/>
      </c>
    </row>
    <row r="144" spans="12:14" x14ac:dyDescent="0.25">
      <c r="L144" s="92" t="str">
        <f>IFERROR(IF(VALUE('VME Notification'!M164)&gt;=5,1,""),"")</f>
        <v/>
      </c>
      <c r="N144" s="111" t="str">
        <f>IF(L144="","","SR/"&amp;'VME Notification'!$C$16&amp;"/"&amp;'VME Notification'!$F$16&amp;"/"&amp;'VME Notification'!$K$16&amp;"/"&amp;'VME Notification'!$N$16&amp;"/"&amp;'VME Notification'!B164&amp;"/ "&amp;"SV/"&amp;'VME Notification'!C164&amp;"/"&amp;'VME Notification'!D164&amp;"/"&amp;TEXT('VME Notification'!E164,"dd-mmm-yy")&amp;"/"&amp;'VME Notification'!F164&amp;"/"&amp;'VME Notification'!G164&amp;"/"&amp;'VME Notification'!H164&amp;"/"&amp;'VME Notification'!I164&amp;"/"&amp;'VME Notification'!J164&amp;"/"&amp;'VME Notification'!K164&amp;"/"&amp;'VME Notification'!L164&amp;"/"&amp;'VME Notification'!M164&amp;"/"&amp;'VME Notification'!N164&amp;"/ER")</f>
        <v/>
      </c>
    </row>
    <row r="145" spans="12:14" x14ac:dyDescent="0.25">
      <c r="L145" s="92" t="str">
        <f>IFERROR(IF(VALUE('VME Notification'!M165)&gt;=5,1,""),"")</f>
        <v/>
      </c>
      <c r="N145" s="111" t="str">
        <f>IF(L145="","","SR/"&amp;'VME Notification'!$C$16&amp;"/"&amp;'VME Notification'!$F$16&amp;"/"&amp;'VME Notification'!$K$16&amp;"/"&amp;'VME Notification'!$N$16&amp;"/"&amp;'VME Notification'!B165&amp;"/ "&amp;"SV/"&amp;'VME Notification'!C165&amp;"/"&amp;'VME Notification'!D165&amp;"/"&amp;TEXT('VME Notification'!E165,"dd-mmm-yy")&amp;"/"&amp;'VME Notification'!F165&amp;"/"&amp;'VME Notification'!G165&amp;"/"&amp;'VME Notification'!H165&amp;"/"&amp;'VME Notification'!I165&amp;"/"&amp;'VME Notification'!J165&amp;"/"&amp;'VME Notification'!K165&amp;"/"&amp;'VME Notification'!L165&amp;"/"&amp;'VME Notification'!M165&amp;"/"&amp;'VME Notification'!N165&amp;"/ER")</f>
        <v/>
      </c>
    </row>
    <row r="146" spans="12:14" x14ac:dyDescent="0.25">
      <c r="L146" s="92" t="str">
        <f>IFERROR(IF(VALUE('VME Notification'!M166)&gt;=5,1,""),"")</f>
        <v/>
      </c>
      <c r="N146" s="111" t="str">
        <f>IF(L146="","","SR/"&amp;'VME Notification'!$C$16&amp;"/"&amp;'VME Notification'!$F$16&amp;"/"&amp;'VME Notification'!$K$16&amp;"/"&amp;'VME Notification'!$N$16&amp;"/"&amp;'VME Notification'!B166&amp;"/ "&amp;"SV/"&amp;'VME Notification'!C166&amp;"/"&amp;'VME Notification'!D166&amp;"/"&amp;TEXT('VME Notification'!E166,"dd-mmm-yy")&amp;"/"&amp;'VME Notification'!F166&amp;"/"&amp;'VME Notification'!G166&amp;"/"&amp;'VME Notification'!H166&amp;"/"&amp;'VME Notification'!I166&amp;"/"&amp;'VME Notification'!J166&amp;"/"&amp;'VME Notification'!K166&amp;"/"&amp;'VME Notification'!L166&amp;"/"&amp;'VME Notification'!M166&amp;"/"&amp;'VME Notification'!N166&amp;"/ER")</f>
        <v/>
      </c>
    </row>
    <row r="147" spans="12:14" x14ac:dyDescent="0.25">
      <c r="L147" s="92" t="str">
        <f>IFERROR(IF(VALUE('VME Notification'!M167)&gt;=5,1,""),"")</f>
        <v/>
      </c>
      <c r="N147" s="111" t="str">
        <f>IF(L147="","","SR/"&amp;'VME Notification'!$C$16&amp;"/"&amp;'VME Notification'!$F$16&amp;"/"&amp;'VME Notification'!$K$16&amp;"/"&amp;'VME Notification'!$N$16&amp;"/"&amp;'VME Notification'!B167&amp;"/ "&amp;"SV/"&amp;'VME Notification'!C167&amp;"/"&amp;'VME Notification'!D167&amp;"/"&amp;TEXT('VME Notification'!E167,"dd-mmm-yy")&amp;"/"&amp;'VME Notification'!F167&amp;"/"&amp;'VME Notification'!G167&amp;"/"&amp;'VME Notification'!H167&amp;"/"&amp;'VME Notification'!I167&amp;"/"&amp;'VME Notification'!J167&amp;"/"&amp;'VME Notification'!K167&amp;"/"&amp;'VME Notification'!L167&amp;"/"&amp;'VME Notification'!M167&amp;"/"&amp;'VME Notification'!N167&amp;"/ER")</f>
        <v/>
      </c>
    </row>
    <row r="148" spans="12:14" x14ac:dyDescent="0.25">
      <c r="L148" s="92" t="str">
        <f>IFERROR(IF(VALUE('VME Notification'!M168)&gt;=5,1,""),"")</f>
        <v/>
      </c>
      <c r="N148" s="111" t="str">
        <f>IF(L148="","","SR/"&amp;'VME Notification'!$C$16&amp;"/"&amp;'VME Notification'!$F$16&amp;"/"&amp;'VME Notification'!$K$16&amp;"/"&amp;'VME Notification'!$N$16&amp;"/"&amp;'VME Notification'!B168&amp;"/ "&amp;"SV/"&amp;'VME Notification'!C168&amp;"/"&amp;'VME Notification'!D168&amp;"/"&amp;TEXT('VME Notification'!E168,"dd-mmm-yy")&amp;"/"&amp;'VME Notification'!F168&amp;"/"&amp;'VME Notification'!G168&amp;"/"&amp;'VME Notification'!H168&amp;"/"&amp;'VME Notification'!I168&amp;"/"&amp;'VME Notification'!J168&amp;"/"&amp;'VME Notification'!K168&amp;"/"&amp;'VME Notification'!L168&amp;"/"&amp;'VME Notification'!M168&amp;"/"&amp;'VME Notification'!N168&amp;"/ER")</f>
        <v/>
      </c>
    </row>
    <row r="149" spans="12:14" x14ac:dyDescent="0.25">
      <c r="L149" s="92" t="str">
        <f>IFERROR(IF(VALUE('VME Notification'!M169)&gt;=5,1,""),"")</f>
        <v/>
      </c>
      <c r="N149" s="111" t="str">
        <f>IF(L149="","","SR/"&amp;'VME Notification'!$C$16&amp;"/"&amp;'VME Notification'!$F$16&amp;"/"&amp;'VME Notification'!$K$16&amp;"/"&amp;'VME Notification'!$N$16&amp;"/"&amp;'VME Notification'!B169&amp;"/ "&amp;"SV/"&amp;'VME Notification'!C169&amp;"/"&amp;'VME Notification'!D169&amp;"/"&amp;TEXT('VME Notification'!E169,"dd-mmm-yy")&amp;"/"&amp;'VME Notification'!F169&amp;"/"&amp;'VME Notification'!G169&amp;"/"&amp;'VME Notification'!H169&amp;"/"&amp;'VME Notification'!I169&amp;"/"&amp;'VME Notification'!J169&amp;"/"&amp;'VME Notification'!K169&amp;"/"&amp;'VME Notification'!L169&amp;"/"&amp;'VME Notification'!M169&amp;"/"&amp;'VME Notification'!N169&amp;"/ER")</f>
        <v/>
      </c>
    </row>
    <row r="150" spans="12:14" x14ac:dyDescent="0.25">
      <c r="L150" s="92" t="str">
        <f>IFERROR(IF(VALUE('VME Notification'!M170)&gt;=5,1,""),"")</f>
        <v/>
      </c>
      <c r="N150" s="111" t="str">
        <f>IF(L150="","","SR/"&amp;'VME Notification'!$C$16&amp;"/"&amp;'VME Notification'!$F$16&amp;"/"&amp;'VME Notification'!$K$16&amp;"/"&amp;'VME Notification'!$N$16&amp;"/"&amp;'VME Notification'!B170&amp;"/ "&amp;"SV/"&amp;'VME Notification'!C170&amp;"/"&amp;'VME Notification'!D170&amp;"/"&amp;TEXT('VME Notification'!E170,"dd-mmm-yy")&amp;"/"&amp;'VME Notification'!F170&amp;"/"&amp;'VME Notification'!G170&amp;"/"&amp;'VME Notification'!H170&amp;"/"&amp;'VME Notification'!I170&amp;"/"&amp;'VME Notification'!J170&amp;"/"&amp;'VME Notification'!K170&amp;"/"&amp;'VME Notification'!L170&amp;"/"&amp;'VME Notification'!M170&amp;"/"&amp;'VME Notification'!N170&amp;"/ER")</f>
        <v/>
      </c>
    </row>
    <row r="151" spans="12:14" x14ac:dyDescent="0.25">
      <c r="L151" s="92" t="str">
        <f>IFERROR(IF(VALUE('VME Notification'!M171)&gt;=5,1,""),"")</f>
        <v/>
      </c>
      <c r="N151" s="111" t="str">
        <f>IF(L151="","","SR/"&amp;'VME Notification'!$C$16&amp;"/"&amp;'VME Notification'!$F$16&amp;"/"&amp;'VME Notification'!$K$16&amp;"/"&amp;'VME Notification'!$N$16&amp;"/"&amp;'VME Notification'!B171&amp;"/ "&amp;"SV/"&amp;'VME Notification'!C171&amp;"/"&amp;'VME Notification'!D171&amp;"/"&amp;TEXT('VME Notification'!E171,"dd-mmm-yy")&amp;"/"&amp;'VME Notification'!F171&amp;"/"&amp;'VME Notification'!G171&amp;"/"&amp;'VME Notification'!H171&amp;"/"&amp;'VME Notification'!I171&amp;"/"&amp;'VME Notification'!J171&amp;"/"&amp;'VME Notification'!K171&amp;"/"&amp;'VME Notification'!L171&amp;"/"&amp;'VME Notification'!M171&amp;"/"&amp;'VME Notification'!N171&amp;"/ER")</f>
        <v/>
      </c>
    </row>
    <row r="152" spans="12:14" x14ac:dyDescent="0.25">
      <c r="L152" s="92" t="str">
        <f>IFERROR(IF(VALUE('VME Notification'!M172)&gt;=5,1,""),"")</f>
        <v/>
      </c>
      <c r="N152" s="111" t="str">
        <f>IF(L152="","","SR/"&amp;'VME Notification'!$C$16&amp;"/"&amp;'VME Notification'!$F$16&amp;"/"&amp;'VME Notification'!$K$16&amp;"/"&amp;'VME Notification'!$N$16&amp;"/"&amp;'VME Notification'!B172&amp;"/ "&amp;"SV/"&amp;'VME Notification'!C172&amp;"/"&amp;'VME Notification'!D172&amp;"/"&amp;TEXT('VME Notification'!E172,"dd-mmm-yy")&amp;"/"&amp;'VME Notification'!F172&amp;"/"&amp;'VME Notification'!G172&amp;"/"&amp;'VME Notification'!H172&amp;"/"&amp;'VME Notification'!I172&amp;"/"&amp;'VME Notification'!J172&amp;"/"&amp;'VME Notification'!K172&amp;"/"&amp;'VME Notification'!L172&amp;"/"&amp;'VME Notification'!M172&amp;"/"&amp;'VME Notification'!N172&amp;"/ER")</f>
        <v/>
      </c>
    </row>
    <row r="153" spans="12:14" x14ac:dyDescent="0.25">
      <c r="L153" s="92" t="str">
        <f>IFERROR(IF(VALUE('VME Notification'!M173)&gt;=5,1,""),"")</f>
        <v/>
      </c>
      <c r="N153" s="111" t="str">
        <f>IF(L153="","","SR/"&amp;'VME Notification'!$C$16&amp;"/"&amp;'VME Notification'!$F$16&amp;"/"&amp;'VME Notification'!$K$16&amp;"/"&amp;'VME Notification'!$N$16&amp;"/"&amp;'VME Notification'!B173&amp;"/ "&amp;"SV/"&amp;'VME Notification'!C173&amp;"/"&amp;'VME Notification'!D173&amp;"/"&amp;TEXT('VME Notification'!E173,"dd-mmm-yy")&amp;"/"&amp;'VME Notification'!F173&amp;"/"&amp;'VME Notification'!G173&amp;"/"&amp;'VME Notification'!H173&amp;"/"&amp;'VME Notification'!I173&amp;"/"&amp;'VME Notification'!J173&amp;"/"&amp;'VME Notification'!K173&amp;"/"&amp;'VME Notification'!L173&amp;"/"&amp;'VME Notification'!M173&amp;"/"&amp;'VME Notification'!N173&amp;"/ER")</f>
        <v/>
      </c>
    </row>
    <row r="154" spans="12:14" x14ac:dyDescent="0.25">
      <c r="L154" s="92" t="str">
        <f>IFERROR(IF(VALUE('VME Notification'!M174)&gt;=5,1,""),"")</f>
        <v/>
      </c>
      <c r="N154" s="111" t="str">
        <f>IF(L154="","","SR/"&amp;'VME Notification'!$C$16&amp;"/"&amp;'VME Notification'!$F$16&amp;"/"&amp;'VME Notification'!$K$16&amp;"/"&amp;'VME Notification'!$N$16&amp;"/"&amp;'VME Notification'!B174&amp;"/ "&amp;"SV/"&amp;'VME Notification'!C174&amp;"/"&amp;'VME Notification'!D174&amp;"/"&amp;TEXT('VME Notification'!E174,"dd-mmm-yy")&amp;"/"&amp;'VME Notification'!F174&amp;"/"&amp;'VME Notification'!G174&amp;"/"&amp;'VME Notification'!H174&amp;"/"&amp;'VME Notification'!I174&amp;"/"&amp;'VME Notification'!J174&amp;"/"&amp;'VME Notification'!K174&amp;"/"&amp;'VME Notification'!L174&amp;"/"&amp;'VME Notification'!M174&amp;"/"&amp;'VME Notification'!N174&amp;"/ER")</f>
        <v/>
      </c>
    </row>
    <row r="155" spans="12:14" x14ac:dyDescent="0.25">
      <c r="L155" s="92" t="str">
        <f>IFERROR(IF(VALUE('VME Notification'!M175)&gt;=5,1,""),"")</f>
        <v/>
      </c>
      <c r="N155" s="111" t="str">
        <f>IF(L155="","","SR/"&amp;'VME Notification'!$C$16&amp;"/"&amp;'VME Notification'!$F$16&amp;"/"&amp;'VME Notification'!$K$16&amp;"/"&amp;'VME Notification'!$N$16&amp;"/"&amp;'VME Notification'!B175&amp;"/ "&amp;"SV/"&amp;'VME Notification'!C175&amp;"/"&amp;'VME Notification'!D175&amp;"/"&amp;TEXT('VME Notification'!E175,"dd-mmm-yy")&amp;"/"&amp;'VME Notification'!F175&amp;"/"&amp;'VME Notification'!G175&amp;"/"&amp;'VME Notification'!H175&amp;"/"&amp;'VME Notification'!I175&amp;"/"&amp;'VME Notification'!J175&amp;"/"&amp;'VME Notification'!K175&amp;"/"&amp;'VME Notification'!L175&amp;"/"&amp;'VME Notification'!M175&amp;"/"&amp;'VME Notification'!N175&amp;"/ER")</f>
        <v/>
      </c>
    </row>
    <row r="156" spans="12:14" x14ac:dyDescent="0.25">
      <c r="L156" s="92" t="str">
        <f>IFERROR(IF(VALUE('VME Notification'!M176)&gt;=5,1,""),"")</f>
        <v/>
      </c>
      <c r="N156" s="111" t="str">
        <f>IF(L156="","","SR/"&amp;'VME Notification'!$C$16&amp;"/"&amp;'VME Notification'!$F$16&amp;"/"&amp;'VME Notification'!$K$16&amp;"/"&amp;'VME Notification'!$N$16&amp;"/"&amp;'VME Notification'!B176&amp;"/ "&amp;"SV/"&amp;'VME Notification'!C176&amp;"/"&amp;'VME Notification'!D176&amp;"/"&amp;TEXT('VME Notification'!E176,"dd-mmm-yy")&amp;"/"&amp;'VME Notification'!F176&amp;"/"&amp;'VME Notification'!G176&amp;"/"&amp;'VME Notification'!H176&amp;"/"&amp;'VME Notification'!I176&amp;"/"&amp;'VME Notification'!J176&amp;"/"&amp;'VME Notification'!K176&amp;"/"&amp;'VME Notification'!L176&amp;"/"&amp;'VME Notification'!M176&amp;"/"&amp;'VME Notification'!N176&amp;"/ER")</f>
        <v/>
      </c>
    </row>
    <row r="157" spans="12:14" x14ac:dyDescent="0.25">
      <c r="L157" s="92" t="str">
        <f>IFERROR(IF(VALUE('VME Notification'!M177)&gt;=5,1,""),"")</f>
        <v/>
      </c>
      <c r="N157" s="111" t="str">
        <f>IF(L157="","","SR/"&amp;'VME Notification'!$C$16&amp;"/"&amp;'VME Notification'!$F$16&amp;"/"&amp;'VME Notification'!$K$16&amp;"/"&amp;'VME Notification'!$N$16&amp;"/"&amp;'VME Notification'!B177&amp;"/ "&amp;"SV/"&amp;'VME Notification'!C177&amp;"/"&amp;'VME Notification'!D177&amp;"/"&amp;TEXT('VME Notification'!E177,"dd-mmm-yy")&amp;"/"&amp;'VME Notification'!F177&amp;"/"&amp;'VME Notification'!G177&amp;"/"&amp;'VME Notification'!H177&amp;"/"&amp;'VME Notification'!I177&amp;"/"&amp;'VME Notification'!J177&amp;"/"&amp;'VME Notification'!K177&amp;"/"&amp;'VME Notification'!L177&amp;"/"&amp;'VME Notification'!M177&amp;"/"&amp;'VME Notification'!N177&amp;"/ER")</f>
        <v/>
      </c>
    </row>
    <row r="158" spans="12:14" x14ac:dyDescent="0.25">
      <c r="L158" s="92" t="str">
        <f>IFERROR(IF(VALUE('VME Notification'!M178)&gt;=5,1,""),"")</f>
        <v/>
      </c>
      <c r="N158" s="111" t="str">
        <f>IF(L158="","","SR/"&amp;'VME Notification'!$C$16&amp;"/"&amp;'VME Notification'!$F$16&amp;"/"&amp;'VME Notification'!$K$16&amp;"/"&amp;'VME Notification'!$N$16&amp;"/"&amp;'VME Notification'!B178&amp;"/ "&amp;"SV/"&amp;'VME Notification'!C178&amp;"/"&amp;'VME Notification'!D178&amp;"/"&amp;TEXT('VME Notification'!E178,"dd-mmm-yy")&amp;"/"&amp;'VME Notification'!F178&amp;"/"&amp;'VME Notification'!G178&amp;"/"&amp;'VME Notification'!H178&amp;"/"&amp;'VME Notification'!I178&amp;"/"&amp;'VME Notification'!J178&amp;"/"&amp;'VME Notification'!K178&amp;"/"&amp;'VME Notification'!L178&amp;"/"&amp;'VME Notification'!M178&amp;"/"&amp;'VME Notification'!N178&amp;"/ER")</f>
        <v/>
      </c>
    </row>
    <row r="159" spans="12:14" x14ac:dyDescent="0.25">
      <c r="L159" s="92" t="str">
        <f>IFERROR(IF(VALUE('VME Notification'!M179)&gt;=5,1,""),"")</f>
        <v/>
      </c>
      <c r="N159" s="111" t="str">
        <f>IF(L159="","","SR/"&amp;'VME Notification'!$C$16&amp;"/"&amp;'VME Notification'!$F$16&amp;"/"&amp;'VME Notification'!$K$16&amp;"/"&amp;'VME Notification'!$N$16&amp;"/"&amp;'VME Notification'!B179&amp;"/ "&amp;"SV/"&amp;'VME Notification'!C179&amp;"/"&amp;'VME Notification'!D179&amp;"/"&amp;TEXT('VME Notification'!E179,"dd-mmm-yy")&amp;"/"&amp;'VME Notification'!F179&amp;"/"&amp;'VME Notification'!G179&amp;"/"&amp;'VME Notification'!H179&amp;"/"&amp;'VME Notification'!I179&amp;"/"&amp;'VME Notification'!J179&amp;"/"&amp;'VME Notification'!K179&amp;"/"&amp;'VME Notification'!L179&amp;"/"&amp;'VME Notification'!M179&amp;"/"&amp;'VME Notification'!N179&amp;"/ER")</f>
        <v/>
      </c>
    </row>
    <row r="160" spans="12:14" x14ac:dyDescent="0.25">
      <c r="L160" s="92" t="str">
        <f>IFERROR(IF(VALUE('VME Notification'!M180)&gt;=5,1,""),"")</f>
        <v/>
      </c>
      <c r="N160" s="111" t="str">
        <f>IF(L160="","","SR/"&amp;'VME Notification'!$C$16&amp;"/"&amp;'VME Notification'!$F$16&amp;"/"&amp;'VME Notification'!$K$16&amp;"/"&amp;'VME Notification'!$N$16&amp;"/"&amp;'VME Notification'!B180&amp;"/ "&amp;"SV/"&amp;'VME Notification'!C180&amp;"/"&amp;'VME Notification'!D180&amp;"/"&amp;TEXT('VME Notification'!E180,"dd-mmm-yy")&amp;"/"&amp;'VME Notification'!F180&amp;"/"&amp;'VME Notification'!G180&amp;"/"&amp;'VME Notification'!H180&amp;"/"&amp;'VME Notification'!I180&amp;"/"&amp;'VME Notification'!J180&amp;"/"&amp;'VME Notification'!K180&amp;"/"&amp;'VME Notification'!L180&amp;"/"&amp;'VME Notification'!M180&amp;"/"&amp;'VME Notification'!N180&amp;"/ER")</f>
        <v/>
      </c>
    </row>
    <row r="161" spans="12:14" x14ac:dyDescent="0.25">
      <c r="L161" s="92" t="str">
        <f>IFERROR(IF(VALUE('VME Notification'!M181)&gt;=5,1,""),"")</f>
        <v/>
      </c>
      <c r="N161" s="111" t="str">
        <f>IF(L161="","","SR/"&amp;'VME Notification'!$C$16&amp;"/"&amp;'VME Notification'!$F$16&amp;"/"&amp;'VME Notification'!$K$16&amp;"/"&amp;'VME Notification'!$N$16&amp;"/"&amp;'VME Notification'!B181&amp;"/ "&amp;"SV/"&amp;'VME Notification'!C181&amp;"/"&amp;'VME Notification'!D181&amp;"/"&amp;TEXT('VME Notification'!E181,"dd-mmm-yy")&amp;"/"&amp;'VME Notification'!F181&amp;"/"&amp;'VME Notification'!G181&amp;"/"&amp;'VME Notification'!H181&amp;"/"&amp;'VME Notification'!I181&amp;"/"&amp;'VME Notification'!J181&amp;"/"&amp;'VME Notification'!K181&amp;"/"&amp;'VME Notification'!L181&amp;"/"&amp;'VME Notification'!M181&amp;"/"&amp;'VME Notification'!N181&amp;"/ER")</f>
        <v/>
      </c>
    </row>
    <row r="162" spans="12:14" x14ac:dyDescent="0.25">
      <c r="L162" s="92" t="str">
        <f>IFERROR(IF(VALUE('VME Notification'!M182)&gt;=5,1,""),"")</f>
        <v/>
      </c>
      <c r="N162" s="111" t="str">
        <f>IF(L162="","","SR/"&amp;'VME Notification'!$C$16&amp;"/"&amp;'VME Notification'!$F$16&amp;"/"&amp;'VME Notification'!$K$16&amp;"/"&amp;'VME Notification'!$N$16&amp;"/"&amp;'VME Notification'!B182&amp;"/ "&amp;"SV/"&amp;'VME Notification'!C182&amp;"/"&amp;'VME Notification'!D182&amp;"/"&amp;TEXT('VME Notification'!E182,"dd-mmm-yy")&amp;"/"&amp;'VME Notification'!F182&amp;"/"&amp;'VME Notification'!G182&amp;"/"&amp;'VME Notification'!H182&amp;"/"&amp;'VME Notification'!I182&amp;"/"&amp;'VME Notification'!J182&amp;"/"&amp;'VME Notification'!K182&amp;"/"&amp;'VME Notification'!L182&amp;"/"&amp;'VME Notification'!M182&amp;"/"&amp;'VME Notification'!N182&amp;"/ER")</f>
        <v/>
      </c>
    </row>
    <row r="163" spans="12:14" x14ac:dyDescent="0.25">
      <c r="L163" s="92" t="str">
        <f>IFERROR(IF(VALUE('VME Notification'!M183)&gt;=5,1,""),"")</f>
        <v/>
      </c>
      <c r="N163" s="111" t="str">
        <f>IF(L163="","","SR/"&amp;'VME Notification'!$C$16&amp;"/"&amp;'VME Notification'!$F$16&amp;"/"&amp;'VME Notification'!$K$16&amp;"/"&amp;'VME Notification'!$N$16&amp;"/"&amp;'VME Notification'!B183&amp;"/ "&amp;"SV/"&amp;'VME Notification'!C183&amp;"/"&amp;'VME Notification'!D183&amp;"/"&amp;TEXT('VME Notification'!E183,"dd-mmm-yy")&amp;"/"&amp;'VME Notification'!F183&amp;"/"&amp;'VME Notification'!G183&amp;"/"&amp;'VME Notification'!H183&amp;"/"&amp;'VME Notification'!I183&amp;"/"&amp;'VME Notification'!J183&amp;"/"&amp;'VME Notification'!K183&amp;"/"&amp;'VME Notification'!L183&amp;"/"&amp;'VME Notification'!M183&amp;"/"&amp;'VME Notification'!N183&amp;"/ER")</f>
        <v/>
      </c>
    </row>
    <row r="164" spans="12:14" x14ac:dyDescent="0.25">
      <c r="L164" s="92" t="str">
        <f>IFERROR(IF(VALUE('VME Notification'!M184)&gt;=5,1,""),"")</f>
        <v/>
      </c>
      <c r="N164" s="111" t="str">
        <f>IF(L164="","","SR/"&amp;'VME Notification'!$C$16&amp;"/"&amp;'VME Notification'!$F$16&amp;"/"&amp;'VME Notification'!$K$16&amp;"/"&amp;'VME Notification'!$N$16&amp;"/"&amp;'VME Notification'!B184&amp;"/ "&amp;"SV/"&amp;'VME Notification'!C184&amp;"/"&amp;'VME Notification'!D184&amp;"/"&amp;TEXT('VME Notification'!E184,"dd-mmm-yy")&amp;"/"&amp;'VME Notification'!F184&amp;"/"&amp;'VME Notification'!G184&amp;"/"&amp;'VME Notification'!H184&amp;"/"&amp;'VME Notification'!I184&amp;"/"&amp;'VME Notification'!J184&amp;"/"&amp;'VME Notification'!K184&amp;"/"&amp;'VME Notification'!L184&amp;"/"&amp;'VME Notification'!M184&amp;"/"&amp;'VME Notification'!N184&amp;"/ER")</f>
        <v/>
      </c>
    </row>
    <row r="165" spans="12:14" x14ac:dyDescent="0.25">
      <c r="L165" s="92" t="str">
        <f>IFERROR(IF(VALUE('VME Notification'!M185)&gt;=5,1,""),"")</f>
        <v/>
      </c>
      <c r="N165" s="111" t="str">
        <f>IF(L165="","","SR/"&amp;'VME Notification'!$C$16&amp;"/"&amp;'VME Notification'!$F$16&amp;"/"&amp;'VME Notification'!$K$16&amp;"/"&amp;'VME Notification'!$N$16&amp;"/"&amp;'VME Notification'!B185&amp;"/ "&amp;"SV/"&amp;'VME Notification'!C185&amp;"/"&amp;'VME Notification'!D185&amp;"/"&amp;TEXT('VME Notification'!E185,"dd-mmm-yy")&amp;"/"&amp;'VME Notification'!F185&amp;"/"&amp;'VME Notification'!G185&amp;"/"&amp;'VME Notification'!H185&amp;"/"&amp;'VME Notification'!I185&amp;"/"&amp;'VME Notification'!J185&amp;"/"&amp;'VME Notification'!K185&amp;"/"&amp;'VME Notification'!L185&amp;"/"&amp;'VME Notification'!M185&amp;"/"&amp;'VME Notification'!N185&amp;"/ER")</f>
        <v/>
      </c>
    </row>
    <row r="166" spans="12:14" x14ac:dyDescent="0.25">
      <c r="L166" s="92" t="str">
        <f>IFERROR(IF(VALUE('VME Notification'!M186)&gt;=5,1,""),"")</f>
        <v/>
      </c>
      <c r="N166" s="111" t="str">
        <f>IF(L166="","","SR/"&amp;'VME Notification'!$C$16&amp;"/"&amp;'VME Notification'!$F$16&amp;"/"&amp;'VME Notification'!$K$16&amp;"/"&amp;'VME Notification'!$N$16&amp;"/"&amp;'VME Notification'!B186&amp;"/ "&amp;"SV/"&amp;'VME Notification'!C186&amp;"/"&amp;'VME Notification'!D186&amp;"/"&amp;TEXT('VME Notification'!E186,"dd-mmm-yy")&amp;"/"&amp;'VME Notification'!F186&amp;"/"&amp;'VME Notification'!G186&amp;"/"&amp;'VME Notification'!H186&amp;"/"&amp;'VME Notification'!I186&amp;"/"&amp;'VME Notification'!J186&amp;"/"&amp;'VME Notification'!K186&amp;"/"&amp;'VME Notification'!L186&amp;"/"&amp;'VME Notification'!M186&amp;"/"&amp;'VME Notification'!N186&amp;"/ER")</f>
        <v/>
      </c>
    </row>
    <row r="167" spans="12:14" x14ac:dyDescent="0.25">
      <c r="L167" s="92" t="str">
        <f>IFERROR(IF(VALUE('VME Notification'!M187)&gt;=5,1,""),"")</f>
        <v/>
      </c>
      <c r="N167" s="111" t="str">
        <f>IF(L167="","","SR/"&amp;'VME Notification'!$C$16&amp;"/"&amp;'VME Notification'!$F$16&amp;"/"&amp;'VME Notification'!$K$16&amp;"/"&amp;'VME Notification'!$N$16&amp;"/"&amp;'VME Notification'!B187&amp;"/ "&amp;"SV/"&amp;'VME Notification'!C187&amp;"/"&amp;'VME Notification'!D187&amp;"/"&amp;TEXT('VME Notification'!E187,"dd-mmm-yy")&amp;"/"&amp;'VME Notification'!F187&amp;"/"&amp;'VME Notification'!G187&amp;"/"&amp;'VME Notification'!H187&amp;"/"&amp;'VME Notification'!I187&amp;"/"&amp;'VME Notification'!J187&amp;"/"&amp;'VME Notification'!K187&amp;"/"&amp;'VME Notification'!L187&amp;"/"&amp;'VME Notification'!M187&amp;"/"&amp;'VME Notification'!N187&amp;"/ER")</f>
        <v/>
      </c>
    </row>
    <row r="168" spans="12:14" x14ac:dyDescent="0.25">
      <c r="L168" s="92" t="str">
        <f>IFERROR(IF(VALUE('VME Notification'!M188)&gt;=5,1,""),"")</f>
        <v/>
      </c>
      <c r="N168" s="111" t="str">
        <f>IF(L168="","","SR/"&amp;'VME Notification'!$C$16&amp;"/"&amp;'VME Notification'!$F$16&amp;"/"&amp;'VME Notification'!$K$16&amp;"/"&amp;'VME Notification'!$N$16&amp;"/"&amp;'VME Notification'!B188&amp;"/ "&amp;"SV/"&amp;'VME Notification'!C188&amp;"/"&amp;'VME Notification'!D188&amp;"/"&amp;TEXT('VME Notification'!E188,"dd-mmm-yy")&amp;"/"&amp;'VME Notification'!F188&amp;"/"&amp;'VME Notification'!G188&amp;"/"&amp;'VME Notification'!H188&amp;"/"&amp;'VME Notification'!I188&amp;"/"&amp;'VME Notification'!J188&amp;"/"&amp;'VME Notification'!K188&amp;"/"&amp;'VME Notification'!L188&amp;"/"&amp;'VME Notification'!M188&amp;"/"&amp;'VME Notification'!N188&amp;"/ER")</f>
        <v/>
      </c>
    </row>
    <row r="169" spans="12:14" x14ac:dyDescent="0.25">
      <c r="L169" s="92" t="str">
        <f>IFERROR(IF(VALUE('VME Notification'!M189)&gt;=5,1,""),"")</f>
        <v/>
      </c>
      <c r="N169" s="111" t="str">
        <f>IF(L169="","","SR/"&amp;'VME Notification'!$C$16&amp;"/"&amp;'VME Notification'!$F$16&amp;"/"&amp;'VME Notification'!$K$16&amp;"/"&amp;'VME Notification'!$N$16&amp;"/"&amp;'VME Notification'!B189&amp;"/ "&amp;"SV/"&amp;'VME Notification'!C189&amp;"/"&amp;'VME Notification'!D189&amp;"/"&amp;TEXT('VME Notification'!E189,"dd-mmm-yy")&amp;"/"&amp;'VME Notification'!F189&amp;"/"&amp;'VME Notification'!G189&amp;"/"&amp;'VME Notification'!H189&amp;"/"&amp;'VME Notification'!I189&amp;"/"&amp;'VME Notification'!J189&amp;"/"&amp;'VME Notification'!K189&amp;"/"&amp;'VME Notification'!L189&amp;"/"&amp;'VME Notification'!M189&amp;"/"&amp;'VME Notification'!N189&amp;"/ER")</f>
        <v/>
      </c>
    </row>
    <row r="170" spans="12:14" x14ac:dyDescent="0.25">
      <c r="L170" s="92" t="str">
        <f>IFERROR(IF(VALUE('VME Notification'!M190)&gt;=5,1,""),"")</f>
        <v/>
      </c>
      <c r="N170" s="111" t="str">
        <f>IF(L170="","","SR/"&amp;'VME Notification'!$C$16&amp;"/"&amp;'VME Notification'!$F$16&amp;"/"&amp;'VME Notification'!$K$16&amp;"/"&amp;'VME Notification'!$N$16&amp;"/"&amp;'VME Notification'!B190&amp;"/ "&amp;"SV/"&amp;'VME Notification'!C190&amp;"/"&amp;'VME Notification'!D190&amp;"/"&amp;TEXT('VME Notification'!E190,"dd-mmm-yy")&amp;"/"&amp;'VME Notification'!F190&amp;"/"&amp;'VME Notification'!G190&amp;"/"&amp;'VME Notification'!H190&amp;"/"&amp;'VME Notification'!I190&amp;"/"&amp;'VME Notification'!J190&amp;"/"&amp;'VME Notification'!K190&amp;"/"&amp;'VME Notification'!L190&amp;"/"&amp;'VME Notification'!M190&amp;"/"&amp;'VME Notification'!N190&amp;"/ER")</f>
        <v/>
      </c>
    </row>
    <row r="171" spans="12:14" x14ac:dyDescent="0.25">
      <c r="L171" s="92" t="str">
        <f>IFERROR(IF(VALUE('VME Notification'!M191)&gt;=5,1,""),"")</f>
        <v/>
      </c>
      <c r="N171" s="111" t="str">
        <f>IF(L171="","","SR/"&amp;'VME Notification'!$C$16&amp;"/"&amp;'VME Notification'!$F$16&amp;"/"&amp;'VME Notification'!$K$16&amp;"/"&amp;'VME Notification'!$N$16&amp;"/"&amp;'VME Notification'!B191&amp;"/ "&amp;"SV/"&amp;'VME Notification'!C191&amp;"/"&amp;'VME Notification'!D191&amp;"/"&amp;TEXT('VME Notification'!E191,"dd-mmm-yy")&amp;"/"&amp;'VME Notification'!F191&amp;"/"&amp;'VME Notification'!G191&amp;"/"&amp;'VME Notification'!H191&amp;"/"&amp;'VME Notification'!I191&amp;"/"&amp;'VME Notification'!J191&amp;"/"&amp;'VME Notification'!K191&amp;"/"&amp;'VME Notification'!L191&amp;"/"&amp;'VME Notification'!M191&amp;"/"&amp;'VME Notification'!N191&amp;"/ER")</f>
        <v/>
      </c>
    </row>
    <row r="172" spans="12:14" x14ac:dyDescent="0.25">
      <c r="L172" s="92" t="str">
        <f>IFERROR(IF(VALUE('VME Notification'!M192)&gt;=5,1,""),"")</f>
        <v/>
      </c>
      <c r="N172" s="111" t="str">
        <f>IF(L172="","","SR/"&amp;'VME Notification'!$C$16&amp;"/"&amp;'VME Notification'!$F$16&amp;"/"&amp;'VME Notification'!$K$16&amp;"/"&amp;'VME Notification'!$N$16&amp;"/"&amp;'VME Notification'!B192&amp;"/ "&amp;"SV/"&amp;'VME Notification'!C192&amp;"/"&amp;'VME Notification'!D192&amp;"/"&amp;TEXT('VME Notification'!E192,"dd-mmm-yy")&amp;"/"&amp;'VME Notification'!F192&amp;"/"&amp;'VME Notification'!G192&amp;"/"&amp;'VME Notification'!H192&amp;"/"&amp;'VME Notification'!I192&amp;"/"&amp;'VME Notification'!J192&amp;"/"&amp;'VME Notification'!K192&amp;"/"&amp;'VME Notification'!L192&amp;"/"&amp;'VME Notification'!M192&amp;"/"&amp;'VME Notification'!N192&amp;"/ER")</f>
        <v/>
      </c>
    </row>
    <row r="173" spans="12:14" x14ac:dyDescent="0.25">
      <c r="L173" s="92" t="str">
        <f>IFERROR(IF(VALUE('VME Notification'!M193)&gt;=5,1,""),"")</f>
        <v/>
      </c>
      <c r="N173" s="111" t="str">
        <f>IF(L173="","","SR/"&amp;'VME Notification'!$C$16&amp;"/"&amp;'VME Notification'!$F$16&amp;"/"&amp;'VME Notification'!$K$16&amp;"/"&amp;'VME Notification'!$N$16&amp;"/"&amp;'VME Notification'!B193&amp;"/ "&amp;"SV/"&amp;'VME Notification'!C193&amp;"/"&amp;'VME Notification'!D193&amp;"/"&amp;TEXT('VME Notification'!E193,"dd-mmm-yy")&amp;"/"&amp;'VME Notification'!F193&amp;"/"&amp;'VME Notification'!G193&amp;"/"&amp;'VME Notification'!H193&amp;"/"&amp;'VME Notification'!I193&amp;"/"&amp;'VME Notification'!J193&amp;"/"&amp;'VME Notification'!K193&amp;"/"&amp;'VME Notification'!L193&amp;"/"&amp;'VME Notification'!M193&amp;"/"&amp;'VME Notification'!N193&amp;"/ER")</f>
        <v/>
      </c>
    </row>
    <row r="174" spans="12:14" x14ac:dyDescent="0.25">
      <c r="L174" s="92" t="str">
        <f>IFERROR(IF(VALUE('VME Notification'!M194)&gt;=5,1,""),"")</f>
        <v/>
      </c>
      <c r="N174" s="111" t="str">
        <f>IF(L174="","","SR/"&amp;'VME Notification'!$C$16&amp;"/"&amp;'VME Notification'!$F$16&amp;"/"&amp;'VME Notification'!$K$16&amp;"/"&amp;'VME Notification'!$N$16&amp;"/"&amp;'VME Notification'!B194&amp;"/ "&amp;"SV/"&amp;'VME Notification'!C194&amp;"/"&amp;'VME Notification'!D194&amp;"/"&amp;TEXT('VME Notification'!E194,"dd-mmm-yy")&amp;"/"&amp;'VME Notification'!F194&amp;"/"&amp;'VME Notification'!G194&amp;"/"&amp;'VME Notification'!H194&amp;"/"&amp;'VME Notification'!I194&amp;"/"&amp;'VME Notification'!J194&amp;"/"&amp;'VME Notification'!K194&amp;"/"&amp;'VME Notification'!L194&amp;"/"&amp;'VME Notification'!M194&amp;"/"&amp;'VME Notification'!N194&amp;"/ER")</f>
        <v/>
      </c>
    </row>
    <row r="175" spans="12:14" x14ac:dyDescent="0.25">
      <c r="L175" s="92" t="str">
        <f>IFERROR(IF(VALUE('VME Notification'!M195)&gt;=5,1,""),"")</f>
        <v/>
      </c>
      <c r="N175" s="111" t="str">
        <f>IF(L175="","","SR/"&amp;'VME Notification'!$C$16&amp;"/"&amp;'VME Notification'!$F$16&amp;"/"&amp;'VME Notification'!$K$16&amp;"/"&amp;'VME Notification'!$N$16&amp;"/"&amp;'VME Notification'!B195&amp;"/ "&amp;"SV/"&amp;'VME Notification'!C195&amp;"/"&amp;'VME Notification'!D195&amp;"/"&amp;TEXT('VME Notification'!E195,"dd-mmm-yy")&amp;"/"&amp;'VME Notification'!F195&amp;"/"&amp;'VME Notification'!G195&amp;"/"&amp;'VME Notification'!H195&amp;"/"&amp;'VME Notification'!I195&amp;"/"&amp;'VME Notification'!J195&amp;"/"&amp;'VME Notification'!K195&amp;"/"&amp;'VME Notification'!L195&amp;"/"&amp;'VME Notification'!M195&amp;"/"&amp;'VME Notification'!N195&amp;"/ER")</f>
        <v/>
      </c>
    </row>
    <row r="176" spans="12:14" x14ac:dyDescent="0.25">
      <c r="L176" s="92" t="str">
        <f>IFERROR(IF(VALUE('VME Notification'!M196)&gt;=5,1,""),"")</f>
        <v/>
      </c>
      <c r="N176" s="111" t="str">
        <f>IF(L176="","","SR/"&amp;'VME Notification'!$C$16&amp;"/"&amp;'VME Notification'!$F$16&amp;"/"&amp;'VME Notification'!$K$16&amp;"/"&amp;'VME Notification'!$N$16&amp;"/"&amp;'VME Notification'!B196&amp;"/ "&amp;"SV/"&amp;'VME Notification'!C196&amp;"/"&amp;'VME Notification'!D196&amp;"/"&amp;TEXT('VME Notification'!E196,"dd-mmm-yy")&amp;"/"&amp;'VME Notification'!F196&amp;"/"&amp;'VME Notification'!G196&amp;"/"&amp;'VME Notification'!H196&amp;"/"&amp;'VME Notification'!I196&amp;"/"&amp;'VME Notification'!J196&amp;"/"&amp;'VME Notification'!K196&amp;"/"&amp;'VME Notification'!L196&amp;"/"&amp;'VME Notification'!M196&amp;"/"&amp;'VME Notification'!N196&amp;"/ER")</f>
        <v/>
      </c>
    </row>
    <row r="177" spans="12:14" x14ac:dyDescent="0.25">
      <c r="L177" s="92" t="str">
        <f>IFERROR(IF(VALUE('VME Notification'!M197)&gt;=5,1,""),"")</f>
        <v/>
      </c>
      <c r="N177" s="111" t="str">
        <f>IF(L177="","","SR/"&amp;'VME Notification'!$C$16&amp;"/"&amp;'VME Notification'!$F$16&amp;"/"&amp;'VME Notification'!$K$16&amp;"/"&amp;'VME Notification'!$N$16&amp;"/"&amp;'VME Notification'!B197&amp;"/ "&amp;"SV/"&amp;'VME Notification'!C197&amp;"/"&amp;'VME Notification'!D197&amp;"/"&amp;TEXT('VME Notification'!E197,"dd-mmm-yy")&amp;"/"&amp;'VME Notification'!F197&amp;"/"&amp;'VME Notification'!G197&amp;"/"&amp;'VME Notification'!H197&amp;"/"&amp;'VME Notification'!I197&amp;"/"&amp;'VME Notification'!J197&amp;"/"&amp;'VME Notification'!K197&amp;"/"&amp;'VME Notification'!L197&amp;"/"&amp;'VME Notification'!M197&amp;"/"&amp;'VME Notification'!N197&amp;"/ER")</f>
        <v/>
      </c>
    </row>
    <row r="178" spans="12:14" x14ac:dyDescent="0.25">
      <c r="L178" s="92" t="str">
        <f>IFERROR(IF(VALUE('VME Notification'!M198)&gt;=5,1,""),"")</f>
        <v/>
      </c>
      <c r="N178" s="111" t="str">
        <f>IF(L178="","","SR/"&amp;'VME Notification'!$C$16&amp;"/"&amp;'VME Notification'!$F$16&amp;"/"&amp;'VME Notification'!$K$16&amp;"/"&amp;'VME Notification'!$N$16&amp;"/"&amp;'VME Notification'!B198&amp;"/ "&amp;"SV/"&amp;'VME Notification'!C198&amp;"/"&amp;'VME Notification'!D198&amp;"/"&amp;TEXT('VME Notification'!E198,"dd-mmm-yy")&amp;"/"&amp;'VME Notification'!F198&amp;"/"&amp;'VME Notification'!G198&amp;"/"&amp;'VME Notification'!H198&amp;"/"&amp;'VME Notification'!I198&amp;"/"&amp;'VME Notification'!J198&amp;"/"&amp;'VME Notification'!K198&amp;"/"&amp;'VME Notification'!L198&amp;"/"&amp;'VME Notification'!M198&amp;"/"&amp;'VME Notification'!N198&amp;"/ER")</f>
        <v/>
      </c>
    </row>
    <row r="179" spans="12:14" x14ac:dyDescent="0.25">
      <c r="L179" s="92" t="str">
        <f>IFERROR(IF(VALUE('VME Notification'!M199)&gt;=5,1,""),"")</f>
        <v/>
      </c>
      <c r="N179" s="111" t="str">
        <f>IF(L179="","","SR/"&amp;'VME Notification'!$C$16&amp;"/"&amp;'VME Notification'!$F$16&amp;"/"&amp;'VME Notification'!$K$16&amp;"/"&amp;'VME Notification'!$N$16&amp;"/"&amp;'VME Notification'!B199&amp;"/ "&amp;"SV/"&amp;'VME Notification'!C199&amp;"/"&amp;'VME Notification'!D199&amp;"/"&amp;TEXT('VME Notification'!E199,"dd-mmm-yy")&amp;"/"&amp;'VME Notification'!F199&amp;"/"&amp;'VME Notification'!G199&amp;"/"&amp;'VME Notification'!H199&amp;"/"&amp;'VME Notification'!I199&amp;"/"&amp;'VME Notification'!J199&amp;"/"&amp;'VME Notification'!K199&amp;"/"&amp;'VME Notification'!L199&amp;"/"&amp;'VME Notification'!M199&amp;"/"&amp;'VME Notification'!N199&amp;"/ER")</f>
        <v/>
      </c>
    </row>
    <row r="180" spans="12:14" x14ac:dyDescent="0.25">
      <c r="L180" s="92" t="str">
        <f>IFERROR(IF(VALUE('VME Notification'!M200)&gt;=5,1,""),"")</f>
        <v/>
      </c>
      <c r="N180" s="111" t="str">
        <f>IF(L180="","","SR/"&amp;'VME Notification'!$C$16&amp;"/"&amp;'VME Notification'!$F$16&amp;"/"&amp;'VME Notification'!$K$16&amp;"/"&amp;'VME Notification'!$N$16&amp;"/"&amp;'VME Notification'!B200&amp;"/ "&amp;"SV/"&amp;'VME Notification'!C200&amp;"/"&amp;'VME Notification'!D200&amp;"/"&amp;TEXT('VME Notification'!E200,"dd-mmm-yy")&amp;"/"&amp;'VME Notification'!F200&amp;"/"&amp;'VME Notification'!G200&amp;"/"&amp;'VME Notification'!H200&amp;"/"&amp;'VME Notification'!I200&amp;"/"&amp;'VME Notification'!J200&amp;"/"&amp;'VME Notification'!K200&amp;"/"&amp;'VME Notification'!L200&amp;"/"&amp;'VME Notification'!M200&amp;"/"&amp;'VME Notification'!N200&amp;"/ER")</f>
        <v/>
      </c>
    </row>
    <row r="181" spans="12:14" x14ac:dyDescent="0.25">
      <c r="L181" s="92" t="str">
        <f>IFERROR(IF(VALUE('VME Notification'!M201)&gt;=5,1,""),"")</f>
        <v/>
      </c>
      <c r="N181" s="111" t="str">
        <f>IF(L181="","","SR/"&amp;'VME Notification'!$C$16&amp;"/"&amp;'VME Notification'!$F$16&amp;"/"&amp;'VME Notification'!$K$16&amp;"/"&amp;'VME Notification'!$N$16&amp;"/"&amp;'VME Notification'!B201&amp;"/ "&amp;"SV/"&amp;'VME Notification'!C201&amp;"/"&amp;'VME Notification'!D201&amp;"/"&amp;TEXT('VME Notification'!E201,"dd-mmm-yy")&amp;"/"&amp;'VME Notification'!F201&amp;"/"&amp;'VME Notification'!G201&amp;"/"&amp;'VME Notification'!H201&amp;"/"&amp;'VME Notification'!I201&amp;"/"&amp;'VME Notification'!J201&amp;"/"&amp;'VME Notification'!K201&amp;"/"&amp;'VME Notification'!L201&amp;"/"&amp;'VME Notification'!M201&amp;"/"&amp;'VME Notification'!N201&amp;"/ER")</f>
        <v/>
      </c>
    </row>
    <row r="182" spans="12:14" x14ac:dyDescent="0.25">
      <c r="L182" s="92" t="str">
        <f>IFERROR(IF(VALUE('VME Notification'!M202)&gt;=5,1,""),"")</f>
        <v/>
      </c>
      <c r="N182" s="111" t="str">
        <f>IF(L182="","","SR/"&amp;'VME Notification'!$C$16&amp;"/"&amp;'VME Notification'!$F$16&amp;"/"&amp;'VME Notification'!$K$16&amp;"/"&amp;'VME Notification'!$N$16&amp;"/"&amp;'VME Notification'!B202&amp;"/ "&amp;"SV/"&amp;'VME Notification'!C202&amp;"/"&amp;'VME Notification'!D202&amp;"/"&amp;TEXT('VME Notification'!E202,"dd-mmm-yy")&amp;"/"&amp;'VME Notification'!F202&amp;"/"&amp;'VME Notification'!G202&amp;"/"&amp;'VME Notification'!H202&amp;"/"&amp;'VME Notification'!I202&amp;"/"&amp;'VME Notification'!J202&amp;"/"&amp;'VME Notification'!K202&amp;"/"&amp;'VME Notification'!L202&amp;"/"&amp;'VME Notification'!M202&amp;"/"&amp;'VME Notification'!N202&amp;"/ER")</f>
        <v/>
      </c>
    </row>
    <row r="183" spans="12:14" x14ac:dyDescent="0.25">
      <c r="L183" s="92" t="str">
        <f>IFERROR(IF(VALUE('VME Notification'!M203)&gt;=5,1,""),"")</f>
        <v/>
      </c>
      <c r="N183" s="111" t="str">
        <f>IF(L183="","","SR/"&amp;'VME Notification'!$C$16&amp;"/"&amp;'VME Notification'!$F$16&amp;"/"&amp;'VME Notification'!$K$16&amp;"/"&amp;'VME Notification'!$N$16&amp;"/"&amp;'VME Notification'!B203&amp;"/ "&amp;"SV/"&amp;'VME Notification'!C203&amp;"/"&amp;'VME Notification'!D203&amp;"/"&amp;TEXT('VME Notification'!E203,"dd-mmm-yy")&amp;"/"&amp;'VME Notification'!F203&amp;"/"&amp;'VME Notification'!G203&amp;"/"&amp;'VME Notification'!H203&amp;"/"&amp;'VME Notification'!I203&amp;"/"&amp;'VME Notification'!J203&amp;"/"&amp;'VME Notification'!K203&amp;"/"&amp;'VME Notification'!L203&amp;"/"&amp;'VME Notification'!M203&amp;"/"&amp;'VME Notification'!N203&amp;"/ER")</f>
        <v/>
      </c>
    </row>
    <row r="184" spans="12:14" x14ac:dyDescent="0.25">
      <c r="L184" s="92" t="str">
        <f>IFERROR(IF(VALUE('VME Notification'!M204)&gt;=5,1,""),"")</f>
        <v/>
      </c>
      <c r="N184" s="111" t="str">
        <f>IF(L184="","","SR/"&amp;'VME Notification'!$C$16&amp;"/"&amp;'VME Notification'!$F$16&amp;"/"&amp;'VME Notification'!$K$16&amp;"/"&amp;'VME Notification'!$N$16&amp;"/"&amp;'VME Notification'!B204&amp;"/ "&amp;"SV/"&amp;'VME Notification'!C204&amp;"/"&amp;'VME Notification'!D204&amp;"/"&amp;TEXT('VME Notification'!E204,"dd-mmm-yy")&amp;"/"&amp;'VME Notification'!F204&amp;"/"&amp;'VME Notification'!G204&amp;"/"&amp;'VME Notification'!H204&amp;"/"&amp;'VME Notification'!I204&amp;"/"&amp;'VME Notification'!J204&amp;"/"&amp;'VME Notification'!K204&amp;"/"&amp;'VME Notification'!L204&amp;"/"&amp;'VME Notification'!M204&amp;"/"&amp;'VME Notification'!N204&amp;"/ER")</f>
        <v/>
      </c>
    </row>
    <row r="185" spans="12:14" x14ac:dyDescent="0.25">
      <c r="L185" s="92" t="str">
        <f>IFERROR(IF(VALUE('VME Notification'!M205)&gt;=5,1,""),"")</f>
        <v/>
      </c>
      <c r="N185" s="111" t="str">
        <f>IF(L185="","","SR/"&amp;'VME Notification'!$C$16&amp;"/"&amp;'VME Notification'!$F$16&amp;"/"&amp;'VME Notification'!$K$16&amp;"/"&amp;'VME Notification'!$N$16&amp;"/"&amp;'VME Notification'!B205&amp;"/ "&amp;"SV/"&amp;'VME Notification'!C205&amp;"/"&amp;'VME Notification'!D205&amp;"/"&amp;TEXT('VME Notification'!E205,"dd-mmm-yy")&amp;"/"&amp;'VME Notification'!F205&amp;"/"&amp;'VME Notification'!G205&amp;"/"&amp;'VME Notification'!H205&amp;"/"&amp;'VME Notification'!I205&amp;"/"&amp;'VME Notification'!J205&amp;"/"&amp;'VME Notification'!K205&amp;"/"&amp;'VME Notification'!L205&amp;"/"&amp;'VME Notification'!M205&amp;"/"&amp;'VME Notification'!N205&amp;"/ER")</f>
        <v/>
      </c>
    </row>
    <row r="186" spans="12:14" x14ac:dyDescent="0.25">
      <c r="L186" s="92" t="str">
        <f>IFERROR(IF(VALUE('VME Notification'!M206)&gt;=5,1,""),"")</f>
        <v/>
      </c>
      <c r="N186" s="111" t="str">
        <f>IF(L186="","","SR/"&amp;'VME Notification'!$C$16&amp;"/"&amp;'VME Notification'!$F$16&amp;"/"&amp;'VME Notification'!$K$16&amp;"/"&amp;'VME Notification'!$N$16&amp;"/"&amp;'VME Notification'!B206&amp;"/ "&amp;"SV/"&amp;'VME Notification'!C206&amp;"/"&amp;'VME Notification'!D206&amp;"/"&amp;TEXT('VME Notification'!E206,"dd-mmm-yy")&amp;"/"&amp;'VME Notification'!F206&amp;"/"&amp;'VME Notification'!G206&amp;"/"&amp;'VME Notification'!H206&amp;"/"&amp;'VME Notification'!I206&amp;"/"&amp;'VME Notification'!J206&amp;"/"&amp;'VME Notification'!K206&amp;"/"&amp;'VME Notification'!L206&amp;"/"&amp;'VME Notification'!M206&amp;"/"&amp;'VME Notification'!N206&amp;"/ER")</f>
        <v/>
      </c>
    </row>
    <row r="187" spans="12:14" x14ac:dyDescent="0.25">
      <c r="L187" s="92" t="str">
        <f>IFERROR(IF(VALUE('VME Notification'!M207)&gt;=5,1,""),"")</f>
        <v/>
      </c>
      <c r="N187" s="111" t="str">
        <f>IF(L187="","","SR/"&amp;'VME Notification'!$C$16&amp;"/"&amp;'VME Notification'!$F$16&amp;"/"&amp;'VME Notification'!$K$16&amp;"/"&amp;'VME Notification'!$N$16&amp;"/"&amp;'VME Notification'!B207&amp;"/ "&amp;"SV/"&amp;'VME Notification'!C207&amp;"/"&amp;'VME Notification'!D207&amp;"/"&amp;TEXT('VME Notification'!E207,"dd-mmm-yy")&amp;"/"&amp;'VME Notification'!F207&amp;"/"&amp;'VME Notification'!G207&amp;"/"&amp;'VME Notification'!H207&amp;"/"&amp;'VME Notification'!I207&amp;"/"&amp;'VME Notification'!J207&amp;"/"&amp;'VME Notification'!K207&amp;"/"&amp;'VME Notification'!L207&amp;"/"&amp;'VME Notification'!M207&amp;"/"&amp;'VME Notification'!N207&amp;"/ER")</f>
        <v/>
      </c>
    </row>
    <row r="188" spans="12:14" x14ac:dyDescent="0.25">
      <c r="L188" s="92" t="str">
        <f>IFERROR(IF(VALUE('VME Notification'!M208)&gt;=5,1,""),"")</f>
        <v/>
      </c>
      <c r="N188" s="111" t="str">
        <f>IF(L188="","","SR/"&amp;'VME Notification'!$C$16&amp;"/"&amp;'VME Notification'!$F$16&amp;"/"&amp;'VME Notification'!$K$16&amp;"/"&amp;'VME Notification'!$N$16&amp;"/"&amp;'VME Notification'!B208&amp;"/ "&amp;"SV/"&amp;'VME Notification'!C208&amp;"/"&amp;'VME Notification'!D208&amp;"/"&amp;TEXT('VME Notification'!E208,"dd-mmm-yy")&amp;"/"&amp;'VME Notification'!F208&amp;"/"&amp;'VME Notification'!G208&amp;"/"&amp;'VME Notification'!H208&amp;"/"&amp;'VME Notification'!I208&amp;"/"&amp;'VME Notification'!J208&amp;"/"&amp;'VME Notification'!K208&amp;"/"&amp;'VME Notification'!L208&amp;"/"&amp;'VME Notification'!M208&amp;"/"&amp;'VME Notification'!N208&amp;"/ER")</f>
        <v/>
      </c>
    </row>
    <row r="189" spans="12:14" x14ac:dyDescent="0.25">
      <c r="L189" s="92" t="str">
        <f>IFERROR(IF(VALUE('VME Notification'!M209)&gt;=5,1,""),"")</f>
        <v/>
      </c>
      <c r="N189" s="111" t="str">
        <f>IF(L189="","","SR/"&amp;'VME Notification'!$C$16&amp;"/"&amp;'VME Notification'!$F$16&amp;"/"&amp;'VME Notification'!$K$16&amp;"/"&amp;'VME Notification'!$N$16&amp;"/"&amp;'VME Notification'!B209&amp;"/ "&amp;"SV/"&amp;'VME Notification'!C209&amp;"/"&amp;'VME Notification'!D209&amp;"/"&amp;TEXT('VME Notification'!E209,"dd-mmm-yy")&amp;"/"&amp;'VME Notification'!F209&amp;"/"&amp;'VME Notification'!G209&amp;"/"&amp;'VME Notification'!H209&amp;"/"&amp;'VME Notification'!I209&amp;"/"&amp;'VME Notification'!J209&amp;"/"&amp;'VME Notification'!K209&amp;"/"&amp;'VME Notification'!L209&amp;"/"&amp;'VME Notification'!M209&amp;"/"&amp;'VME Notification'!N209&amp;"/ER")</f>
        <v/>
      </c>
    </row>
    <row r="190" spans="12:14" x14ac:dyDescent="0.25">
      <c r="L190" s="92" t="str">
        <f>IFERROR(IF(VALUE('VME Notification'!M210)&gt;=5,1,""),"")</f>
        <v/>
      </c>
      <c r="N190" s="111" t="str">
        <f>IF(L190="","","SR/"&amp;'VME Notification'!$C$16&amp;"/"&amp;'VME Notification'!$F$16&amp;"/"&amp;'VME Notification'!$K$16&amp;"/"&amp;'VME Notification'!$N$16&amp;"/"&amp;'VME Notification'!B210&amp;"/ "&amp;"SV/"&amp;'VME Notification'!C210&amp;"/"&amp;'VME Notification'!D210&amp;"/"&amp;TEXT('VME Notification'!E210,"dd-mmm-yy")&amp;"/"&amp;'VME Notification'!F210&amp;"/"&amp;'VME Notification'!G210&amp;"/"&amp;'VME Notification'!H210&amp;"/"&amp;'VME Notification'!I210&amp;"/"&amp;'VME Notification'!J210&amp;"/"&amp;'VME Notification'!K210&amp;"/"&amp;'VME Notification'!L210&amp;"/"&amp;'VME Notification'!M210&amp;"/"&amp;'VME Notification'!N210&amp;"/ER")</f>
        <v/>
      </c>
    </row>
    <row r="191" spans="12:14" x14ac:dyDescent="0.25">
      <c r="L191" s="92" t="str">
        <f>IFERROR(IF(VALUE('VME Notification'!M211)&gt;=5,1,""),"")</f>
        <v/>
      </c>
      <c r="N191" s="111" t="str">
        <f>IF(L191="","","SR/"&amp;'VME Notification'!$C$16&amp;"/"&amp;'VME Notification'!$F$16&amp;"/"&amp;'VME Notification'!$K$16&amp;"/"&amp;'VME Notification'!$N$16&amp;"/"&amp;'VME Notification'!B211&amp;"/ "&amp;"SV/"&amp;'VME Notification'!C211&amp;"/"&amp;'VME Notification'!D211&amp;"/"&amp;TEXT('VME Notification'!E211,"dd-mmm-yy")&amp;"/"&amp;'VME Notification'!F211&amp;"/"&amp;'VME Notification'!G211&amp;"/"&amp;'VME Notification'!H211&amp;"/"&amp;'VME Notification'!I211&amp;"/"&amp;'VME Notification'!J211&amp;"/"&amp;'VME Notification'!K211&amp;"/"&amp;'VME Notification'!L211&amp;"/"&amp;'VME Notification'!M211&amp;"/"&amp;'VME Notification'!N211&amp;"/ER")</f>
        <v/>
      </c>
    </row>
    <row r="192" spans="12:14" x14ac:dyDescent="0.25">
      <c r="L192" s="92" t="str">
        <f>IFERROR(IF(VALUE('VME Notification'!M212)&gt;=5,1,""),"")</f>
        <v/>
      </c>
      <c r="N192" s="111" t="str">
        <f>IF(L192="","","SR/"&amp;'VME Notification'!$C$16&amp;"/"&amp;'VME Notification'!$F$16&amp;"/"&amp;'VME Notification'!$K$16&amp;"/"&amp;'VME Notification'!$N$16&amp;"/"&amp;'VME Notification'!B212&amp;"/ "&amp;"SV/"&amp;'VME Notification'!C212&amp;"/"&amp;'VME Notification'!D212&amp;"/"&amp;TEXT('VME Notification'!E212,"dd-mmm-yy")&amp;"/"&amp;'VME Notification'!F212&amp;"/"&amp;'VME Notification'!G212&amp;"/"&amp;'VME Notification'!H212&amp;"/"&amp;'VME Notification'!I212&amp;"/"&amp;'VME Notification'!J212&amp;"/"&amp;'VME Notification'!K212&amp;"/"&amp;'VME Notification'!L212&amp;"/"&amp;'VME Notification'!M212&amp;"/"&amp;'VME Notification'!N212&amp;"/ER")</f>
        <v/>
      </c>
    </row>
    <row r="193" spans="12:14" x14ac:dyDescent="0.25">
      <c r="L193" s="92" t="str">
        <f>IFERROR(IF(VALUE('VME Notification'!M213)&gt;=5,1,""),"")</f>
        <v/>
      </c>
      <c r="N193" s="111" t="str">
        <f>IF(L193="","","SR/"&amp;'VME Notification'!$C$16&amp;"/"&amp;'VME Notification'!$F$16&amp;"/"&amp;'VME Notification'!$K$16&amp;"/"&amp;'VME Notification'!$N$16&amp;"/"&amp;'VME Notification'!B213&amp;"/ "&amp;"SV/"&amp;'VME Notification'!C213&amp;"/"&amp;'VME Notification'!D213&amp;"/"&amp;TEXT('VME Notification'!E213,"dd-mmm-yy")&amp;"/"&amp;'VME Notification'!F213&amp;"/"&amp;'VME Notification'!G213&amp;"/"&amp;'VME Notification'!H213&amp;"/"&amp;'VME Notification'!I213&amp;"/"&amp;'VME Notification'!J213&amp;"/"&amp;'VME Notification'!K213&amp;"/"&amp;'VME Notification'!L213&amp;"/"&amp;'VME Notification'!M213&amp;"/"&amp;'VME Notification'!N213&amp;"/ER")</f>
        <v/>
      </c>
    </row>
    <row r="194" spans="12:14" x14ac:dyDescent="0.25">
      <c r="L194" s="92" t="str">
        <f>IFERROR(IF(VALUE('VME Notification'!M214)&gt;=5,1,""),"")</f>
        <v/>
      </c>
      <c r="N194" s="111" t="str">
        <f>IF(L194="","","SR/"&amp;'VME Notification'!$C$16&amp;"/"&amp;'VME Notification'!$F$16&amp;"/"&amp;'VME Notification'!$K$16&amp;"/"&amp;'VME Notification'!$N$16&amp;"/"&amp;'VME Notification'!B214&amp;"/ "&amp;"SV/"&amp;'VME Notification'!C214&amp;"/"&amp;'VME Notification'!D214&amp;"/"&amp;TEXT('VME Notification'!E214,"dd-mmm-yy")&amp;"/"&amp;'VME Notification'!F214&amp;"/"&amp;'VME Notification'!G214&amp;"/"&amp;'VME Notification'!H214&amp;"/"&amp;'VME Notification'!I214&amp;"/"&amp;'VME Notification'!J214&amp;"/"&amp;'VME Notification'!K214&amp;"/"&amp;'VME Notification'!L214&amp;"/"&amp;'VME Notification'!M214&amp;"/"&amp;'VME Notification'!N214&amp;"/ER")</f>
        <v/>
      </c>
    </row>
    <row r="195" spans="12:14" x14ac:dyDescent="0.25">
      <c r="L195" s="92" t="str">
        <f>IFERROR(IF(VALUE('VME Notification'!M215)&gt;=5,1,""),"")</f>
        <v/>
      </c>
      <c r="N195" s="111" t="str">
        <f>IF(L195="","","SR/"&amp;'VME Notification'!$C$16&amp;"/"&amp;'VME Notification'!$F$16&amp;"/"&amp;'VME Notification'!$K$16&amp;"/"&amp;'VME Notification'!$N$16&amp;"/"&amp;'VME Notification'!B215&amp;"/ "&amp;"SV/"&amp;'VME Notification'!C215&amp;"/"&amp;'VME Notification'!D215&amp;"/"&amp;TEXT('VME Notification'!E215,"dd-mmm-yy")&amp;"/"&amp;'VME Notification'!F215&amp;"/"&amp;'VME Notification'!G215&amp;"/"&amp;'VME Notification'!H215&amp;"/"&amp;'VME Notification'!I215&amp;"/"&amp;'VME Notification'!J215&amp;"/"&amp;'VME Notification'!K215&amp;"/"&amp;'VME Notification'!L215&amp;"/"&amp;'VME Notification'!M215&amp;"/"&amp;'VME Notification'!N215&amp;"/ER")</f>
        <v/>
      </c>
    </row>
    <row r="196" spans="12:14" x14ac:dyDescent="0.25">
      <c r="L196" s="92" t="str">
        <f>IFERROR(IF(VALUE('VME Notification'!M216)&gt;=5,1,""),"")</f>
        <v/>
      </c>
      <c r="N196" s="111" t="str">
        <f>IF(L196="","","SR/"&amp;'VME Notification'!$C$16&amp;"/"&amp;'VME Notification'!$F$16&amp;"/"&amp;'VME Notification'!$K$16&amp;"/"&amp;'VME Notification'!$N$16&amp;"/"&amp;'VME Notification'!B216&amp;"/ "&amp;"SV/"&amp;'VME Notification'!C216&amp;"/"&amp;'VME Notification'!D216&amp;"/"&amp;TEXT('VME Notification'!E216,"dd-mmm-yy")&amp;"/"&amp;'VME Notification'!F216&amp;"/"&amp;'VME Notification'!G216&amp;"/"&amp;'VME Notification'!H216&amp;"/"&amp;'VME Notification'!I216&amp;"/"&amp;'VME Notification'!J216&amp;"/"&amp;'VME Notification'!K216&amp;"/"&amp;'VME Notification'!L216&amp;"/"&amp;'VME Notification'!M216&amp;"/"&amp;'VME Notification'!N216&amp;"/ER")</f>
        <v/>
      </c>
    </row>
    <row r="197" spans="12:14" x14ac:dyDescent="0.25">
      <c r="L197" s="92" t="str">
        <f>IFERROR(IF(VALUE('VME Notification'!M217)&gt;=5,1,""),"")</f>
        <v/>
      </c>
      <c r="N197" s="111" t="str">
        <f>IF(L197="","","SR/"&amp;'VME Notification'!$C$16&amp;"/"&amp;'VME Notification'!$F$16&amp;"/"&amp;'VME Notification'!$K$16&amp;"/"&amp;'VME Notification'!$N$16&amp;"/"&amp;'VME Notification'!B217&amp;"/ "&amp;"SV/"&amp;'VME Notification'!C217&amp;"/"&amp;'VME Notification'!D217&amp;"/"&amp;TEXT('VME Notification'!E217,"dd-mmm-yy")&amp;"/"&amp;'VME Notification'!F217&amp;"/"&amp;'VME Notification'!G217&amp;"/"&amp;'VME Notification'!H217&amp;"/"&amp;'VME Notification'!I217&amp;"/"&amp;'VME Notification'!J217&amp;"/"&amp;'VME Notification'!K217&amp;"/"&amp;'VME Notification'!L217&amp;"/"&amp;'VME Notification'!M217&amp;"/"&amp;'VME Notification'!N217&amp;"/ER")</f>
        <v/>
      </c>
    </row>
    <row r="198" spans="12:14" x14ac:dyDescent="0.25">
      <c r="L198" s="92" t="str">
        <f>IFERROR(IF(VALUE('VME Notification'!M218)&gt;=5,1,""),"")</f>
        <v/>
      </c>
      <c r="N198" s="111" t="str">
        <f>IF(L198="","","SR/"&amp;'VME Notification'!$C$16&amp;"/"&amp;'VME Notification'!$F$16&amp;"/"&amp;'VME Notification'!$K$16&amp;"/"&amp;'VME Notification'!$N$16&amp;"/"&amp;'VME Notification'!B218&amp;"/ "&amp;"SV/"&amp;'VME Notification'!C218&amp;"/"&amp;'VME Notification'!D218&amp;"/"&amp;TEXT('VME Notification'!E218,"dd-mmm-yy")&amp;"/"&amp;'VME Notification'!F218&amp;"/"&amp;'VME Notification'!G218&amp;"/"&amp;'VME Notification'!H218&amp;"/"&amp;'VME Notification'!I218&amp;"/"&amp;'VME Notification'!J218&amp;"/"&amp;'VME Notification'!K218&amp;"/"&amp;'VME Notification'!L218&amp;"/"&amp;'VME Notification'!M218&amp;"/"&amp;'VME Notification'!N218&amp;"/ER")</f>
        <v/>
      </c>
    </row>
    <row r="199" spans="12:14" x14ac:dyDescent="0.25">
      <c r="L199" s="92" t="str">
        <f>IFERROR(IF(VALUE('VME Notification'!M219)&gt;=5,1,""),"")</f>
        <v/>
      </c>
      <c r="N199" s="111" t="str">
        <f>IF(L199="","","SR/"&amp;'VME Notification'!$C$16&amp;"/"&amp;'VME Notification'!$F$16&amp;"/"&amp;'VME Notification'!$K$16&amp;"/"&amp;'VME Notification'!$N$16&amp;"/"&amp;'VME Notification'!B219&amp;"/ "&amp;"SV/"&amp;'VME Notification'!C219&amp;"/"&amp;'VME Notification'!D219&amp;"/"&amp;TEXT('VME Notification'!E219,"dd-mmm-yy")&amp;"/"&amp;'VME Notification'!F219&amp;"/"&amp;'VME Notification'!G219&amp;"/"&amp;'VME Notification'!H219&amp;"/"&amp;'VME Notification'!I219&amp;"/"&amp;'VME Notification'!J219&amp;"/"&amp;'VME Notification'!K219&amp;"/"&amp;'VME Notification'!L219&amp;"/"&amp;'VME Notification'!M219&amp;"/"&amp;'VME Notification'!N219&amp;"/ER")</f>
        <v/>
      </c>
    </row>
    <row r="200" spans="12:14" x14ac:dyDescent="0.25">
      <c r="L200" s="92" t="str">
        <f>IFERROR(IF(VALUE('VME Notification'!M220)&gt;=5,1,""),"")</f>
        <v/>
      </c>
      <c r="N200" s="111" t="str">
        <f>IF(L200="","","SR/"&amp;'VME Notification'!$C$16&amp;"/"&amp;'VME Notification'!$F$16&amp;"/"&amp;'VME Notification'!$K$16&amp;"/"&amp;'VME Notification'!$N$16&amp;"/"&amp;'VME Notification'!B220&amp;"/ "&amp;"SV/"&amp;'VME Notification'!C220&amp;"/"&amp;'VME Notification'!D220&amp;"/"&amp;TEXT('VME Notification'!E220,"dd-mmm-yy")&amp;"/"&amp;'VME Notification'!F220&amp;"/"&amp;'VME Notification'!G220&amp;"/"&amp;'VME Notification'!H220&amp;"/"&amp;'VME Notification'!I220&amp;"/"&amp;'VME Notification'!J220&amp;"/"&amp;'VME Notification'!K220&amp;"/"&amp;'VME Notification'!L220&amp;"/"&amp;'VME Notification'!M220&amp;"/"&amp;'VME Notification'!N220&amp;"/ER")</f>
        <v/>
      </c>
    </row>
    <row r="201" spans="12:14" x14ac:dyDescent="0.25">
      <c r="L201" s="92" t="str">
        <f>IFERROR(IF(VALUE('VME Notification'!M221)&gt;=5,1,""),"")</f>
        <v/>
      </c>
      <c r="N201" s="111" t="str">
        <f>IF(L201="","","SR/"&amp;'VME Notification'!$C$16&amp;"/"&amp;'VME Notification'!$F$16&amp;"/"&amp;'VME Notification'!$K$16&amp;"/"&amp;'VME Notification'!$N$16&amp;"/"&amp;'VME Notification'!B221&amp;"/ "&amp;"SV/"&amp;'VME Notification'!C221&amp;"/"&amp;'VME Notification'!D221&amp;"/"&amp;TEXT('VME Notification'!E221,"dd-mmm-yy")&amp;"/"&amp;'VME Notification'!F221&amp;"/"&amp;'VME Notification'!G221&amp;"/"&amp;'VME Notification'!H221&amp;"/"&amp;'VME Notification'!I221&amp;"/"&amp;'VME Notification'!J221&amp;"/"&amp;'VME Notification'!K221&amp;"/"&amp;'VME Notification'!L221&amp;"/"&amp;'VME Notification'!M221&amp;"/"&amp;'VME Notification'!N221&amp;"/ER")</f>
        <v/>
      </c>
    </row>
    <row r="202" spans="12:14" x14ac:dyDescent="0.25">
      <c r="L202" s="92" t="str">
        <f>IFERROR(IF(VALUE('VME Notification'!M222)&gt;=5,1,""),"")</f>
        <v/>
      </c>
      <c r="N202" s="111" t="str">
        <f>IF(L202="","","SR/"&amp;'VME Notification'!$C$16&amp;"/"&amp;'VME Notification'!$F$16&amp;"/"&amp;'VME Notification'!$K$16&amp;"/"&amp;'VME Notification'!$N$16&amp;"/"&amp;'VME Notification'!B222&amp;"/ "&amp;"SV/"&amp;'VME Notification'!C222&amp;"/"&amp;'VME Notification'!D222&amp;"/"&amp;TEXT('VME Notification'!E222,"dd-mmm-yy")&amp;"/"&amp;'VME Notification'!F222&amp;"/"&amp;'VME Notification'!G222&amp;"/"&amp;'VME Notification'!H222&amp;"/"&amp;'VME Notification'!I222&amp;"/"&amp;'VME Notification'!J222&amp;"/"&amp;'VME Notification'!K222&amp;"/"&amp;'VME Notification'!L222&amp;"/"&amp;'VME Notification'!M222&amp;"/"&amp;'VME Notification'!N222&amp;"/ER")</f>
        <v/>
      </c>
    </row>
    <row r="203" spans="12:14" x14ac:dyDescent="0.25">
      <c r="L203" s="92" t="str">
        <f>IFERROR(IF(VALUE('VME Notification'!M223)&gt;=5,1,""),"")</f>
        <v/>
      </c>
      <c r="N203" s="111" t="str">
        <f>IF(L203="","","SR/"&amp;'VME Notification'!$C$16&amp;"/"&amp;'VME Notification'!$F$16&amp;"/"&amp;'VME Notification'!$K$16&amp;"/"&amp;'VME Notification'!$N$16&amp;"/"&amp;'VME Notification'!B223&amp;"/ "&amp;"SV/"&amp;'VME Notification'!C223&amp;"/"&amp;'VME Notification'!D223&amp;"/"&amp;TEXT('VME Notification'!E223,"dd-mmm-yy")&amp;"/"&amp;'VME Notification'!F223&amp;"/"&amp;'VME Notification'!G223&amp;"/"&amp;'VME Notification'!H223&amp;"/"&amp;'VME Notification'!I223&amp;"/"&amp;'VME Notification'!J223&amp;"/"&amp;'VME Notification'!K223&amp;"/"&amp;'VME Notification'!L223&amp;"/"&amp;'VME Notification'!M223&amp;"/"&amp;'VME Notification'!N223&amp;"/ER")</f>
        <v/>
      </c>
    </row>
    <row r="204" spans="12:14" x14ac:dyDescent="0.25">
      <c r="L204" s="92" t="str">
        <f>IFERROR(IF(VALUE('VME Notification'!M224)&gt;=5,1,""),"")</f>
        <v/>
      </c>
      <c r="N204" s="111" t="str">
        <f>IF(L204="","","SR/"&amp;'VME Notification'!$C$16&amp;"/"&amp;'VME Notification'!$F$16&amp;"/"&amp;'VME Notification'!$K$16&amp;"/"&amp;'VME Notification'!$N$16&amp;"/"&amp;'VME Notification'!B224&amp;"/ "&amp;"SV/"&amp;'VME Notification'!C224&amp;"/"&amp;'VME Notification'!D224&amp;"/"&amp;TEXT('VME Notification'!E224,"dd-mmm-yy")&amp;"/"&amp;'VME Notification'!F224&amp;"/"&amp;'VME Notification'!G224&amp;"/"&amp;'VME Notification'!H224&amp;"/"&amp;'VME Notification'!I224&amp;"/"&amp;'VME Notification'!J224&amp;"/"&amp;'VME Notification'!K224&amp;"/"&amp;'VME Notification'!L224&amp;"/"&amp;'VME Notification'!M224&amp;"/"&amp;'VME Notification'!N224&amp;"/ER")</f>
        <v/>
      </c>
    </row>
    <row r="205" spans="12:14" x14ac:dyDescent="0.25">
      <c r="L205" s="92" t="str">
        <f>IFERROR(IF(VALUE('VME Notification'!M225)&gt;=5,1,""),"")</f>
        <v/>
      </c>
      <c r="N205" s="111" t="str">
        <f>IF(L205="","","SR/"&amp;'VME Notification'!$C$16&amp;"/"&amp;'VME Notification'!$F$16&amp;"/"&amp;'VME Notification'!$K$16&amp;"/"&amp;'VME Notification'!$N$16&amp;"/"&amp;'VME Notification'!B225&amp;"/ "&amp;"SV/"&amp;'VME Notification'!C225&amp;"/"&amp;'VME Notification'!D225&amp;"/"&amp;TEXT('VME Notification'!E225,"dd-mmm-yy")&amp;"/"&amp;'VME Notification'!F225&amp;"/"&amp;'VME Notification'!G225&amp;"/"&amp;'VME Notification'!H225&amp;"/"&amp;'VME Notification'!I225&amp;"/"&amp;'VME Notification'!J225&amp;"/"&amp;'VME Notification'!K225&amp;"/"&amp;'VME Notification'!L225&amp;"/"&amp;'VME Notification'!M225&amp;"/"&amp;'VME Notification'!N225&amp;"/ER")</f>
        <v/>
      </c>
    </row>
    <row r="206" spans="12:14" x14ac:dyDescent="0.25">
      <c r="L206" s="92" t="str">
        <f>IFERROR(IF(VALUE('VME Notification'!M226)&gt;=5,1,""),"")</f>
        <v/>
      </c>
      <c r="N206" s="111" t="str">
        <f>IF(L206="","","SR/"&amp;'VME Notification'!$C$16&amp;"/"&amp;'VME Notification'!$F$16&amp;"/"&amp;'VME Notification'!$K$16&amp;"/"&amp;'VME Notification'!$N$16&amp;"/"&amp;'VME Notification'!B226&amp;"/ "&amp;"SV/"&amp;'VME Notification'!C226&amp;"/"&amp;'VME Notification'!D226&amp;"/"&amp;TEXT('VME Notification'!E226,"dd-mmm-yy")&amp;"/"&amp;'VME Notification'!F226&amp;"/"&amp;'VME Notification'!G226&amp;"/"&amp;'VME Notification'!H226&amp;"/"&amp;'VME Notification'!I226&amp;"/"&amp;'VME Notification'!J226&amp;"/"&amp;'VME Notification'!K226&amp;"/"&amp;'VME Notification'!L226&amp;"/"&amp;'VME Notification'!M226&amp;"/"&amp;'VME Notification'!N226&amp;"/ER")</f>
        <v/>
      </c>
    </row>
    <row r="207" spans="12:14" x14ac:dyDescent="0.25">
      <c r="L207" s="92" t="str">
        <f>IFERROR(IF(VALUE('VME Notification'!M227)&gt;=5,1,""),"")</f>
        <v/>
      </c>
      <c r="N207" s="111" t="str">
        <f>IF(L207="","","SR/"&amp;'VME Notification'!$C$16&amp;"/"&amp;'VME Notification'!$F$16&amp;"/"&amp;'VME Notification'!$K$16&amp;"/"&amp;'VME Notification'!$N$16&amp;"/"&amp;'VME Notification'!B227&amp;"/ "&amp;"SV/"&amp;'VME Notification'!C227&amp;"/"&amp;'VME Notification'!D227&amp;"/"&amp;TEXT('VME Notification'!E227,"dd-mmm-yy")&amp;"/"&amp;'VME Notification'!F227&amp;"/"&amp;'VME Notification'!G227&amp;"/"&amp;'VME Notification'!H227&amp;"/"&amp;'VME Notification'!I227&amp;"/"&amp;'VME Notification'!J227&amp;"/"&amp;'VME Notification'!K227&amp;"/"&amp;'VME Notification'!L227&amp;"/"&amp;'VME Notification'!M227&amp;"/"&amp;'VME Notification'!N227&amp;"/ER")</f>
        <v/>
      </c>
    </row>
    <row r="208" spans="12:14" x14ac:dyDescent="0.25">
      <c r="L208" s="92" t="str">
        <f>IFERROR(IF(VALUE('VME Notification'!M228)&gt;=5,1,""),"")</f>
        <v/>
      </c>
      <c r="N208" s="111" t="str">
        <f>IF(L208="","","SR/"&amp;'VME Notification'!$C$16&amp;"/"&amp;'VME Notification'!$F$16&amp;"/"&amp;'VME Notification'!$K$16&amp;"/"&amp;'VME Notification'!$N$16&amp;"/"&amp;'VME Notification'!B228&amp;"/ "&amp;"SV/"&amp;'VME Notification'!C228&amp;"/"&amp;'VME Notification'!D228&amp;"/"&amp;TEXT('VME Notification'!E228,"dd-mmm-yy")&amp;"/"&amp;'VME Notification'!F228&amp;"/"&amp;'VME Notification'!G228&amp;"/"&amp;'VME Notification'!H228&amp;"/"&amp;'VME Notification'!I228&amp;"/"&amp;'VME Notification'!J228&amp;"/"&amp;'VME Notification'!K228&amp;"/"&amp;'VME Notification'!L228&amp;"/"&amp;'VME Notification'!M228&amp;"/"&amp;'VME Notification'!N228&amp;"/ER")</f>
        <v/>
      </c>
    </row>
    <row r="209" spans="12:14" x14ac:dyDescent="0.25">
      <c r="L209" s="92" t="str">
        <f>IFERROR(IF(VALUE('VME Notification'!M229)&gt;=5,1,""),"")</f>
        <v/>
      </c>
      <c r="N209" s="111" t="str">
        <f>IF(L209="","","SR/"&amp;'VME Notification'!$C$16&amp;"/"&amp;'VME Notification'!$F$16&amp;"/"&amp;'VME Notification'!$K$16&amp;"/"&amp;'VME Notification'!$N$16&amp;"/"&amp;'VME Notification'!B229&amp;"/ "&amp;"SV/"&amp;'VME Notification'!C229&amp;"/"&amp;'VME Notification'!D229&amp;"/"&amp;TEXT('VME Notification'!E229,"dd-mmm-yy")&amp;"/"&amp;'VME Notification'!F229&amp;"/"&amp;'VME Notification'!G229&amp;"/"&amp;'VME Notification'!H229&amp;"/"&amp;'VME Notification'!I229&amp;"/"&amp;'VME Notification'!J229&amp;"/"&amp;'VME Notification'!K229&amp;"/"&amp;'VME Notification'!L229&amp;"/"&amp;'VME Notification'!M229&amp;"/"&amp;'VME Notification'!N229&amp;"/ER")</f>
        <v/>
      </c>
    </row>
    <row r="210" spans="12:14" x14ac:dyDescent="0.25">
      <c r="L210" s="92" t="str">
        <f>IFERROR(IF(VALUE('VME Notification'!M230)&gt;=5,1,""),"")</f>
        <v/>
      </c>
      <c r="N210" s="111" t="str">
        <f>IF(L210="","","SR/"&amp;'VME Notification'!$C$16&amp;"/"&amp;'VME Notification'!$F$16&amp;"/"&amp;'VME Notification'!$K$16&amp;"/"&amp;'VME Notification'!$N$16&amp;"/"&amp;'VME Notification'!B230&amp;"/ "&amp;"SV/"&amp;'VME Notification'!C230&amp;"/"&amp;'VME Notification'!D230&amp;"/"&amp;TEXT('VME Notification'!E230,"dd-mmm-yy")&amp;"/"&amp;'VME Notification'!F230&amp;"/"&amp;'VME Notification'!G230&amp;"/"&amp;'VME Notification'!H230&amp;"/"&amp;'VME Notification'!I230&amp;"/"&amp;'VME Notification'!J230&amp;"/"&amp;'VME Notification'!K230&amp;"/"&amp;'VME Notification'!L230&amp;"/"&amp;'VME Notification'!M230&amp;"/"&amp;'VME Notification'!N230&amp;"/ER")</f>
        <v/>
      </c>
    </row>
    <row r="211" spans="12:14" x14ac:dyDescent="0.25">
      <c r="L211" s="92" t="str">
        <f>IFERROR(IF(VALUE('VME Notification'!M231)&gt;=5,1,""),"")</f>
        <v/>
      </c>
      <c r="N211" s="111" t="str">
        <f>IF(L211="","","SR/"&amp;'VME Notification'!$C$16&amp;"/"&amp;'VME Notification'!$F$16&amp;"/"&amp;'VME Notification'!$K$16&amp;"/"&amp;'VME Notification'!$N$16&amp;"/"&amp;'VME Notification'!B231&amp;"/ "&amp;"SV/"&amp;'VME Notification'!C231&amp;"/"&amp;'VME Notification'!D231&amp;"/"&amp;TEXT('VME Notification'!E231,"dd-mmm-yy")&amp;"/"&amp;'VME Notification'!F231&amp;"/"&amp;'VME Notification'!G231&amp;"/"&amp;'VME Notification'!H231&amp;"/"&amp;'VME Notification'!I231&amp;"/"&amp;'VME Notification'!J231&amp;"/"&amp;'VME Notification'!K231&amp;"/"&amp;'VME Notification'!L231&amp;"/"&amp;'VME Notification'!M231&amp;"/"&amp;'VME Notification'!N231&amp;"/ER")</f>
        <v/>
      </c>
    </row>
    <row r="212" spans="12:14" x14ac:dyDescent="0.25">
      <c r="L212" s="92" t="str">
        <f>IFERROR(IF(VALUE('VME Notification'!M232)&gt;=5,1,""),"")</f>
        <v/>
      </c>
      <c r="N212" s="111" t="str">
        <f>IF(L212="","","SR/"&amp;'VME Notification'!$C$16&amp;"/"&amp;'VME Notification'!$F$16&amp;"/"&amp;'VME Notification'!$K$16&amp;"/"&amp;'VME Notification'!$N$16&amp;"/"&amp;'VME Notification'!B232&amp;"/ "&amp;"SV/"&amp;'VME Notification'!C232&amp;"/"&amp;'VME Notification'!D232&amp;"/"&amp;TEXT('VME Notification'!E232,"dd-mmm-yy")&amp;"/"&amp;'VME Notification'!F232&amp;"/"&amp;'VME Notification'!G232&amp;"/"&amp;'VME Notification'!H232&amp;"/"&amp;'VME Notification'!I232&amp;"/"&amp;'VME Notification'!J232&amp;"/"&amp;'VME Notification'!K232&amp;"/"&amp;'VME Notification'!L232&amp;"/"&amp;'VME Notification'!M232&amp;"/"&amp;'VME Notification'!N232&amp;"/ER")</f>
        <v/>
      </c>
    </row>
    <row r="213" spans="12:14" x14ac:dyDescent="0.25">
      <c r="L213" s="92" t="str">
        <f>IFERROR(IF(VALUE('VME Notification'!M233)&gt;=5,1,""),"")</f>
        <v/>
      </c>
      <c r="N213" s="111" t="str">
        <f>IF(L213="","","SR/"&amp;'VME Notification'!$C$16&amp;"/"&amp;'VME Notification'!$F$16&amp;"/"&amp;'VME Notification'!$K$16&amp;"/"&amp;'VME Notification'!$N$16&amp;"/"&amp;'VME Notification'!B233&amp;"/ "&amp;"SV/"&amp;'VME Notification'!C233&amp;"/"&amp;'VME Notification'!D233&amp;"/"&amp;TEXT('VME Notification'!E233,"dd-mmm-yy")&amp;"/"&amp;'VME Notification'!F233&amp;"/"&amp;'VME Notification'!G233&amp;"/"&amp;'VME Notification'!H233&amp;"/"&amp;'VME Notification'!I233&amp;"/"&amp;'VME Notification'!J233&amp;"/"&amp;'VME Notification'!K233&amp;"/"&amp;'VME Notification'!L233&amp;"/"&amp;'VME Notification'!M233&amp;"/"&amp;'VME Notification'!N233&amp;"/ER")</f>
        <v/>
      </c>
    </row>
    <row r="214" spans="12:14" x14ac:dyDescent="0.25">
      <c r="L214" s="92" t="str">
        <f>IFERROR(IF(VALUE('VME Notification'!M234)&gt;=5,1,""),"")</f>
        <v/>
      </c>
      <c r="N214" s="111" t="str">
        <f>IF(L214="","","SR/"&amp;'VME Notification'!$C$16&amp;"/"&amp;'VME Notification'!$F$16&amp;"/"&amp;'VME Notification'!$K$16&amp;"/"&amp;'VME Notification'!$N$16&amp;"/"&amp;'VME Notification'!B234&amp;"/ "&amp;"SV/"&amp;'VME Notification'!C234&amp;"/"&amp;'VME Notification'!D234&amp;"/"&amp;TEXT('VME Notification'!E234,"dd-mmm-yy")&amp;"/"&amp;'VME Notification'!F234&amp;"/"&amp;'VME Notification'!G234&amp;"/"&amp;'VME Notification'!H234&amp;"/"&amp;'VME Notification'!I234&amp;"/"&amp;'VME Notification'!J234&amp;"/"&amp;'VME Notification'!K234&amp;"/"&amp;'VME Notification'!L234&amp;"/"&amp;'VME Notification'!M234&amp;"/"&amp;'VME Notification'!N234&amp;"/ER")</f>
        <v/>
      </c>
    </row>
    <row r="215" spans="12:14" x14ac:dyDescent="0.25">
      <c r="L215" s="92" t="str">
        <f>IFERROR(IF(VALUE('VME Notification'!M235)&gt;=5,1,""),"")</f>
        <v/>
      </c>
      <c r="N215" s="111" t="str">
        <f>IF(L215="","","SR/"&amp;'VME Notification'!$C$16&amp;"/"&amp;'VME Notification'!$F$16&amp;"/"&amp;'VME Notification'!$K$16&amp;"/"&amp;'VME Notification'!$N$16&amp;"/"&amp;'VME Notification'!B235&amp;"/ "&amp;"SV/"&amp;'VME Notification'!C235&amp;"/"&amp;'VME Notification'!D235&amp;"/"&amp;TEXT('VME Notification'!E235,"dd-mmm-yy")&amp;"/"&amp;'VME Notification'!F235&amp;"/"&amp;'VME Notification'!G235&amp;"/"&amp;'VME Notification'!H235&amp;"/"&amp;'VME Notification'!I235&amp;"/"&amp;'VME Notification'!J235&amp;"/"&amp;'VME Notification'!K235&amp;"/"&amp;'VME Notification'!L235&amp;"/"&amp;'VME Notification'!M235&amp;"/"&amp;'VME Notification'!N235&amp;"/ER")</f>
        <v/>
      </c>
    </row>
    <row r="216" spans="12:14" x14ac:dyDescent="0.25">
      <c r="L216" s="92" t="str">
        <f>IFERROR(IF(VALUE('VME Notification'!M236)&gt;=5,1,""),"")</f>
        <v/>
      </c>
      <c r="N216" s="111" t="str">
        <f>IF(L216="","","SR/"&amp;'VME Notification'!$C$16&amp;"/"&amp;'VME Notification'!$F$16&amp;"/"&amp;'VME Notification'!$K$16&amp;"/"&amp;'VME Notification'!$N$16&amp;"/"&amp;'VME Notification'!B236&amp;"/ "&amp;"SV/"&amp;'VME Notification'!C236&amp;"/"&amp;'VME Notification'!D236&amp;"/"&amp;TEXT('VME Notification'!E236,"dd-mmm-yy")&amp;"/"&amp;'VME Notification'!F236&amp;"/"&amp;'VME Notification'!G236&amp;"/"&amp;'VME Notification'!H236&amp;"/"&amp;'VME Notification'!I236&amp;"/"&amp;'VME Notification'!J236&amp;"/"&amp;'VME Notification'!K236&amp;"/"&amp;'VME Notification'!L236&amp;"/"&amp;'VME Notification'!M236&amp;"/"&amp;'VME Notification'!N236&amp;"/ER")</f>
        <v/>
      </c>
    </row>
    <row r="217" spans="12:14" x14ac:dyDescent="0.25">
      <c r="L217" s="92" t="str">
        <f>IFERROR(IF(VALUE('VME Notification'!M237)&gt;=5,1,""),"")</f>
        <v/>
      </c>
      <c r="N217" s="111" t="str">
        <f>IF(L217="","","SR/"&amp;'VME Notification'!$C$16&amp;"/"&amp;'VME Notification'!$F$16&amp;"/"&amp;'VME Notification'!$K$16&amp;"/"&amp;'VME Notification'!$N$16&amp;"/"&amp;'VME Notification'!B237&amp;"/ "&amp;"SV/"&amp;'VME Notification'!C237&amp;"/"&amp;'VME Notification'!D237&amp;"/"&amp;TEXT('VME Notification'!E237,"dd-mmm-yy")&amp;"/"&amp;'VME Notification'!F237&amp;"/"&amp;'VME Notification'!G237&amp;"/"&amp;'VME Notification'!H237&amp;"/"&amp;'VME Notification'!I237&amp;"/"&amp;'VME Notification'!J237&amp;"/"&amp;'VME Notification'!K237&amp;"/"&amp;'VME Notification'!L237&amp;"/"&amp;'VME Notification'!M237&amp;"/"&amp;'VME Notification'!N237&amp;"/ER")</f>
        <v/>
      </c>
    </row>
    <row r="218" spans="12:14" x14ac:dyDescent="0.25">
      <c r="L218" s="92" t="str">
        <f>IFERROR(IF(VALUE('VME Notification'!M238)&gt;=5,1,""),"")</f>
        <v/>
      </c>
      <c r="N218" s="111" t="str">
        <f>IF(L218="","","SR/"&amp;'VME Notification'!$C$16&amp;"/"&amp;'VME Notification'!$F$16&amp;"/"&amp;'VME Notification'!$K$16&amp;"/"&amp;'VME Notification'!$N$16&amp;"/"&amp;'VME Notification'!B238&amp;"/ "&amp;"SV/"&amp;'VME Notification'!C238&amp;"/"&amp;'VME Notification'!D238&amp;"/"&amp;TEXT('VME Notification'!E238,"dd-mmm-yy")&amp;"/"&amp;'VME Notification'!F238&amp;"/"&amp;'VME Notification'!G238&amp;"/"&amp;'VME Notification'!H238&amp;"/"&amp;'VME Notification'!I238&amp;"/"&amp;'VME Notification'!J238&amp;"/"&amp;'VME Notification'!K238&amp;"/"&amp;'VME Notification'!L238&amp;"/"&amp;'VME Notification'!M238&amp;"/"&amp;'VME Notification'!N238&amp;"/ER")</f>
        <v/>
      </c>
    </row>
    <row r="219" spans="12:14" x14ac:dyDescent="0.25">
      <c r="L219" s="92" t="str">
        <f>IFERROR(IF(VALUE('VME Notification'!M239)&gt;=5,1,""),"")</f>
        <v/>
      </c>
      <c r="N219" s="111" t="str">
        <f>IF(L219="","","SR/"&amp;'VME Notification'!$C$16&amp;"/"&amp;'VME Notification'!$F$16&amp;"/"&amp;'VME Notification'!$K$16&amp;"/"&amp;'VME Notification'!$N$16&amp;"/"&amp;'VME Notification'!B239&amp;"/ "&amp;"SV/"&amp;'VME Notification'!C239&amp;"/"&amp;'VME Notification'!D239&amp;"/"&amp;TEXT('VME Notification'!E239,"dd-mmm-yy")&amp;"/"&amp;'VME Notification'!F239&amp;"/"&amp;'VME Notification'!G239&amp;"/"&amp;'VME Notification'!H239&amp;"/"&amp;'VME Notification'!I239&amp;"/"&amp;'VME Notification'!J239&amp;"/"&amp;'VME Notification'!K239&amp;"/"&amp;'VME Notification'!L239&amp;"/"&amp;'VME Notification'!M239&amp;"/"&amp;'VME Notification'!N239&amp;"/ER")</f>
        <v/>
      </c>
    </row>
    <row r="220" spans="12:14" x14ac:dyDescent="0.25">
      <c r="L220" s="92" t="str">
        <f>IFERROR(IF(VALUE('VME Notification'!M240)&gt;=5,1,""),"")</f>
        <v/>
      </c>
      <c r="N220" s="111" t="str">
        <f>IF(L220="","","SR/"&amp;'VME Notification'!$C$16&amp;"/"&amp;'VME Notification'!$F$16&amp;"/"&amp;'VME Notification'!$K$16&amp;"/"&amp;'VME Notification'!$N$16&amp;"/"&amp;'VME Notification'!B240&amp;"/ "&amp;"SV/"&amp;'VME Notification'!C240&amp;"/"&amp;'VME Notification'!D240&amp;"/"&amp;TEXT('VME Notification'!E240,"dd-mmm-yy")&amp;"/"&amp;'VME Notification'!F240&amp;"/"&amp;'VME Notification'!G240&amp;"/"&amp;'VME Notification'!H240&amp;"/"&amp;'VME Notification'!I240&amp;"/"&amp;'VME Notification'!J240&amp;"/"&amp;'VME Notification'!K240&amp;"/"&amp;'VME Notification'!L240&amp;"/"&amp;'VME Notification'!M240&amp;"/"&amp;'VME Notification'!N240&amp;"/ER")</f>
        <v/>
      </c>
    </row>
    <row r="221" spans="12:14" x14ac:dyDescent="0.25">
      <c r="L221" s="92" t="str">
        <f>IFERROR(IF(VALUE('VME Notification'!M241)&gt;=5,1,""),"")</f>
        <v/>
      </c>
      <c r="N221" s="111" t="str">
        <f>IF(L221="","","SR/"&amp;'VME Notification'!$C$16&amp;"/"&amp;'VME Notification'!$F$16&amp;"/"&amp;'VME Notification'!$K$16&amp;"/"&amp;'VME Notification'!$N$16&amp;"/"&amp;'VME Notification'!B241&amp;"/ "&amp;"SV/"&amp;'VME Notification'!C241&amp;"/"&amp;'VME Notification'!D241&amp;"/"&amp;TEXT('VME Notification'!E241,"dd-mmm-yy")&amp;"/"&amp;'VME Notification'!F241&amp;"/"&amp;'VME Notification'!G241&amp;"/"&amp;'VME Notification'!H241&amp;"/"&amp;'VME Notification'!I241&amp;"/"&amp;'VME Notification'!J241&amp;"/"&amp;'VME Notification'!K241&amp;"/"&amp;'VME Notification'!L241&amp;"/"&amp;'VME Notification'!M241&amp;"/"&amp;'VME Notification'!N241&amp;"/ER")</f>
        <v/>
      </c>
    </row>
    <row r="222" spans="12:14" x14ac:dyDescent="0.25">
      <c r="L222" s="92" t="str">
        <f>IFERROR(IF(VALUE('VME Notification'!M242)&gt;=5,1,""),"")</f>
        <v/>
      </c>
      <c r="N222" s="111" t="str">
        <f>IF(L222="","","SR/"&amp;'VME Notification'!$C$16&amp;"/"&amp;'VME Notification'!$F$16&amp;"/"&amp;'VME Notification'!$K$16&amp;"/"&amp;'VME Notification'!$N$16&amp;"/"&amp;'VME Notification'!B242&amp;"/ "&amp;"SV/"&amp;'VME Notification'!C242&amp;"/"&amp;'VME Notification'!D242&amp;"/"&amp;TEXT('VME Notification'!E242,"dd-mmm-yy")&amp;"/"&amp;'VME Notification'!F242&amp;"/"&amp;'VME Notification'!G242&amp;"/"&amp;'VME Notification'!H242&amp;"/"&amp;'VME Notification'!I242&amp;"/"&amp;'VME Notification'!J242&amp;"/"&amp;'VME Notification'!K242&amp;"/"&amp;'VME Notification'!L242&amp;"/"&amp;'VME Notification'!M242&amp;"/"&amp;'VME Notification'!N242&amp;"/ER")</f>
        <v/>
      </c>
    </row>
    <row r="223" spans="12:14" x14ac:dyDescent="0.25">
      <c r="L223" s="92" t="str">
        <f>IFERROR(IF(VALUE('VME Notification'!M243)&gt;=5,1,""),"")</f>
        <v/>
      </c>
      <c r="N223" s="111" t="str">
        <f>IF(L223="","","SR/"&amp;'VME Notification'!$C$16&amp;"/"&amp;'VME Notification'!$F$16&amp;"/"&amp;'VME Notification'!$K$16&amp;"/"&amp;'VME Notification'!$N$16&amp;"/"&amp;'VME Notification'!B243&amp;"/ "&amp;"SV/"&amp;'VME Notification'!C243&amp;"/"&amp;'VME Notification'!D243&amp;"/"&amp;TEXT('VME Notification'!E243,"dd-mmm-yy")&amp;"/"&amp;'VME Notification'!F243&amp;"/"&amp;'VME Notification'!G243&amp;"/"&amp;'VME Notification'!H243&amp;"/"&amp;'VME Notification'!I243&amp;"/"&amp;'VME Notification'!J243&amp;"/"&amp;'VME Notification'!K243&amp;"/"&amp;'VME Notification'!L243&amp;"/"&amp;'VME Notification'!M243&amp;"/"&amp;'VME Notification'!N243&amp;"/ER")</f>
        <v/>
      </c>
    </row>
    <row r="224" spans="12:14" x14ac:dyDescent="0.25">
      <c r="L224" s="92" t="str">
        <f>IFERROR(IF(VALUE('VME Notification'!M244)&gt;=5,1,""),"")</f>
        <v/>
      </c>
      <c r="N224" s="111" t="str">
        <f>IF(L224="","","SR/"&amp;'VME Notification'!$C$16&amp;"/"&amp;'VME Notification'!$F$16&amp;"/"&amp;'VME Notification'!$K$16&amp;"/"&amp;'VME Notification'!$N$16&amp;"/"&amp;'VME Notification'!B244&amp;"/ "&amp;"SV/"&amp;'VME Notification'!C244&amp;"/"&amp;'VME Notification'!D244&amp;"/"&amp;TEXT('VME Notification'!E244,"dd-mmm-yy")&amp;"/"&amp;'VME Notification'!F244&amp;"/"&amp;'VME Notification'!G244&amp;"/"&amp;'VME Notification'!H244&amp;"/"&amp;'VME Notification'!I244&amp;"/"&amp;'VME Notification'!J244&amp;"/"&amp;'VME Notification'!K244&amp;"/"&amp;'VME Notification'!L244&amp;"/"&amp;'VME Notification'!M244&amp;"/"&amp;'VME Notification'!N244&amp;"/ER")</f>
        <v/>
      </c>
    </row>
    <row r="225" spans="12:14" x14ac:dyDescent="0.25">
      <c r="L225" s="92" t="str">
        <f>IFERROR(IF(VALUE('VME Notification'!M245)&gt;=5,1,""),"")</f>
        <v/>
      </c>
      <c r="N225" s="111" t="str">
        <f>IF(L225="","","SR/"&amp;'VME Notification'!$C$16&amp;"/"&amp;'VME Notification'!$F$16&amp;"/"&amp;'VME Notification'!$K$16&amp;"/"&amp;'VME Notification'!$N$16&amp;"/"&amp;'VME Notification'!B245&amp;"/ "&amp;"SV/"&amp;'VME Notification'!C245&amp;"/"&amp;'VME Notification'!D245&amp;"/"&amp;TEXT('VME Notification'!E245,"dd-mmm-yy")&amp;"/"&amp;'VME Notification'!F245&amp;"/"&amp;'VME Notification'!G245&amp;"/"&amp;'VME Notification'!H245&amp;"/"&amp;'VME Notification'!I245&amp;"/"&amp;'VME Notification'!J245&amp;"/"&amp;'VME Notification'!K245&amp;"/"&amp;'VME Notification'!L245&amp;"/"&amp;'VME Notification'!M245&amp;"/"&amp;'VME Notification'!N245&amp;"/ER")</f>
        <v/>
      </c>
    </row>
    <row r="226" spans="12:14" x14ac:dyDescent="0.25">
      <c r="L226" s="92" t="str">
        <f>IFERROR(IF(VALUE('VME Notification'!M246)&gt;=5,1,""),"")</f>
        <v/>
      </c>
      <c r="N226" s="111" t="str">
        <f>IF(L226="","","SR/"&amp;'VME Notification'!$C$16&amp;"/"&amp;'VME Notification'!$F$16&amp;"/"&amp;'VME Notification'!$K$16&amp;"/"&amp;'VME Notification'!$N$16&amp;"/"&amp;'VME Notification'!B246&amp;"/ "&amp;"SV/"&amp;'VME Notification'!C246&amp;"/"&amp;'VME Notification'!D246&amp;"/"&amp;TEXT('VME Notification'!E246,"dd-mmm-yy")&amp;"/"&amp;'VME Notification'!F246&amp;"/"&amp;'VME Notification'!G246&amp;"/"&amp;'VME Notification'!H246&amp;"/"&amp;'VME Notification'!I246&amp;"/"&amp;'VME Notification'!J246&amp;"/"&amp;'VME Notification'!K246&amp;"/"&amp;'VME Notification'!L246&amp;"/"&amp;'VME Notification'!M246&amp;"/"&amp;'VME Notification'!N246&amp;"/ER")</f>
        <v/>
      </c>
    </row>
    <row r="227" spans="12:14" x14ac:dyDescent="0.25">
      <c r="L227" s="92" t="str">
        <f>IFERROR(IF(VALUE('VME Notification'!M247)&gt;=5,1,""),"")</f>
        <v/>
      </c>
      <c r="N227" s="111" t="str">
        <f>IF(L227="","","SR/"&amp;'VME Notification'!$C$16&amp;"/"&amp;'VME Notification'!$F$16&amp;"/"&amp;'VME Notification'!$K$16&amp;"/"&amp;'VME Notification'!$N$16&amp;"/"&amp;'VME Notification'!B247&amp;"/ "&amp;"SV/"&amp;'VME Notification'!C247&amp;"/"&amp;'VME Notification'!D247&amp;"/"&amp;TEXT('VME Notification'!E247,"dd-mmm-yy")&amp;"/"&amp;'VME Notification'!F247&amp;"/"&amp;'VME Notification'!G247&amp;"/"&amp;'VME Notification'!H247&amp;"/"&amp;'VME Notification'!I247&amp;"/"&amp;'VME Notification'!J247&amp;"/"&amp;'VME Notification'!K247&amp;"/"&amp;'VME Notification'!L247&amp;"/"&amp;'VME Notification'!M247&amp;"/"&amp;'VME Notification'!N247&amp;"/ER")</f>
        <v/>
      </c>
    </row>
    <row r="228" spans="12:14" x14ac:dyDescent="0.25">
      <c r="L228" s="92" t="str">
        <f>IFERROR(IF(VALUE('VME Notification'!M248)&gt;=5,1,""),"")</f>
        <v/>
      </c>
      <c r="N228" s="111" t="str">
        <f>IF(L228="","","SR/"&amp;'VME Notification'!$C$16&amp;"/"&amp;'VME Notification'!$F$16&amp;"/"&amp;'VME Notification'!$K$16&amp;"/"&amp;'VME Notification'!$N$16&amp;"/"&amp;'VME Notification'!B248&amp;"/ "&amp;"SV/"&amp;'VME Notification'!C248&amp;"/"&amp;'VME Notification'!D248&amp;"/"&amp;TEXT('VME Notification'!E248,"dd-mmm-yy")&amp;"/"&amp;'VME Notification'!F248&amp;"/"&amp;'VME Notification'!G248&amp;"/"&amp;'VME Notification'!H248&amp;"/"&amp;'VME Notification'!I248&amp;"/"&amp;'VME Notification'!J248&amp;"/"&amp;'VME Notification'!K248&amp;"/"&amp;'VME Notification'!L248&amp;"/"&amp;'VME Notification'!M248&amp;"/"&amp;'VME Notification'!N248&amp;"/ER")</f>
        <v/>
      </c>
    </row>
    <row r="229" spans="12:14" x14ac:dyDescent="0.25">
      <c r="L229" s="92" t="str">
        <f>IFERROR(IF(VALUE('VME Notification'!M249)&gt;=5,1,""),"")</f>
        <v/>
      </c>
      <c r="N229" s="111" t="str">
        <f>IF(L229="","","SR/"&amp;'VME Notification'!$C$16&amp;"/"&amp;'VME Notification'!$F$16&amp;"/"&amp;'VME Notification'!$K$16&amp;"/"&amp;'VME Notification'!$N$16&amp;"/"&amp;'VME Notification'!B249&amp;"/ "&amp;"SV/"&amp;'VME Notification'!C249&amp;"/"&amp;'VME Notification'!D249&amp;"/"&amp;TEXT('VME Notification'!E249,"dd-mmm-yy")&amp;"/"&amp;'VME Notification'!F249&amp;"/"&amp;'VME Notification'!G249&amp;"/"&amp;'VME Notification'!H249&amp;"/"&amp;'VME Notification'!I249&amp;"/"&amp;'VME Notification'!J249&amp;"/"&amp;'VME Notification'!K249&amp;"/"&amp;'VME Notification'!L249&amp;"/"&amp;'VME Notification'!M249&amp;"/"&amp;'VME Notification'!N249&amp;"/ER")</f>
        <v/>
      </c>
    </row>
    <row r="230" spans="12:14" x14ac:dyDescent="0.25">
      <c r="L230" s="92" t="str">
        <f>IFERROR(IF(VALUE('VME Notification'!M250)&gt;=5,1,""),"")</f>
        <v/>
      </c>
      <c r="N230" s="111" t="str">
        <f>IF(L230="","","SR/"&amp;'VME Notification'!$C$16&amp;"/"&amp;'VME Notification'!$F$16&amp;"/"&amp;'VME Notification'!$K$16&amp;"/"&amp;'VME Notification'!$N$16&amp;"/"&amp;'VME Notification'!B250&amp;"/ "&amp;"SV/"&amp;'VME Notification'!C250&amp;"/"&amp;'VME Notification'!D250&amp;"/"&amp;TEXT('VME Notification'!E250,"dd-mmm-yy")&amp;"/"&amp;'VME Notification'!F250&amp;"/"&amp;'VME Notification'!G250&amp;"/"&amp;'VME Notification'!H250&amp;"/"&amp;'VME Notification'!I250&amp;"/"&amp;'VME Notification'!J250&amp;"/"&amp;'VME Notification'!K250&amp;"/"&amp;'VME Notification'!L250&amp;"/"&amp;'VME Notification'!M250&amp;"/"&amp;'VME Notification'!N250&amp;"/ER")</f>
        <v/>
      </c>
    </row>
    <row r="231" spans="12:14" x14ac:dyDescent="0.25">
      <c r="L231" s="92" t="str">
        <f>IFERROR(IF(VALUE('VME Notification'!M251)&gt;=5,1,""),"")</f>
        <v/>
      </c>
      <c r="N231" s="111" t="str">
        <f>IF(L231="","","SR/"&amp;'VME Notification'!$C$16&amp;"/"&amp;'VME Notification'!$F$16&amp;"/"&amp;'VME Notification'!$K$16&amp;"/"&amp;'VME Notification'!$N$16&amp;"/"&amp;'VME Notification'!B251&amp;"/ "&amp;"SV/"&amp;'VME Notification'!C251&amp;"/"&amp;'VME Notification'!D251&amp;"/"&amp;TEXT('VME Notification'!E251,"dd-mmm-yy")&amp;"/"&amp;'VME Notification'!F251&amp;"/"&amp;'VME Notification'!G251&amp;"/"&amp;'VME Notification'!H251&amp;"/"&amp;'VME Notification'!I251&amp;"/"&amp;'VME Notification'!J251&amp;"/"&amp;'VME Notification'!K251&amp;"/"&amp;'VME Notification'!L251&amp;"/"&amp;'VME Notification'!M251&amp;"/"&amp;'VME Notification'!N251&amp;"/ER")</f>
        <v/>
      </c>
    </row>
    <row r="232" spans="12:14" x14ac:dyDescent="0.25">
      <c r="L232" s="92" t="str">
        <f>IFERROR(IF(VALUE('VME Notification'!M252)&gt;=5,1,""),"")</f>
        <v/>
      </c>
      <c r="N232" s="111" t="str">
        <f>IF(L232="","","SR/"&amp;'VME Notification'!$C$16&amp;"/"&amp;'VME Notification'!$F$16&amp;"/"&amp;'VME Notification'!$K$16&amp;"/"&amp;'VME Notification'!$N$16&amp;"/"&amp;'VME Notification'!B252&amp;"/ "&amp;"SV/"&amp;'VME Notification'!C252&amp;"/"&amp;'VME Notification'!D252&amp;"/"&amp;TEXT('VME Notification'!E252,"dd-mmm-yy")&amp;"/"&amp;'VME Notification'!F252&amp;"/"&amp;'VME Notification'!G252&amp;"/"&amp;'VME Notification'!H252&amp;"/"&amp;'VME Notification'!I252&amp;"/"&amp;'VME Notification'!J252&amp;"/"&amp;'VME Notification'!K252&amp;"/"&amp;'VME Notification'!L252&amp;"/"&amp;'VME Notification'!M252&amp;"/"&amp;'VME Notification'!N252&amp;"/ER")</f>
        <v/>
      </c>
    </row>
    <row r="233" spans="12:14" x14ac:dyDescent="0.25">
      <c r="L233" s="92" t="str">
        <f>IFERROR(IF(VALUE('VME Notification'!M253)&gt;=5,1,""),"")</f>
        <v/>
      </c>
      <c r="N233" s="111" t="str">
        <f>IF(L233="","","SR/"&amp;'VME Notification'!$C$16&amp;"/"&amp;'VME Notification'!$F$16&amp;"/"&amp;'VME Notification'!$K$16&amp;"/"&amp;'VME Notification'!$N$16&amp;"/"&amp;'VME Notification'!B253&amp;"/ "&amp;"SV/"&amp;'VME Notification'!C253&amp;"/"&amp;'VME Notification'!D253&amp;"/"&amp;TEXT('VME Notification'!E253,"dd-mmm-yy")&amp;"/"&amp;'VME Notification'!F253&amp;"/"&amp;'VME Notification'!G253&amp;"/"&amp;'VME Notification'!H253&amp;"/"&amp;'VME Notification'!I253&amp;"/"&amp;'VME Notification'!J253&amp;"/"&amp;'VME Notification'!K253&amp;"/"&amp;'VME Notification'!L253&amp;"/"&amp;'VME Notification'!M253&amp;"/"&amp;'VME Notification'!N253&amp;"/ER")</f>
        <v/>
      </c>
    </row>
    <row r="234" spans="12:14" x14ac:dyDescent="0.25">
      <c r="L234" s="92" t="str">
        <f>IFERROR(IF(VALUE('VME Notification'!M254)&gt;=5,1,""),"")</f>
        <v/>
      </c>
      <c r="N234" s="111" t="str">
        <f>IF(L234="","","SR/"&amp;'VME Notification'!$C$16&amp;"/"&amp;'VME Notification'!$F$16&amp;"/"&amp;'VME Notification'!$K$16&amp;"/"&amp;'VME Notification'!$N$16&amp;"/"&amp;'VME Notification'!B254&amp;"/ "&amp;"SV/"&amp;'VME Notification'!C254&amp;"/"&amp;'VME Notification'!D254&amp;"/"&amp;TEXT('VME Notification'!E254,"dd-mmm-yy")&amp;"/"&amp;'VME Notification'!F254&amp;"/"&amp;'VME Notification'!G254&amp;"/"&amp;'VME Notification'!H254&amp;"/"&amp;'VME Notification'!I254&amp;"/"&amp;'VME Notification'!J254&amp;"/"&amp;'VME Notification'!K254&amp;"/"&amp;'VME Notification'!L254&amp;"/"&amp;'VME Notification'!M254&amp;"/"&amp;'VME Notification'!N254&amp;"/ER")</f>
        <v/>
      </c>
    </row>
    <row r="235" spans="12:14" x14ac:dyDescent="0.25">
      <c r="L235" s="92" t="str">
        <f>IFERROR(IF(VALUE('VME Notification'!M255)&gt;=5,1,""),"")</f>
        <v/>
      </c>
      <c r="N235" s="111" t="str">
        <f>IF(L235="","","SR/"&amp;'VME Notification'!$C$16&amp;"/"&amp;'VME Notification'!$F$16&amp;"/"&amp;'VME Notification'!$K$16&amp;"/"&amp;'VME Notification'!$N$16&amp;"/"&amp;'VME Notification'!B255&amp;"/ "&amp;"SV/"&amp;'VME Notification'!C255&amp;"/"&amp;'VME Notification'!D255&amp;"/"&amp;TEXT('VME Notification'!E255,"dd-mmm-yy")&amp;"/"&amp;'VME Notification'!F255&amp;"/"&amp;'VME Notification'!G255&amp;"/"&amp;'VME Notification'!H255&amp;"/"&amp;'VME Notification'!I255&amp;"/"&amp;'VME Notification'!J255&amp;"/"&amp;'VME Notification'!K255&amp;"/"&amp;'VME Notification'!L255&amp;"/"&amp;'VME Notification'!M255&amp;"/"&amp;'VME Notification'!N255&amp;"/ER")</f>
        <v/>
      </c>
    </row>
    <row r="236" spans="12:14" x14ac:dyDescent="0.25">
      <c r="L236" s="92" t="str">
        <f>IFERROR(IF(VALUE('VME Notification'!M256)&gt;=5,1,""),"")</f>
        <v/>
      </c>
      <c r="N236" s="111" t="str">
        <f>IF(L236="","","SR/"&amp;'VME Notification'!$C$16&amp;"/"&amp;'VME Notification'!$F$16&amp;"/"&amp;'VME Notification'!$K$16&amp;"/"&amp;'VME Notification'!$N$16&amp;"/"&amp;'VME Notification'!B256&amp;"/ "&amp;"SV/"&amp;'VME Notification'!C256&amp;"/"&amp;'VME Notification'!D256&amp;"/"&amp;TEXT('VME Notification'!E256,"dd-mmm-yy")&amp;"/"&amp;'VME Notification'!F256&amp;"/"&amp;'VME Notification'!G256&amp;"/"&amp;'VME Notification'!H256&amp;"/"&amp;'VME Notification'!I256&amp;"/"&amp;'VME Notification'!J256&amp;"/"&amp;'VME Notification'!K256&amp;"/"&amp;'VME Notification'!L256&amp;"/"&amp;'VME Notification'!M256&amp;"/"&amp;'VME Notification'!N256&amp;"/ER")</f>
        <v/>
      </c>
    </row>
    <row r="237" spans="12:14" x14ac:dyDescent="0.25">
      <c r="L237" s="92" t="str">
        <f>IFERROR(IF(VALUE('VME Notification'!M257)&gt;=5,1,""),"")</f>
        <v/>
      </c>
      <c r="N237" s="111" t="str">
        <f>IF(L237="","","SR/"&amp;'VME Notification'!$C$16&amp;"/"&amp;'VME Notification'!$F$16&amp;"/"&amp;'VME Notification'!$K$16&amp;"/"&amp;'VME Notification'!$N$16&amp;"/"&amp;'VME Notification'!B257&amp;"/ "&amp;"SV/"&amp;'VME Notification'!C257&amp;"/"&amp;'VME Notification'!D257&amp;"/"&amp;TEXT('VME Notification'!E257,"dd-mmm-yy")&amp;"/"&amp;'VME Notification'!F257&amp;"/"&amp;'VME Notification'!G257&amp;"/"&amp;'VME Notification'!H257&amp;"/"&amp;'VME Notification'!I257&amp;"/"&amp;'VME Notification'!J257&amp;"/"&amp;'VME Notification'!K257&amp;"/"&amp;'VME Notification'!L257&amp;"/"&amp;'VME Notification'!M257&amp;"/"&amp;'VME Notification'!N257&amp;"/ER")</f>
        <v/>
      </c>
    </row>
    <row r="238" spans="12:14" x14ac:dyDescent="0.25">
      <c r="L238" s="92" t="str">
        <f>IFERROR(IF(VALUE('VME Notification'!M258)&gt;=5,1,""),"")</f>
        <v/>
      </c>
      <c r="N238" s="111" t="str">
        <f>IF(L238="","","SR/"&amp;'VME Notification'!$C$16&amp;"/"&amp;'VME Notification'!$F$16&amp;"/"&amp;'VME Notification'!$K$16&amp;"/"&amp;'VME Notification'!$N$16&amp;"/"&amp;'VME Notification'!B258&amp;"/ "&amp;"SV/"&amp;'VME Notification'!C258&amp;"/"&amp;'VME Notification'!D258&amp;"/"&amp;TEXT('VME Notification'!E258,"dd-mmm-yy")&amp;"/"&amp;'VME Notification'!F258&amp;"/"&amp;'VME Notification'!G258&amp;"/"&amp;'VME Notification'!H258&amp;"/"&amp;'VME Notification'!I258&amp;"/"&amp;'VME Notification'!J258&amp;"/"&amp;'VME Notification'!K258&amp;"/"&amp;'VME Notification'!L258&amp;"/"&amp;'VME Notification'!M258&amp;"/"&amp;'VME Notification'!N258&amp;"/ER")</f>
        <v/>
      </c>
    </row>
    <row r="239" spans="12:14" x14ac:dyDescent="0.25">
      <c r="L239" s="92" t="str">
        <f>IFERROR(IF(VALUE('VME Notification'!M259)&gt;=5,1,""),"")</f>
        <v/>
      </c>
      <c r="N239" s="111" t="str">
        <f>IF(L239="","","SR/"&amp;'VME Notification'!$C$16&amp;"/"&amp;'VME Notification'!$F$16&amp;"/"&amp;'VME Notification'!$K$16&amp;"/"&amp;'VME Notification'!$N$16&amp;"/"&amp;'VME Notification'!B259&amp;"/ "&amp;"SV/"&amp;'VME Notification'!C259&amp;"/"&amp;'VME Notification'!D259&amp;"/"&amp;TEXT('VME Notification'!E259,"dd-mmm-yy")&amp;"/"&amp;'VME Notification'!F259&amp;"/"&amp;'VME Notification'!G259&amp;"/"&amp;'VME Notification'!H259&amp;"/"&amp;'VME Notification'!I259&amp;"/"&amp;'VME Notification'!J259&amp;"/"&amp;'VME Notification'!K259&amp;"/"&amp;'VME Notification'!L259&amp;"/"&amp;'VME Notification'!M259&amp;"/"&amp;'VME Notification'!N259&amp;"/ER")</f>
        <v/>
      </c>
    </row>
    <row r="240" spans="12:14" x14ac:dyDescent="0.25">
      <c r="L240" s="92" t="str">
        <f>IFERROR(IF(VALUE('VME Notification'!M260)&gt;=5,1,""),"")</f>
        <v/>
      </c>
      <c r="N240" s="111" t="str">
        <f>IF(L240="","","SR/"&amp;'VME Notification'!$C$16&amp;"/"&amp;'VME Notification'!$F$16&amp;"/"&amp;'VME Notification'!$K$16&amp;"/"&amp;'VME Notification'!$N$16&amp;"/"&amp;'VME Notification'!B260&amp;"/ "&amp;"SV/"&amp;'VME Notification'!C260&amp;"/"&amp;'VME Notification'!D260&amp;"/"&amp;TEXT('VME Notification'!E260,"dd-mmm-yy")&amp;"/"&amp;'VME Notification'!F260&amp;"/"&amp;'VME Notification'!G260&amp;"/"&amp;'VME Notification'!H260&amp;"/"&amp;'VME Notification'!I260&amp;"/"&amp;'VME Notification'!J260&amp;"/"&amp;'VME Notification'!K260&amp;"/"&amp;'VME Notification'!L260&amp;"/"&amp;'VME Notification'!M260&amp;"/"&amp;'VME Notification'!N260&amp;"/ER")</f>
        <v/>
      </c>
    </row>
    <row r="241" spans="12:14" x14ac:dyDescent="0.25">
      <c r="L241" s="92" t="str">
        <f>IFERROR(IF(VALUE('VME Notification'!M261)&gt;=5,1,""),"")</f>
        <v/>
      </c>
      <c r="N241" s="111" t="str">
        <f>IF(L241="","","SR/"&amp;'VME Notification'!$C$16&amp;"/"&amp;'VME Notification'!$F$16&amp;"/"&amp;'VME Notification'!$K$16&amp;"/"&amp;'VME Notification'!$N$16&amp;"/"&amp;'VME Notification'!B261&amp;"/ "&amp;"SV/"&amp;'VME Notification'!C261&amp;"/"&amp;'VME Notification'!D261&amp;"/"&amp;TEXT('VME Notification'!E261,"dd-mmm-yy")&amp;"/"&amp;'VME Notification'!F261&amp;"/"&amp;'VME Notification'!G261&amp;"/"&amp;'VME Notification'!H261&amp;"/"&amp;'VME Notification'!I261&amp;"/"&amp;'VME Notification'!J261&amp;"/"&amp;'VME Notification'!K261&amp;"/"&amp;'VME Notification'!L261&amp;"/"&amp;'VME Notification'!M261&amp;"/"&amp;'VME Notification'!N261&amp;"/ER")</f>
        <v/>
      </c>
    </row>
    <row r="242" spans="12:14" x14ac:dyDescent="0.25">
      <c r="L242" s="92" t="str">
        <f>IFERROR(IF(VALUE('VME Notification'!M262)&gt;=5,1,""),"")</f>
        <v/>
      </c>
      <c r="N242" s="111" t="str">
        <f>IF(L242="","","SR/"&amp;'VME Notification'!$C$16&amp;"/"&amp;'VME Notification'!$F$16&amp;"/"&amp;'VME Notification'!$K$16&amp;"/"&amp;'VME Notification'!$N$16&amp;"/"&amp;'VME Notification'!B262&amp;"/ "&amp;"SV/"&amp;'VME Notification'!C262&amp;"/"&amp;'VME Notification'!D262&amp;"/"&amp;TEXT('VME Notification'!E262,"dd-mmm-yy")&amp;"/"&amp;'VME Notification'!F262&amp;"/"&amp;'VME Notification'!G262&amp;"/"&amp;'VME Notification'!H262&amp;"/"&amp;'VME Notification'!I262&amp;"/"&amp;'VME Notification'!J262&amp;"/"&amp;'VME Notification'!K262&amp;"/"&amp;'VME Notification'!L262&amp;"/"&amp;'VME Notification'!M262&amp;"/"&amp;'VME Notification'!N262&amp;"/ER")</f>
        <v/>
      </c>
    </row>
    <row r="243" spans="12:14" x14ac:dyDescent="0.25">
      <c r="L243" s="92" t="str">
        <f>IFERROR(IF(VALUE('VME Notification'!M263)&gt;=5,1,""),"")</f>
        <v/>
      </c>
      <c r="N243" s="111" t="str">
        <f>IF(L243="","","SR/"&amp;'VME Notification'!$C$16&amp;"/"&amp;'VME Notification'!$F$16&amp;"/"&amp;'VME Notification'!$K$16&amp;"/"&amp;'VME Notification'!$N$16&amp;"/"&amp;'VME Notification'!B263&amp;"/ "&amp;"SV/"&amp;'VME Notification'!C263&amp;"/"&amp;'VME Notification'!D263&amp;"/"&amp;TEXT('VME Notification'!E263,"dd-mmm-yy")&amp;"/"&amp;'VME Notification'!F263&amp;"/"&amp;'VME Notification'!G263&amp;"/"&amp;'VME Notification'!H263&amp;"/"&amp;'VME Notification'!I263&amp;"/"&amp;'VME Notification'!J263&amp;"/"&amp;'VME Notification'!K263&amp;"/"&amp;'VME Notification'!L263&amp;"/"&amp;'VME Notification'!M263&amp;"/"&amp;'VME Notification'!N263&amp;"/ER")</f>
        <v/>
      </c>
    </row>
    <row r="244" spans="12:14" x14ac:dyDescent="0.25">
      <c r="L244" s="92" t="str">
        <f>IFERROR(IF(VALUE('VME Notification'!M264)&gt;=5,1,""),"")</f>
        <v/>
      </c>
      <c r="N244" s="111" t="str">
        <f>IF(L244="","","SR/"&amp;'VME Notification'!$C$16&amp;"/"&amp;'VME Notification'!$F$16&amp;"/"&amp;'VME Notification'!$K$16&amp;"/"&amp;'VME Notification'!$N$16&amp;"/"&amp;'VME Notification'!B264&amp;"/ "&amp;"SV/"&amp;'VME Notification'!C264&amp;"/"&amp;'VME Notification'!D264&amp;"/"&amp;TEXT('VME Notification'!E264,"dd-mmm-yy")&amp;"/"&amp;'VME Notification'!F264&amp;"/"&amp;'VME Notification'!G264&amp;"/"&amp;'VME Notification'!H264&amp;"/"&amp;'VME Notification'!I264&amp;"/"&amp;'VME Notification'!J264&amp;"/"&amp;'VME Notification'!K264&amp;"/"&amp;'VME Notification'!L264&amp;"/"&amp;'VME Notification'!M264&amp;"/"&amp;'VME Notification'!N264&amp;"/ER")</f>
        <v/>
      </c>
    </row>
    <row r="245" spans="12:14" x14ac:dyDescent="0.25">
      <c r="L245" s="92" t="str">
        <f>IFERROR(IF(VALUE('VME Notification'!M265)&gt;=5,1,""),"")</f>
        <v/>
      </c>
      <c r="N245" s="111" t="str">
        <f>IF(L245="","","SR/"&amp;'VME Notification'!$C$16&amp;"/"&amp;'VME Notification'!$F$16&amp;"/"&amp;'VME Notification'!$K$16&amp;"/"&amp;'VME Notification'!$N$16&amp;"/"&amp;'VME Notification'!B265&amp;"/ "&amp;"SV/"&amp;'VME Notification'!C265&amp;"/"&amp;'VME Notification'!D265&amp;"/"&amp;TEXT('VME Notification'!E265,"dd-mmm-yy")&amp;"/"&amp;'VME Notification'!F265&amp;"/"&amp;'VME Notification'!G265&amp;"/"&amp;'VME Notification'!H265&amp;"/"&amp;'VME Notification'!I265&amp;"/"&amp;'VME Notification'!J265&amp;"/"&amp;'VME Notification'!K265&amp;"/"&amp;'VME Notification'!L265&amp;"/"&amp;'VME Notification'!M265&amp;"/"&amp;'VME Notification'!N265&amp;"/ER")</f>
        <v/>
      </c>
    </row>
    <row r="246" spans="12:14" x14ac:dyDescent="0.25">
      <c r="L246" s="92" t="str">
        <f>IFERROR(IF(VALUE('VME Notification'!M266)&gt;=5,1,""),"")</f>
        <v/>
      </c>
      <c r="N246" s="111" t="str">
        <f>IF(L246="","","SR/"&amp;'VME Notification'!$C$16&amp;"/"&amp;'VME Notification'!$F$16&amp;"/"&amp;'VME Notification'!$K$16&amp;"/"&amp;'VME Notification'!$N$16&amp;"/"&amp;'VME Notification'!B266&amp;"/ "&amp;"SV/"&amp;'VME Notification'!C266&amp;"/"&amp;'VME Notification'!D266&amp;"/"&amp;TEXT('VME Notification'!E266,"dd-mmm-yy")&amp;"/"&amp;'VME Notification'!F266&amp;"/"&amp;'VME Notification'!G266&amp;"/"&amp;'VME Notification'!H266&amp;"/"&amp;'VME Notification'!I266&amp;"/"&amp;'VME Notification'!J266&amp;"/"&amp;'VME Notification'!K266&amp;"/"&amp;'VME Notification'!L266&amp;"/"&amp;'VME Notification'!M266&amp;"/"&amp;'VME Notification'!N266&amp;"/ER")</f>
        <v/>
      </c>
    </row>
    <row r="247" spans="12:14" x14ac:dyDescent="0.25">
      <c r="L247" s="92" t="str">
        <f>IFERROR(IF(VALUE('VME Notification'!M267)&gt;=5,1,""),"")</f>
        <v/>
      </c>
      <c r="N247" s="111" t="str">
        <f>IF(L247="","","SR/"&amp;'VME Notification'!$C$16&amp;"/"&amp;'VME Notification'!$F$16&amp;"/"&amp;'VME Notification'!$K$16&amp;"/"&amp;'VME Notification'!$N$16&amp;"/"&amp;'VME Notification'!B267&amp;"/ "&amp;"SV/"&amp;'VME Notification'!C267&amp;"/"&amp;'VME Notification'!D267&amp;"/"&amp;TEXT('VME Notification'!E267,"dd-mmm-yy")&amp;"/"&amp;'VME Notification'!F267&amp;"/"&amp;'VME Notification'!G267&amp;"/"&amp;'VME Notification'!H267&amp;"/"&amp;'VME Notification'!I267&amp;"/"&amp;'VME Notification'!J267&amp;"/"&amp;'VME Notification'!K267&amp;"/"&amp;'VME Notification'!L267&amp;"/"&amp;'VME Notification'!M267&amp;"/"&amp;'VME Notification'!N267&amp;"/ER")</f>
        <v/>
      </c>
    </row>
    <row r="248" spans="12:14" x14ac:dyDescent="0.25">
      <c r="L248" s="92" t="str">
        <f>IFERROR(IF(VALUE('VME Notification'!M268)&gt;=5,1,""),"")</f>
        <v/>
      </c>
      <c r="N248" s="111" t="str">
        <f>IF(L248="","","SR/"&amp;'VME Notification'!$C$16&amp;"/"&amp;'VME Notification'!$F$16&amp;"/"&amp;'VME Notification'!$K$16&amp;"/"&amp;'VME Notification'!$N$16&amp;"/"&amp;'VME Notification'!B268&amp;"/ "&amp;"SV/"&amp;'VME Notification'!C268&amp;"/"&amp;'VME Notification'!D268&amp;"/"&amp;TEXT('VME Notification'!E268,"dd-mmm-yy")&amp;"/"&amp;'VME Notification'!F268&amp;"/"&amp;'VME Notification'!G268&amp;"/"&amp;'VME Notification'!H268&amp;"/"&amp;'VME Notification'!I268&amp;"/"&amp;'VME Notification'!J268&amp;"/"&amp;'VME Notification'!K268&amp;"/"&amp;'VME Notification'!L268&amp;"/"&amp;'VME Notification'!M268&amp;"/"&amp;'VME Notification'!N268&amp;"/ER")</f>
        <v/>
      </c>
    </row>
    <row r="249" spans="12:14" x14ac:dyDescent="0.25">
      <c r="L249" s="92" t="str">
        <f>IFERROR(IF(VALUE('VME Notification'!M269)&gt;=5,1,""),"")</f>
        <v/>
      </c>
      <c r="N249" s="111" t="str">
        <f>IF(L249="","","SR/"&amp;'VME Notification'!$C$16&amp;"/"&amp;'VME Notification'!$F$16&amp;"/"&amp;'VME Notification'!$K$16&amp;"/"&amp;'VME Notification'!$N$16&amp;"/"&amp;'VME Notification'!B269&amp;"/ "&amp;"SV/"&amp;'VME Notification'!C269&amp;"/"&amp;'VME Notification'!D269&amp;"/"&amp;TEXT('VME Notification'!E269,"dd-mmm-yy")&amp;"/"&amp;'VME Notification'!F269&amp;"/"&amp;'VME Notification'!G269&amp;"/"&amp;'VME Notification'!H269&amp;"/"&amp;'VME Notification'!I269&amp;"/"&amp;'VME Notification'!J269&amp;"/"&amp;'VME Notification'!K269&amp;"/"&amp;'VME Notification'!L269&amp;"/"&amp;'VME Notification'!M269&amp;"/"&amp;'VME Notification'!N269&amp;"/ER")</f>
        <v/>
      </c>
    </row>
    <row r="250" spans="12:14" x14ac:dyDescent="0.25">
      <c r="L250" s="92" t="str">
        <f>IFERROR(IF(VALUE('VME Notification'!M270)&gt;=5,1,""),"")</f>
        <v/>
      </c>
      <c r="N250" s="111" t="str">
        <f>IF(L250="","","SR/"&amp;'VME Notification'!$C$16&amp;"/"&amp;'VME Notification'!$F$16&amp;"/"&amp;'VME Notification'!$K$16&amp;"/"&amp;'VME Notification'!$N$16&amp;"/"&amp;'VME Notification'!B270&amp;"/ "&amp;"SV/"&amp;'VME Notification'!C270&amp;"/"&amp;'VME Notification'!D270&amp;"/"&amp;TEXT('VME Notification'!E270,"dd-mmm-yy")&amp;"/"&amp;'VME Notification'!F270&amp;"/"&amp;'VME Notification'!G270&amp;"/"&amp;'VME Notification'!H270&amp;"/"&amp;'VME Notification'!I270&amp;"/"&amp;'VME Notification'!J270&amp;"/"&amp;'VME Notification'!K270&amp;"/"&amp;'VME Notification'!L270&amp;"/"&amp;'VME Notification'!M270&amp;"/"&amp;'VME Notification'!N270&amp;"/ER")</f>
        <v/>
      </c>
    </row>
    <row r="251" spans="12:14" x14ac:dyDescent="0.25">
      <c r="L251" s="92" t="str">
        <f>IFERROR(IF(VALUE('VME Notification'!M271)&gt;=5,1,""),"")</f>
        <v/>
      </c>
      <c r="N251" s="111" t="str">
        <f>IF(L251="","","SR/"&amp;'VME Notification'!$C$16&amp;"/"&amp;'VME Notification'!$F$16&amp;"/"&amp;'VME Notification'!$K$16&amp;"/"&amp;'VME Notification'!$N$16&amp;"/"&amp;'VME Notification'!B271&amp;"/ "&amp;"SV/"&amp;'VME Notification'!C271&amp;"/"&amp;'VME Notification'!D271&amp;"/"&amp;TEXT('VME Notification'!E271,"dd-mmm-yy")&amp;"/"&amp;'VME Notification'!F271&amp;"/"&amp;'VME Notification'!G271&amp;"/"&amp;'VME Notification'!H271&amp;"/"&amp;'VME Notification'!I271&amp;"/"&amp;'VME Notification'!J271&amp;"/"&amp;'VME Notification'!K271&amp;"/"&amp;'VME Notification'!L271&amp;"/"&amp;'VME Notification'!M271&amp;"/"&amp;'VME Notification'!N271&amp;"/ER")</f>
        <v/>
      </c>
    </row>
    <row r="252" spans="12:14" x14ac:dyDescent="0.25">
      <c r="L252" s="92" t="str">
        <f>IFERROR(IF(VALUE('VME Notification'!M272)&gt;=5,1,""),"")</f>
        <v/>
      </c>
      <c r="N252" s="111" t="str">
        <f>IF(L252="","","SR/"&amp;'VME Notification'!$C$16&amp;"/"&amp;'VME Notification'!$F$16&amp;"/"&amp;'VME Notification'!$K$16&amp;"/"&amp;'VME Notification'!$N$16&amp;"/"&amp;'VME Notification'!B272&amp;"/ "&amp;"SV/"&amp;'VME Notification'!C272&amp;"/"&amp;'VME Notification'!D272&amp;"/"&amp;TEXT('VME Notification'!E272,"dd-mmm-yy")&amp;"/"&amp;'VME Notification'!F272&amp;"/"&amp;'VME Notification'!G272&amp;"/"&amp;'VME Notification'!H272&amp;"/"&amp;'VME Notification'!I272&amp;"/"&amp;'VME Notification'!J272&amp;"/"&amp;'VME Notification'!K272&amp;"/"&amp;'VME Notification'!L272&amp;"/"&amp;'VME Notification'!M272&amp;"/"&amp;'VME Notification'!N272&amp;"/ER")</f>
        <v/>
      </c>
    </row>
    <row r="253" spans="12:14" x14ac:dyDescent="0.25">
      <c r="L253" s="92" t="str">
        <f>IFERROR(IF(VALUE('VME Notification'!M273)&gt;=5,1,""),"")</f>
        <v/>
      </c>
      <c r="N253" s="111" t="str">
        <f>IF(L253="","","SR/"&amp;'VME Notification'!$C$16&amp;"/"&amp;'VME Notification'!$F$16&amp;"/"&amp;'VME Notification'!$K$16&amp;"/"&amp;'VME Notification'!$N$16&amp;"/"&amp;'VME Notification'!B273&amp;"/ "&amp;"SV/"&amp;'VME Notification'!C273&amp;"/"&amp;'VME Notification'!D273&amp;"/"&amp;TEXT('VME Notification'!E273,"dd-mmm-yy")&amp;"/"&amp;'VME Notification'!F273&amp;"/"&amp;'VME Notification'!G273&amp;"/"&amp;'VME Notification'!H273&amp;"/"&amp;'VME Notification'!I273&amp;"/"&amp;'VME Notification'!J273&amp;"/"&amp;'VME Notification'!K273&amp;"/"&amp;'VME Notification'!L273&amp;"/"&amp;'VME Notification'!M273&amp;"/"&amp;'VME Notification'!N273&amp;"/ER")</f>
        <v/>
      </c>
    </row>
    <row r="254" spans="12:14" x14ac:dyDescent="0.25">
      <c r="L254" s="92" t="str">
        <f>IFERROR(IF(VALUE('VME Notification'!M274)&gt;=5,1,""),"")</f>
        <v/>
      </c>
      <c r="N254" s="111" t="str">
        <f>IF(L254="","","SR/"&amp;'VME Notification'!$C$16&amp;"/"&amp;'VME Notification'!$F$16&amp;"/"&amp;'VME Notification'!$K$16&amp;"/"&amp;'VME Notification'!$N$16&amp;"/"&amp;'VME Notification'!B274&amp;"/ "&amp;"SV/"&amp;'VME Notification'!C274&amp;"/"&amp;'VME Notification'!D274&amp;"/"&amp;TEXT('VME Notification'!E274,"dd-mmm-yy")&amp;"/"&amp;'VME Notification'!F274&amp;"/"&amp;'VME Notification'!G274&amp;"/"&amp;'VME Notification'!H274&amp;"/"&amp;'VME Notification'!I274&amp;"/"&amp;'VME Notification'!J274&amp;"/"&amp;'VME Notification'!K274&amp;"/"&amp;'VME Notification'!L274&amp;"/"&amp;'VME Notification'!M274&amp;"/"&amp;'VME Notification'!N274&amp;"/ER")</f>
        <v/>
      </c>
    </row>
    <row r="255" spans="12:14" x14ac:dyDescent="0.25">
      <c r="L255" s="92" t="str">
        <f>IFERROR(IF(VALUE('VME Notification'!M275)&gt;=5,1,""),"")</f>
        <v/>
      </c>
      <c r="N255" s="111" t="str">
        <f>IF(L255="","","SR/"&amp;'VME Notification'!$C$16&amp;"/"&amp;'VME Notification'!$F$16&amp;"/"&amp;'VME Notification'!$K$16&amp;"/"&amp;'VME Notification'!$N$16&amp;"/"&amp;'VME Notification'!B275&amp;"/ "&amp;"SV/"&amp;'VME Notification'!C275&amp;"/"&amp;'VME Notification'!D275&amp;"/"&amp;TEXT('VME Notification'!E275,"dd-mmm-yy")&amp;"/"&amp;'VME Notification'!F275&amp;"/"&amp;'VME Notification'!G275&amp;"/"&amp;'VME Notification'!H275&amp;"/"&amp;'VME Notification'!I275&amp;"/"&amp;'VME Notification'!J275&amp;"/"&amp;'VME Notification'!K275&amp;"/"&amp;'VME Notification'!L275&amp;"/"&amp;'VME Notification'!M275&amp;"/"&amp;'VME Notification'!N275&amp;"/ER")</f>
        <v/>
      </c>
    </row>
    <row r="256" spans="12:14" x14ac:dyDescent="0.25">
      <c r="L256" s="92" t="str">
        <f>IFERROR(IF(VALUE('VME Notification'!M276)&gt;=5,1,""),"")</f>
        <v/>
      </c>
      <c r="N256" s="111" t="str">
        <f>IF(L256="","","SR/"&amp;'VME Notification'!$C$16&amp;"/"&amp;'VME Notification'!$F$16&amp;"/"&amp;'VME Notification'!$K$16&amp;"/"&amp;'VME Notification'!$N$16&amp;"/"&amp;'VME Notification'!B276&amp;"/ "&amp;"SV/"&amp;'VME Notification'!C276&amp;"/"&amp;'VME Notification'!D276&amp;"/"&amp;TEXT('VME Notification'!E276,"dd-mmm-yy")&amp;"/"&amp;'VME Notification'!F276&amp;"/"&amp;'VME Notification'!G276&amp;"/"&amp;'VME Notification'!H276&amp;"/"&amp;'VME Notification'!I276&amp;"/"&amp;'VME Notification'!J276&amp;"/"&amp;'VME Notification'!K276&amp;"/"&amp;'VME Notification'!L276&amp;"/"&amp;'VME Notification'!M276&amp;"/"&amp;'VME Notification'!N276&amp;"/ER")</f>
        <v/>
      </c>
    </row>
    <row r="257" spans="12:14" x14ac:dyDescent="0.25">
      <c r="L257" s="92" t="str">
        <f>IFERROR(IF(VALUE('VME Notification'!M277)&gt;=5,1,""),"")</f>
        <v/>
      </c>
      <c r="N257" s="111" t="str">
        <f>IF(L257="","","SR/"&amp;'VME Notification'!$C$16&amp;"/"&amp;'VME Notification'!$F$16&amp;"/"&amp;'VME Notification'!$K$16&amp;"/"&amp;'VME Notification'!$N$16&amp;"/"&amp;'VME Notification'!B277&amp;"/ "&amp;"SV/"&amp;'VME Notification'!C277&amp;"/"&amp;'VME Notification'!D277&amp;"/"&amp;TEXT('VME Notification'!E277,"dd-mmm-yy")&amp;"/"&amp;'VME Notification'!F277&amp;"/"&amp;'VME Notification'!G277&amp;"/"&amp;'VME Notification'!H277&amp;"/"&amp;'VME Notification'!I277&amp;"/"&amp;'VME Notification'!J277&amp;"/"&amp;'VME Notification'!K277&amp;"/"&amp;'VME Notification'!L277&amp;"/"&amp;'VME Notification'!M277&amp;"/"&amp;'VME Notification'!N277&amp;"/ER")</f>
        <v/>
      </c>
    </row>
    <row r="258" spans="12:14" x14ac:dyDescent="0.25">
      <c r="L258" s="92" t="str">
        <f>IFERROR(IF(VALUE('VME Notification'!M278)&gt;=5,1,""),"")</f>
        <v/>
      </c>
      <c r="N258" s="111" t="str">
        <f>IF(L258="","","SR/"&amp;'VME Notification'!$C$16&amp;"/"&amp;'VME Notification'!$F$16&amp;"/"&amp;'VME Notification'!$K$16&amp;"/"&amp;'VME Notification'!$N$16&amp;"/"&amp;'VME Notification'!B278&amp;"/ "&amp;"SV/"&amp;'VME Notification'!C278&amp;"/"&amp;'VME Notification'!D278&amp;"/"&amp;TEXT('VME Notification'!E278,"dd-mmm-yy")&amp;"/"&amp;'VME Notification'!F278&amp;"/"&amp;'VME Notification'!G278&amp;"/"&amp;'VME Notification'!H278&amp;"/"&amp;'VME Notification'!I278&amp;"/"&amp;'VME Notification'!J278&amp;"/"&amp;'VME Notification'!K278&amp;"/"&amp;'VME Notification'!L278&amp;"/"&amp;'VME Notification'!M278&amp;"/"&amp;'VME Notification'!N278&amp;"/ER")</f>
        <v/>
      </c>
    </row>
    <row r="259" spans="12:14" x14ac:dyDescent="0.25">
      <c r="L259" s="92" t="str">
        <f>IFERROR(IF(VALUE('VME Notification'!M279)&gt;=5,1,""),"")</f>
        <v/>
      </c>
      <c r="N259" s="111" t="str">
        <f>IF(L259="","","SR/"&amp;'VME Notification'!$C$16&amp;"/"&amp;'VME Notification'!$F$16&amp;"/"&amp;'VME Notification'!$K$16&amp;"/"&amp;'VME Notification'!$N$16&amp;"/"&amp;'VME Notification'!B279&amp;"/ "&amp;"SV/"&amp;'VME Notification'!C279&amp;"/"&amp;'VME Notification'!D279&amp;"/"&amp;TEXT('VME Notification'!E279,"dd-mmm-yy")&amp;"/"&amp;'VME Notification'!F279&amp;"/"&amp;'VME Notification'!G279&amp;"/"&amp;'VME Notification'!H279&amp;"/"&amp;'VME Notification'!I279&amp;"/"&amp;'VME Notification'!J279&amp;"/"&amp;'VME Notification'!K279&amp;"/"&amp;'VME Notification'!L279&amp;"/"&amp;'VME Notification'!M279&amp;"/"&amp;'VME Notification'!N279&amp;"/ER")</f>
        <v/>
      </c>
    </row>
    <row r="260" spans="12:14" x14ac:dyDescent="0.25">
      <c r="L260" s="92" t="str">
        <f>IFERROR(IF(VALUE('VME Notification'!M280)&gt;=5,1,""),"")</f>
        <v/>
      </c>
      <c r="N260" s="111" t="str">
        <f>IF(L260="","","SR/"&amp;'VME Notification'!$C$16&amp;"/"&amp;'VME Notification'!$F$16&amp;"/"&amp;'VME Notification'!$K$16&amp;"/"&amp;'VME Notification'!$N$16&amp;"/"&amp;'VME Notification'!B280&amp;"/ "&amp;"SV/"&amp;'VME Notification'!C280&amp;"/"&amp;'VME Notification'!D280&amp;"/"&amp;TEXT('VME Notification'!E280,"dd-mmm-yy")&amp;"/"&amp;'VME Notification'!F280&amp;"/"&amp;'VME Notification'!G280&amp;"/"&amp;'VME Notification'!H280&amp;"/"&amp;'VME Notification'!I280&amp;"/"&amp;'VME Notification'!J280&amp;"/"&amp;'VME Notification'!K280&amp;"/"&amp;'VME Notification'!L280&amp;"/"&amp;'VME Notification'!M280&amp;"/"&amp;'VME Notification'!N280&amp;"/ER")</f>
        <v/>
      </c>
    </row>
    <row r="261" spans="12:14" x14ac:dyDescent="0.25">
      <c r="L261" s="92" t="str">
        <f>IFERROR(IF(VALUE('VME Notification'!M281)&gt;=5,1,""),"")</f>
        <v/>
      </c>
      <c r="N261" s="111" t="str">
        <f>IF(L261="","","SR/"&amp;'VME Notification'!$C$16&amp;"/"&amp;'VME Notification'!$F$16&amp;"/"&amp;'VME Notification'!$K$16&amp;"/"&amp;'VME Notification'!$N$16&amp;"/"&amp;'VME Notification'!B281&amp;"/ "&amp;"SV/"&amp;'VME Notification'!C281&amp;"/"&amp;'VME Notification'!D281&amp;"/"&amp;TEXT('VME Notification'!E281,"dd-mmm-yy")&amp;"/"&amp;'VME Notification'!F281&amp;"/"&amp;'VME Notification'!G281&amp;"/"&amp;'VME Notification'!H281&amp;"/"&amp;'VME Notification'!I281&amp;"/"&amp;'VME Notification'!J281&amp;"/"&amp;'VME Notification'!K281&amp;"/"&amp;'VME Notification'!L281&amp;"/"&amp;'VME Notification'!M281&amp;"/"&amp;'VME Notification'!N281&amp;"/ER")</f>
        <v/>
      </c>
    </row>
    <row r="262" spans="12:14" x14ac:dyDescent="0.25">
      <c r="L262" s="92" t="str">
        <f>IFERROR(IF(VALUE('VME Notification'!M282)&gt;=5,1,""),"")</f>
        <v/>
      </c>
      <c r="N262" s="111" t="str">
        <f>IF(L262="","","SR/"&amp;'VME Notification'!$C$16&amp;"/"&amp;'VME Notification'!$F$16&amp;"/"&amp;'VME Notification'!$K$16&amp;"/"&amp;'VME Notification'!$N$16&amp;"/"&amp;'VME Notification'!B282&amp;"/ "&amp;"SV/"&amp;'VME Notification'!C282&amp;"/"&amp;'VME Notification'!D282&amp;"/"&amp;TEXT('VME Notification'!E282,"dd-mmm-yy")&amp;"/"&amp;'VME Notification'!F282&amp;"/"&amp;'VME Notification'!G282&amp;"/"&amp;'VME Notification'!H282&amp;"/"&amp;'VME Notification'!I282&amp;"/"&amp;'VME Notification'!J282&amp;"/"&amp;'VME Notification'!K282&amp;"/"&amp;'VME Notification'!L282&amp;"/"&amp;'VME Notification'!M282&amp;"/"&amp;'VME Notification'!N282&amp;"/ER")</f>
        <v/>
      </c>
    </row>
    <row r="263" spans="12:14" x14ac:dyDescent="0.25">
      <c r="L263" s="92" t="str">
        <f>IFERROR(IF(VALUE('VME Notification'!M283)&gt;=5,1,""),"")</f>
        <v/>
      </c>
      <c r="N263" s="111" t="str">
        <f>IF(L263="","","SR/"&amp;'VME Notification'!$C$16&amp;"/"&amp;'VME Notification'!$F$16&amp;"/"&amp;'VME Notification'!$K$16&amp;"/"&amp;'VME Notification'!$N$16&amp;"/"&amp;'VME Notification'!B283&amp;"/ "&amp;"SV/"&amp;'VME Notification'!C283&amp;"/"&amp;'VME Notification'!D283&amp;"/"&amp;TEXT('VME Notification'!E283,"dd-mmm-yy")&amp;"/"&amp;'VME Notification'!F283&amp;"/"&amp;'VME Notification'!G283&amp;"/"&amp;'VME Notification'!H283&amp;"/"&amp;'VME Notification'!I283&amp;"/"&amp;'VME Notification'!J283&amp;"/"&amp;'VME Notification'!K283&amp;"/"&amp;'VME Notification'!L283&amp;"/"&amp;'VME Notification'!M283&amp;"/"&amp;'VME Notification'!N283&amp;"/ER")</f>
        <v/>
      </c>
    </row>
    <row r="264" spans="12:14" x14ac:dyDescent="0.25">
      <c r="L264" s="92" t="str">
        <f>IFERROR(IF(VALUE('VME Notification'!M284)&gt;=5,1,""),"")</f>
        <v/>
      </c>
      <c r="N264" s="111" t="str">
        <f>IF(L264="","","SR/"&amp;'VME Notification'!$C$16&amp;"/"&amp;'VME Notification'!$F$16&amp;"/"&amp;'VME Notification'!$K$16&amp;"/"&amp;'VME Notification'!$N$16&amp;"/"&amp;'VME Notification'!B284&amp;"/ "&amp;"SV/"&amp;'VME Notification'!C284&amp;"/"&amp;'VME Notification'!D284&amp;"/"&amp;TEXT('VME Notification'!E284,"dd-mmm-yy")&amp;"/"&amp;'VME Notification'!F284&amp;"/"&amp;'VME Notification'!G284&amp;"/"&amp;'VME Notification'!H284&amp;"/"&amp;'VME Notification'!I284&amp;"/"&amp;'VME Notification'!J284&amp;"/"&amp;'VME Notification'!K284&amp;"/"&amp;'VME Notification'!L284&amp;"/"&amp;'VME Notification'!M284&amp;"/"&amp;'VME Notification'!N284&amp;"/ER")</f>
        <v/>
      </c>
    </row>
    <row r="265" spans="12:14" x14ac:dyDescent="0.25">
      <c r="L265" s="92" t="str">
        <f>IFERROR(IF(VALUE('VME Notification'!M285)&gt;=5,1,""),"")</f>
        <v/>
      </c>
      <c r="N265" s="111" t="str">
        <f>IF(L265="","","SR/"&amp;'VME Notification'!$C$16&amp;"/"&amp;'VME Notification'!$F$16&amp;"/"&amp;'VME Notification'!$K$16&amp;"/"&amp;'VME Notification'!$N$16&amp;"/"&amp;'VME Notification'!B285&amp;"/ "&amp;"SV/"&amp;'VME Notification'!C285&amp;"/"&amp;'VME Notification'!D285&amp;"/"&amp;TEXT('VME Notification'!E285,"dd-mmm-yy")&amp;"/"&amp;'VME Notification'!F285&amp;"/"&amp;'VME Notification'!G285&amp;"/"&amp;'VME Notification'!H285&amp;"/"&amp;'VME Notification'!I285&amp;"/"&amp;'VME Notification'!J285&amp;"/"&amp;'VME Notification'!K285&amp;"/"&amp;'VME Notification'!L285&amp;"/"&amp;'VME Notification'!M285&amp;"/"&amp;'VME Notification'!N285&amp;"/ER")</f>
        <v/>
      </c>
    </row>
    <row r="266" spans="12:14" x14ac:dyDescent="0.25">
      <c r="L266" s="92" t="str">
        <f>IFERROR(IF(VALUE('VME Notification'!M286)&gt;=5,1,""),"")</f>
        <v/>
      </c>
      <c r="N266" s="111" t="str">
        <f>IF(L266="","","SR/"&amp;'VME Notification'!$C$16&amp;"/"&amp;'VME Notification'!$F$16&amp;"/"&amp;'VME Notification'!$K$16&amp;"/"&amp;'VME Notification'!$N$16&amp;"/"&amp;'VME Notification'!B286&amp;"/ "&amp;"SV/"&amp;'VME Notification'!C286&amp;"/"&amp;'VME Notification'!D286&amp;"/"&amp;TEXT('VME Notification'!E286,"dd-mmm-yy")&amp;"/"&amp;'VME Notification'!F286&amp;"/"&amp;'VME Notification'!G286&amp;"/"&amp;'VME Notification'!H286&amp;"/"&amp;'VME Notification'!I286&amp;"/"&amp;'VME Notification'!J286&amp;"/"&amp;'VME Notification'!K286&amp;"/"&amp;'VME Notification'!L286&amp;"/"&amp;'VME Notification'!M286&amp;"/"&amp;'VME Notification'!N286&amp;"/ER")</f>
        <v/>
      </c>
    </row>
    <row r="267" spans="12:14" x14ac:dyDescent="0.25">
      <c r="L267" s="92" t="str">
        <f>IFERROR(IF(VALUE('VME Notification'!M287)&gt;=5,1,""),"")</f>
        <v/>
      </c>
      <c r="N267" s="111" t="str">
        <f>IF(L267="","","SR/"&amp;'VME Notification'!$C$16&amp;"/"&amp;'VME Notification'!$F$16&amp;"/"&amp;'VME Notification'!$K$16&amp;"/"&amp;'VME Notification'!$N$16&amp;"/"&amp;'VME Notification'!B287&amp;"/ "&amp;"SV/"&amp;'VME Notification'!C287&amp;"/"&amp;'VME Notification'!D287&amp;"/"&amp;TEXT('VME Notification'!E287,"dd-mmm-yy")&amp;"/"&amp;'VME Notification'!F287&amp;"/"&amp;'VME Notification'!G287&amp;"/"&amp;'VME Notification'!H287&amp;"/"&amp;'VME Notification'!I287&amp;"/"&amp;'VME Notification'!J287&amp;"/"&amp;'VME Notification'!K287&amp;"/"&amp;'VME Notification'!L287&amp;"/"&amp;'VME Notification'!M287&amp;"/"&amp;'VME Notification'!N287&amp;"/ER")</f>
        <v/>
      </c>
    </row>
    <row r="268" spans="12:14" x14ac:dyDescent="0.25">
      <c r="L268" s="92" t="str">
        <f>IFERROR(IF(VALUE('VME Notification'!M288)&gt;=5,1,""),"")</f>
        <v/>
      </c>
      <c r="N268" s="111" t="str">
        <f>IF(L268="","","SR/"&amp;'VME Notification'!$C$16&amp;"/"&amp;'VME Notification'!$F$16&amp;"/"&amp;'VME Notification'!$K$16&amp;"/"&amp;'VME Notification'!$N$16&amp;"/"&amp;'VME Notification'!B288&amp;"/ "&amp;"SV/"&amp;'VME Notification'!C288&amp;"/"&amp;'VME Notification'!D288&amp;"/"&amp;TEXT('VME Notification'!E288,"dd-mmm-yy")&amp;"/"&amp;'VME Notification'!F288&amp;"/"&amp;'VME Notification'!G288&amp;"/"&amp;'VME Notification'!H288&amp;"/"&amp;'VME Notification'!I288&amp;"/"&amp;'VME Notification'!J288&amp;"/"&amp;'VME Notification'!K288&amp;"/"&amp;'VME Notification'!L288&amp;"/"&amp;'VME Notification'!M288&amp;"/"&amp;'VME Notification'!N288&amp;"/ER")</f>
        <v/>
      </c>
    </row>
    <row r="269" spans="12:14" x14ac:dyDescent="0.25">
      <c r="L269" s="92" t="str">
        <f>IFERROR(IF(VALUE('VME Notification'!M289)&gt;=5,1,""),"")</f>
        <v/>
      </c>
      <c r="N269" s="111" t="str">
        <f>IF(L269="","","SR/"&amp;'VME Notification'!$C$16&amp;"/"&amp;'VME Notification'!$F$16&amp;"/"&amp;'VME Notification'!$K$16&amp;"/"&amp;'VME Notification'!$N$16&amp;"/"&amp;'VME Notification'!B289&amp;"/ "&amp;"SV/"&amp;'VME Notification'!C289&amp;"/"&amp;'VME Notification'!D289&amp;"/"&amp;TEXT('VME Notification'!E289,"dd-mmm-yy")&amp;"/"&amp;'VME Notification'!F289&amp;"/"&amp;'VME Notification'!G289&amp;"/"&amp;'VME Notification'!H289&amp;"/"&amp;'VME Notification'!I289&amp;"/"&amp;'VME Notification'!J289&amp;"/"&amp;'VME Notification'!K289&amp;"/"&amp;'VME Notification'!L289&amp;"/"&amp;'VME Notification'!M289&amp;"/"&amp;'VME Notification'!N289&amp;"/ER")</f>
        <v/>
      </c>
    </row>
    <row r="270" spans="12:14" x14ac:dyDescent="0.25">
      <c r="L270" s="92" t="str">
        <f>IFERROR(IF(VALUE('VME Notification'!M290)&gt;=5,1,""),"")</f>
        <v/>
      </c>
      <c r="N270" s="111" t="str">
        <f>IF(L270="","","SR/"&amp;'VME Notification'!$C$16&amp;"/"&amp;'VME Notification'!$F$16&amp;"/"&amp;'VME Notification'!$K$16&amp;"/"&amp;'VME Notification'!$N$16&amp;"/"&amp;'VME Notification'!B290&amp;"/ "&amp;"SV/"&amp;'VME Notification'!C290&amp;"/"&amp;'VME Notification'!D290&amp;"/"&amp;TEXT('VME Notification'!E290,"dd-mmm-yy")&amp;"/"&amp;'VME Notification'!F290&amp;"/"&amp;'VME Notification'!G290&amp;"/"&amp;'VME Notification'!H290&amp;"/"&amp;'VME Notification'!I290&amp;"/"&amp;'VME Notification'!J290&amp;"/"&amp;'VME Notification'!K290&amp;"/"&amp;'VME Notification'!L290&amp;"/"&amp;'VME Notification'!M290&amp;"/"&amp;'VME Notification'!N290&amp;"/ER")</f>
        <v/>
      </c>
    </row>
    <row r="271" spans="12:14" x14ac:dyDescent="0.25">
      <c r="L271" s="92" t="str">
        <f>IFERROR(IF(VALUE('VME Notification'!M291)&gt;=5,1,""),"")</f>
        <v/>
      </c>
      <c r="N271" s="111" t="str">
        <f>IF(L271="","","SR/"&amp;'VME Notification'!$C$16&amp;"/"&amp;'VME Notification'!$F$16&amp;"/"&amp;'VME Notification'!$K$16&amp;"/"&amp;'VME Notification'!$N$16&amp;"/"&amp;'VME Notification'!B291&amp;"/ "&amp;"SV/"&amp;'VME Notification'!C291&amp;"/"&amp;'VME Notification'!D291&amp;"/"&amp;TEXT('VME Notification'!E291,"dd-mmm-yy")&amp;"/"&amp;'VME Notification'!F291&amp;"/"&amp;'VME Notification'!G291&amp;"/"&amp;'VME Notification'!H291&amp;"/"&amp;'VME Notification'!I291&amp;"/"&amp;'VME Notification'!J291&amp;"/"&amp;'VME Notification'!K291&amp;"/"&amp;'VME Notification'!L291&amp;"/"&amp;'VME Notification'!M291&amp;"/"&amp;'VME Notification'!N291&amp;"/ER")</f>
        <v/>
      </c>
    </row>
    <row r="272" spans="12:14" x14ac:dyDescent="0.25">
      <c r="L272" s="92" t="str">
        <f>IFERROR(IF(VALUE('VME Notification'!M292)&gt;=5,1,""),"")</f>
        <v/>
      </c>
      <c r="N272" s="111" t="str">
        <f>IF(L272="","","SR/"&amp;'VME Notification'!$C$16&amp;"/"&amp;'VME Notification'!$F$16&amp;"/"&amp;'VME Notification'!$K$16&amp;"/"&amp;'VME Notification'!$N$16&amp;"/"&amp;'VME Notification'!B292&amp;"/ "&amp;"SV/"&amp;'VME Notification'!C292&amp;"/"&amp;'VME Notification'!D292&amp;"/"&amp;TEXT('VME Notification'!E292,"dd-mmm-yy")&amp;"/"&amp;'VME Notification'!F292&amp;"/"&amp;'VME Notification'!G292&amp;"/"&amp;'VME Notification'!H292&amp;"/"&amp;'VME Notification'!I292&amp;"/"&amp;'VME Notification'!J292&amp;"/"&amp;'VME Notification'!K292&amp;"/"&amp;'VME Notification'!L292&amp;"/"&amp;'VME Notification'!M292&amp;"/"&amp;'VME Notification'!N292&amp;"/ER")</f>
        <v/>
      </c>
    </row>
    <row r="273" spans="12:14" x14ac:dyDescent="0.25">
      <c r="L273" s="92" t="str">
        <f>IFERROR(IF(VALUE('VME Notification'!M293)&gt;=5,1,""),"")</f>
        <v/>
      </c>
      <c r="N273" s="111" t="str">
        <f>IF(L273="","","SR/"&amp;'VME Notification'!$C$16&amp;"/"&amp;'VME Notification'!$F$16&amp;"/"&amp;'VME Notification'!$K$16&amp;"/"&amp;'VME Notification'!$N$16&amp;"/"&amp;'VME Notification'!B293&amp;"/ "&amp;"SV/"&amp;'VME Notification'!C293&amp;"/"&amp;'VME Notification'!D293&amp;"/"&amp;TEXT('VME Notification'!E293,"dd-mmm-yy")&amp;"/"&amp;'VME Notification'!F293&amp;"/"&amp;'VME Notification'!G293&amp;"/"&amp;'VME Notification'!H293&amp;"/"&amp;'VME Notification'!I293&amp;"/"&amp;'VME Notification'!J293&amp;"/"&amp;'VME Notification'!K293&amp;"/"&amp;'VME Notification'!L293&amp;"/"&amp;'VME Notification'!M293&amp;"/"&amp;'VME Notification'!N293&amp;"/ER")</f>
        <v/>
      </c>
    </row>
    <row r="274" spans="12:14" x14ac:dyDescent="0.25">
      <c r="L274" s="92" t="str">
        <f>IFERROR(IF(VALUE('VME Notification'!M294)&gt;=5,1,""),"")</f>
        <v/>
      </c>
      <c r="N274" s="111" t="str">
        <f>IF(L274="","","SR/"&amp;'VME Notification'!$C$16&amp;"/"&amp;'VME Notification'!$F$16&amp;"/"&amp;'VME Notification'!$K$16&amp;"/"&amp;'VME Notification'!$N$16&amp;"/"&amp;'VME Notification'!B294&amp;"/ "&amp;"SV/"&amp;'VME Notification'!C294&amp;"/"&amp;'VME Notification'!D294&amp;"/"&amp;TEXT('VME Notification'!E294,"dd-mmm-yy")&amp;"/"&amp;'VME Notification'!F294&amp;"/"&amp;'VME Notification'!G294&amp;"/"&amp;'VME Notification'!H294&amp;"/"&amp;'VME Notification'!I294&amp;"/"&amp;'VME Notification'!J294&amp;"/"&amp;'VME Notification'!K294&amp;"/"&amp;'VME Notification'!L294&amp;"/"&amp;'VME Notification'!M294&amp;"/"&amp;'VME Notification'!N294&amp;"/ER")</f>
        <v/>
      </c>
    </row>
    <row r="275" spans="12:14" x14ac:dyDescent="0.25">
      <c r="L275" s="92" t="str">
        <f>IFERROR(IF(VALUE('VME Notification'!M295)&gt;=5,1,""),"")</f>
        <v/>
      </c>
      <c r="N275" s="111" t="str">
        <f>IF(L275="","","SR/"&amp;'VME Notification'!$C$16&amp;"/"&amp;'VME Notification'!$F$16&amp;"/"&amp;'VME Notification'!$K$16&amp;"/"&amp;'VME Notification'!$N$16&amp;"/"&amp;'VME Notification'!B295&amp;"/ "&amp;"SV/"&amp;'VME Notification'!C295&amp;"/"&amp;'VME Notification'!D295&amp;"/"&amp;TEXT('VME Notification'!E295,"dd-mmm-yy")&amp;"/"&amp;'VME Notification'!F295&amp;"/"&amp;'VME Notification'!G295&amp;"/"&amp;'VME Notification'!H295&amp;"/"&amp;'VME Notification'!I295&amp;"/"&amp;'VME Notification'!J295&amp;"/"&amp;'VME Notification'!K295&amp;"/"&amp;'VME Notification'!L295&amp;"/"&amp;'VME Notification'!M295&amp;"/"&amp;'VME Notification'!N295&amp;"/ER")</f>
        <v/>
      </c>
    </row>
    <row r="276" spans="12:14" x14ac:dyDescent="0.25">
      <c r="L276" s="92" t="str">
        <f>IFERROR(IF(VALUE('VME Notification'!M296)&gt;=5,1,""),"")</f>
        <v/>
      </c>
      <c r="N276" s="111" t="str">
        <f>IF(L276="","","SR/"&amp;'VME Notification'!$C$16&amp;"/"&amp;'VME Notification'!$F$16&amp;"/"&amp;'VME Notification'!$K$16&amp;"/"&amp;'VME Notification'!$N$16&amp;"/"&amp;'VME Notification'!B296&amp;"/ "&amp;"SV/"&amp;'VME Notification'!C296&amp;"/"&amp;'VME Notification'!D296&amp;"/"&amp;TEXT('VME Notification'!E296,"dd-mmm-yy")&amp;"/"&amp;'VME Notification'!F296&amp;"/"&amp;'VME Notification'!G296&amp;"/"&amp;'VME Notification'!H296&amp;"/"&amp;'VME Notification'!I296&amp;"/"&amp;'VME Notification'!J296&amp;"/"&amp;'VME Notification'!K296&amp;"/"&amp;'VME Notification'!L296&amp;"/"&amp;'VME Notification'!M296&amp;"/"&amp;'VME Notification'!N296&amp;"/ER")</f>
        <v/>
      </c>
    </row>
    <row r="277" spans="12:14" x14ac:dyDescent="0.25">
      <c r="L277" s="92" t="str">
        <f>IFERROR(IF(VALUE('VME Notification'!M297)&gt;=5,1,""),"")</f>
        <v/>
      </c>
      <c r="N277" s="111" t="str">
        <f>IF(L277="","","SR/"&amp;'VME Notification'!$C$16&amp;"/"&amp;'VME Notification'!$F$16&amp;"/"&amp;'VME Notification'!$K$16&amp;"/"&amp;'VME Notification'!$N$16&amp;"/"&amp;'VME Notification'!B297&amp;"/ "&amp;"SV/"&amp;'VME Notification'!C297&amp;"/"&amp;'VME Notification'!D297&amp;"/"&amp;TEXT('VME Notification'!E297,"dd-mmm-yy")&amp;"/"&amp;'VME Notification'!F297&amp;"/"&amp;'VME Notification'!G297&amp;"/"&amp;'VME Notification'!H297&amp;"/"&amp;'VME Notification'!I297&amp;"/"&amp;'VME Notification'!J297&amp;"/"&amp;'VME Notification'!K297&amp;"/"&amp;'VME Notification'!L297&amp;"/"&amp;'VME Notification'!M297&amp;"/"&amp;'VME Notification'!N297&amp;"/ER")</f>
        <v/>
      </c>
    </row>
    <row r="278" spans="12:14" x14ac:dyDescent="0.25">
      <c r="L278" s="92" t="str">
        <f>IFERROR(IF(VALUE('VME Notification'!M298)&gt;=5,1,""),"")</f>
        <v/>
      </c>
      <c r="N278" s="111" t="str">
        <f>IF(L278="","","SR/"&amp;'VME Notification'!$C$16&amp;"/"&amp;'VME Notification'!$F$16&amp;"/"&amp;'VME Notification'!$K$16&amp;"/"&amp;'VME Notification'!$N$16&amp;"/"&amp;'VME Notification'!B298&amp;"/ "&amp;"SV/"&amp;'VME Notification'!C298&amp;"/"&amp;'VME Notification'!D298&amp;"/"&amp;TEXT('VME Notification'!E298,"dd-mmm-yy")&amp;"/"&amp;'VME Notification'!F298&amp;"/"&amp;'VME Notification'!G298&amp;"/"&amp;'VME Notification'!H298&amp;"/"&amp;'VME Notification'!I298&amp;"/"&amp;'VME Notification'!J298&amp;"/"&amp;'VME Notification'!K298&amp;"/"&amp;'VME Notification'!L298&amp;"/"&amp;'VME Notification'!M298&amp;"/"&amp;'VME Notification'!N298&amp;"/ER")</f>
        <v/>
      </c>
    </row>
    <row r="279" spans="12:14" x14ac:dyDescent="0.25">
      <c r="L279" s="92" t="str">
        <f>IFERROR(IF(VALUE('VME Notification'!M299)&gt;=5,1,""),"")</f>
        <v/>
      </c>
      <c r="N279" s="111" t="str">
        <f>IF(L279="","","SR/"&amp;'VME Notification'!$C$16&amp;"/"&amp;'VME Notification'!$F$16&amp;"/"&amp;'VME Notification'!$K$16&amp;"/"&amp;'VME Notification'!$N$16&amp;"/"&amp;'VME Notification'!B299&amp;"/ "&amp;"SV/"&amp;'VME Notification'!C299&amp;"/"&amp;'VME Notification'!D299&amp;"/"&amp;TEXT('VME Notification'!E299,"dd-mmm-yy")&amp;"/"&amp;'VME Notification'!F299&amp;"/"&amp;'VME Notification'!G299&amp;"/"&amp;'VME Notification'!H299&amp;"/"&amp;'VME Notification'!I299&amp;"/"&amp;'VME Notification'!J299&amp;"/"&amp;'VME Notification'!K299&amp;"/"&amp;'VME Notification'!L299&amp;"/"&amp;'VME Notification'!M299&amp;"/"&amp;'VME Notification'!N299&amp;"/ER")</f>
        <v/>
      </c>
    </row>
    <row r="280" spans="12:14" x14ac:dyDescent="0.25">
      <c r="L280" s="92" t="str">
        <f>IFERROR(IF(VALUE('VME Notification'!M300)&gt;=5,1,""),"")</f>
        <v/>
      </c>
      <c r="N280" s="111" t="str">
        <f>IF(L280="","","SR/"&amp;'VME Notification'!$C$16&amp;"/"&amp;'VME Notification'!$F$16&amp;"/"&amp;'VME Notification'!$K$16&amp;"/"&amp;'VME Notification'!$N$16&amp;"/"&amp;'VME Notification'!B300&amp;"/ "&amp;"SV/"&amp;'VME Notification'!C300&amp;"/"&amp;'VME Notification'!D300&amp;"/"&amp;TEXT('VME Notification'!E300,"dd-mmm-yy")&amp;"/"&amp;'VME Notification'!F300&amp;"/"&amp;'VME Notification'!G300&amp;"/"&amp;'VME Notification'!H300&amp;"/"&amp;'VME Notification'!I300&amp;"/"&amp;'VME Notification'!J300&amp;"/"&amp;'VME Notification'!K300&amp;"/"&amp;'VME Notification'!L300&amp;"/"&amp;'VME Notification'!M300&amp;"/"&amp;'VME Notification'!N300&amp;"/ER")</f>
        <v/>
      </c>
    </row>
    <row r="281" spans="12:14" x14ac:dyDescent="0.25">
      <c r="L281" s="92" t="str">
        <f>IFERROR(IF(VALUE('VME Notification'!M301)&gt;=5,1,""),"")</f>
        <v/>
      </c>
      <c r="N281" s="111" t="str">
        <f>IF(L281="","","SR/"&amp;'VME Notification'!$C$16&amp;"/"&amp;'VME Notification'!$F$16&amp;"/"&amp;'VME Notification'!$K$16&amp;"/"&amp;'VME Notification'!$N$16&amp;"/"&amp;'VME Notification'!B301&amp;"/ "&amp;"SV/"&amp;'VME Notification'!C301&amp;"/"&amp;'VME Notification'!D301&amp;"/"&amp;TEXT('VME Notification'!E301,"dd-mmm-yy")&amp;"/"&amp;'VME Notification'!F301&amp;"/"&amp;'VME Notification'!G301&amp;"/"&amp;'VME Notification'!H301&amp;"/"&amp;'VME Notification'!I301&amp;"/"&amp;'VME Notification'!J301&amp;"/"&amp;'VME Notification'!K301&amp;"/"&amp;'VME Notification'!L301&amp;"/"&amp;'VME Notification'!M301&amp;"/"&amp;'VME Notification'!N301&amp;"/ER")</f>
        <v/>
      </c>
    </row>
    <row r="282" spans="12:14" x14ac:dyDescent="0.25">
      <c r="L282" s="92" t="str">
        <f>IFERROR(IF(VALUE('VME Notification'!M302)&gt;=5,1,""),"")</f>
        <v/>
      </c>
      <c r="N282" s="111" t="str">
        <f>IF(L282="","","SR/"&amp;'VME Notification'!$C$16&amp;"/"&amp;'VME Notification'!$F$16&amp;"/"&amp;'VME Notification'!$K$16&amp;"/"&amp;'VME Notification'!$N$16&amp;"/"&amp;'VME Notification'!B302&amp;"/ "&amp;"SV/"&amp;'VME Notification'!C302&amp;"/"&amp;'VME Notification'!D302&amp;"/"&amp;TEXT('VME Notification'!E302,"dd-mmm-yy")&amp;"/"&amp;'VME Notification'!F302&amp;"/"&amp;'VME Notification'!G302&amp;"/"&amp;'VME Notification'!H302&amp;"/"&amp;'VME Notification'!I302&amp;"/"&amp;'VME Notification'!J302&amp;"/"&amp;'VME Notification'!K302&amp;"/"&amp;'VME Notification'!L302&amp;"/"&amp;'VME Notification'!M302&amp;"/"&amp;'VME Notification'!N302&amp;"/ER")</f>
        <v/>
      </c>
    </row>
    <row r="283" spans="12:14" x14ac:dyDescent="0.25">
      <c r="L283" s="92" t="str">
        <f>IFERROR(IF(VALUE('VME Notification'!M303)&gt;=5,1,""),"")</f>
        <v/>
      </c>
      <c r="N283" s="111" t="str">
        <f>IF(L283="","","SR/"&amp;'VME Notification'!$C$16&amp;"/"&amp;'VME Notification'!$F$16&amp;"/"&amp;'VME Notification'!$K$16&amp;"/"&amp;'VME Notification'!$N$16&amp;"/"&amp;'VME Notification'!B303&amp;"/ "&amp;"SV/"&amp;'VME Notification'!C303&amp;"/"&amp;'VME Notification'!D303&amp;"/"&amp;TEXT('VME Notification'!E303,"dd-mmm-yy")&amp;"/"&amp;'VME Notification'!F303&amp;"/"&amp;'VME Notification'!G303&amp;"/"&amp;'VME Notification'!H303&amp;"/"&amp;'VME Notification'!I303&amp;"/"&amp;'VME Notification'!J303&amp;"/"&amp;'VME Notification'!K303&amp;"/"&amp;'VME Notification'!L303&amp;"/"&amp;'VME Notification'!M303&amp;"/"&amp;'VME Notification'!N303&amp;"/ER")</f>
        <v/>
      </c>
    </row>
    <row r="284" spans="12:14" x14ac:dyDescent="0.25">
      <c r="L284" s="92" t="str">
        <f>IFERROR(IF(VALUE('VME Notification'!M304)&gt;=5,1,""),"")</f>
        <v/>
      </c>
      <c r="N284" s="111" t="str">
        <f>IF(L284="","","SR/"&amp;'VME Notification'!$C$16&amp;"/"&amp;'VME Notification'!$F$16&amp;"/"&amp;'VME Notification'!$K$16&amp;"/"&amp;'VME Notification'!$N$16&amp;"/"&amp;'VME Notification'!B304&amp;"/ "&amp;"SV/"&amp;'VME Notification'!C304&amp;"/"&amp;'VME Notification'!D304&amp;"/"&amp;TEXT('VME Notification'!E304,"dd-mmm-yy")&amp;"/"&amp;'VME Notification'!F304&amp;"/"&amp;'VME Notification'!G304&amp;"/"&amp;'VME Notification'!H304&amp;"/"&amp;'VME Notification'!I304&amp;"/"&amp;'VME Notification'!J304&amp;"/"&amp;'VME Notification'!K304&amp;"/"&amp;'VME Notification'!L304&amp;"/"&amp;'VME Notification'!M304&amp;"/"&amp;'VME Notification'!N304&amp;"/ER")</f>
        <v/>
      </c>
    </row>
    <row r="285" spans="12:14" x14ac:dyDescent="0.25">
      <c r="L285" s="92" t="str">
        <f>IFERROR(IF(VALUE('VME Notification'!M305)&gt;=5,1,""),"")</f>
        <v/>
      </c>
      <c r="N285" s="111" t="str">
        <f>IF(L285="","","SR/"&amp;'VME Notification'!$C$16&amp;"/"&amp;'VME Notification'!$F$16&amp;"/"&amp;'VME Notification'!$K$16&amp;"/"&amp;'VME Notification'!$N$16&amp;"/"&amp;'VME Notification'!B305&amp;"/ "&amp;"SV/"&amp;'VME Notification'!C305&amp;"/"&amp;'VME Notification'!D305&amp;"/"&amp;TEXT('VME Notification'!E305,"dd-mmm-yy")&amp;"/"&amp;'VME Notification'!F305&amp;"/"&amp;'VME Notification'!G305&amp;"/"&amp;'VME Notification'!H305&amp;"/"&amp;'VME Notification'!I305&amp;"/"&amp;'VME Notification'!J305&amp;"/"&amp;'VME Notification'!K305&amp;"/"&amp;'VME Notification'!L305&amp;"/"&amp;'VME Notification'!M305&amp;"/"&amp;'VME Notification'!N305&amp;"/ER")</f>
        <v/>
      </c>
    </row>
    <row r="286" spans="12:14" x14ac:dyDescent="0.25">
      <c r="L286" s="92" t="str">
        <f>IFERROR(IF(VALUE('VME Notification'!M306)&gt;=5,1,""),"")</f>
        <v/>
      </c>
      <c r="N286" s="111" t="str">
        <f>IF(L286="","","SR/"&amp;'VME Notification'!$C$16&amp;"/"&amp;'VME Notification'!$F$16&amp;"/"&amp;'VME Notification'!$K$16&amp;"/"&amp;'VME Notification'!$N$16&amp;"/"&amp;'VME Notification'!B306&amp;"/ "&amp;"SV/"&amp;'VME Notification'!C306&amp;"/"&amp;'VME Notification'!D306&amp;"/"&amp;TEXT('VME Notification'!E306,"dd-mmm-yy")&amp;"/"&amp;'VME Notification'!F306&amp;"/"&amp;'VME Notification'!G306&amp;"/"&amp;'VME Notification'!H306&amp;"/"&amp;'VME Notification'!I306&amp;"/"&amp;'VME Notification'!J306&amp;"/"&amp;'VME Notification'!K306&amp;"/"&amp;'VME Notification'!L306&amp;"/"&amp;'VME Notification'!M306&amp;"/"&amp;'VME Notification'!N306&amp;"/ER")</f>
        <v/>
      </c>
    </row>
    <row r="287" spans="12:14" x14ac:dyDescent="0.25">
      <c r="L287" s="92" t="str">
        <f>IFERROR(IF(VALUE('VME Notification'!M307)&gt;=5,1,""),"")</f>
        <v/>
      </c>
      <c r="N287" s="111" t="str">
        <f>IF(L287="","","SR/"&amp;'VME Notification'!$C$16&amp;"/"&amp;'VME Notification'!$F$16&amp;"/"&amp;'VME Notification'!$K$16&amp;"/"&amp;'VME Notification'!$N$16&amp;"/"&amp;'VME Notification'!B307&amp;"/ "&amp;"SV/"&amp;'VME Notification'!C307&amp;"/"&amp;'VME Notification'!D307&amp;"/"&amp;TEXT('VME Notification'!E307,"dd-mmm-yy")&amp;"/"&amp;'VME Notification'!F307&amp;"/"&amp;'VME Notification'!G307&amp;"/"&amp;'VME Notification'!H307&amp;"/"&amp;'VME Notification'!I307&amp;"/"&amp;'VME Notification'!J307&amp;"/"&amp;'VME Notification'!K307&amp;"/"&amp;'VME Notification'!L307&amp;"/"&amp;'VME Notification'!M307&amp;"/"&amp;'VME Notification'!N307&amp;"/ER")</f>
        <v/>
      </c>
    </row>
    <row r="288" spans="12:14" x14ac:dyDescent="0.25">
      <c r="L288" s="92" t="str">
        <f>IFERROR(IF(VALUE('VME Notification'!M308)&gt;=5,1,""),"")</f>
        <v/>
      </c>
      <c r="N288" s="111" t="str">
        <f>IF(L288="","","SR/"&amp;'VME Notification'!$C$16&amp;"/"&amp;'VME Notification'!$F$16&amp;"/"&amp;'VME Notification'!$K$16&amp;"/"&amp;'VME Notification'!$N$16&amp;"/"&amp;'VME Notification'!B308&amp;"/ "&amp;"SV/"&amp;'VME Notification'!C308&amp;"/"&amp;'VME Notification'!D308&amp;"/"&amp;TEXT('VME Notification'!E308,"dd-mmm-yy")&amp;"/"&amp;'VME Notification'!F308&amp;"/"&amp;'VME Notification'!G308&amp;"/"&amp;'VME Notification'!H308&amp;"/"&amp;'VME Notification'!I308&amp;"/"&amp;'VME Notification'!J308&amp;"/"&amp;'VME Notification'!K308&amp;"/"&amp;'VME Notification'!L308&amp;"/"&amp;'VME Notification'!M308&amp;"/"&amp;'VME Notification'!N308&amp;"/ER")</f>
        <v/>
      </c>
    </row>
    <row r="289" spans="12:14" x14ac:dyDescent="0.25">
      <c r="L289" s="92" t="str">
        <f>IFERROR(IF(VALUE('VME Notification'!M309)&gt;=5,1,""),"")</f>
        <v/>
      </c>
      <c r="N289" s="111" t="str">
        <f>IF(L289="","","SR/"&amp;'VME Notification'!$C$16&amp;"/"&amp;'VME Notification'!$F$16&amp;"/"&amp;'VME Notification'!$K$16&amp;"/"&amp;'VME Notification'!$N$16&amp;"/"&amp;'VME Notification'!B309&amp;"/ "&amp;"SV/"&amp;'VME Notification'!C309&amp;"/"&amp;'VME Notification'!D309&amp;"/"&amp;TEXT('VME Notification'!E309,"dd-mmm-yy")&amp;"/"&amp;'VME Notification'!F309&amp;"/"&amp;'VME Notification'!G309&amp;"/"&amp;'VME Notification'!H309&amp;"/"&amp;'VME Notification'!I309&amp;"/"&amp;'VME Notification'!J309&amp;"/"&amp;'VME Notification'!K309&amp;"/"&amp;'VME Notification'!L309&amp;"/"&amp;'VME Notification'!M309&amp;"/"&amp;'VME Notification'!N309&amp;"/ER")</f>
        <v/>
      </c>
    </row>
    <row r="290" spans="12:14" x14ac:dyDescent="0.25">
      <c r="L290" s="92" t="str">
        <f>IFERROR(IF(VALUE('VME Notification'!M310)&gt;=5,1,""),"")</f>
        <v/>
      </c>
      <c r="N290" s="111" t="str">
        <f>IF(L290="","","SR/"&amp;'VME Notification'!$C$16&amp;"/"&amp;'VME Notification'!$F$16&amp;"/"&amp;'VME Notification'!$K$16&amp;"/"&amp;'VME Notification'!$N$16&amp;"/"&amp;'VME Notification'!B310&amp;"/ "&amp;"SV/"&amp;'VME Notification'!C310&amp;"/"&amp;'VME Notification'!D310&amp;"/"&amp;TEXT('VME Notification'!E310,"dd-mmm-yy")&amp;"/"&amp;'VME Notification'!F310&amp;"/"&amp;'VME Notification'!G310&amp;"/"&amp;'VME Notification'!H310&amp;"/"&amp;'VME Notification'!I310&amp;"/"&amp;'VME Notification'!J310&amp;"/"&amp;'VME Notification'!K310&amp;"/"&amp;'VME Notification'!L310&amp;"/"&amp;'VME Notification'!M310&amp;"/"&amp;'VME Notification'!N310&amp;"/ER")</f>
        <v/>
      </c>
    </row>
    <row r="291" spans="12:14" x14ac:dyDescent="0.25">
      <c r="L291" s="92" t="str">
        <f>IFERROR(IF(VALUE('VME Notification'!M311)&gt;=5,1,""),"")</f>
        <v/>
      </c>
      <c r="N291" s="111" t="str">
        <f>IF(L291="","","SR/"&amp;'VME Notification'!$C$16&amp;"/"&amp;'VME Notification'!$F$16&amp;"/"&amp;'VME Notification'!$K$16&amp;"/"&amp;'VME Notification'!$N$16&amp;"/"&amp;'VME Notification'!B311&amp;"/ "&amp;"SV/"&amp;'VME Notification'!C311&amp;"/"&amp;'VME Notification'!D311&amp;"/"&amp;TEXT('VME Notification'!E311,"dd-mmm-yy")&amp;"/"&amp;'VME Notification'!F311&amp;"/"&amp;'VME Notification'!G311&amp;"/"&amp;'VME Notification'!H311&amp;"/"&amp;'VME Notification'!I311&amp;"/"&amp;'VME Notification'!J311&amp;"/"&amp;'VME Notification'!K311&amp;"/"&amp;'VME Notification'!L311&amp;"/"&amp;'VME Notification'!M311&amp;"/"&amp;'VME Notification'!N311&amp;"/ER")</f>
        <v/>
      </c>
    </row>
    <row r="292" spans="12:14" x14ac:dyDescent="0.25">
      <c r="L292" s="92" t="str">
        <f>IFERROR(IF(VALUE('VME Notification'!M312)&gt;=5,1,""),"")</f>
        <v/>
      </c>
      <c r="N292" s="111" t="str">
        <f>IF(L292="","","SR/"&amp;'VME Notification'!$C$16&amp;"/"&amp;'VME Notification'!$F$16&amp;"/"&amp;'VME Notification'!$K$16&amp;"/"&amp;'VME Notification'!$N$16&amp;"/"&amp;'VME Notification'!B312&amp;"/ "&amp;"SV/"&amp;'VME Notification'!C312&amp;"/"&amp;'VME Notification'!D312&amp;"/"&amp;TEXT('VME Notification'!E312,"dd-mmm-yy")&amp;"/"&amp;'VME Notification'!F312&amp;"/"&amp;'VME Notification'!G312&amp;"/"&amp;'VME Notification'!H312&amp;"/"&amp;'VME Notification'!I312&amp;"/"&amp;'VME Notification'!J312&amp;"/"&amp;'VME Notification'!K312&amp;"/"&amp;'VME Notification'!L312&amp;"/"&amp;'VME Notification'!M312&amp;"/"&amp;'VME Notification'!N312&amp;"/ER")</f>
        <v/>
      </c>
    </row>
    <row r="293" spans="12:14" x14ac:dyDescent="0.25">
      <c r="L293" s="92" t="str">
        <f>IFERROR(IF(VALUE('VME Notification'!M313)&gt;=5,1,""),"")</f>
        <v/>
      </c>
      <c r="N293" s="111" t="str">
        <f>IF(L293="","","SR/"&amp;'VME Notification'!$C$16&amp;"/"&amp;'VME Notification'!$F$16&amp;"/"&amp;'VME Notification'!$K$16&amp;"/"&amp;'VME Notification'!$N$16&amp;"/"&amp;'VME Notification'!B313&amp;"/ "&amp;"SV/"&amp;'VME Notification'!C313&amp;"/"&amp;'VME Notification'!D313&amp;"/"&amp;TEXT('VME Notification'!E313,"dd-mmm-yy")&amp;"/"&amp;'VME Notification'!F313&amp;"/"&amp;'VME Notification'!G313&amp;"/"&amp;'VME Notification'!H313&amp;"/"&amp;'VME Notification'!I313&amp;"/"&amp;'VME Notification'!J313&amp;"/"&amp;'VME Notification'!K313&amp;"/"&amp;'VME Notification'!L313&amp;"/"&amp;'VME Notification'!M313&amp;"/"&amp;'VME Notification'!N313&amp;"/ER")</f>
        <v/>
      </c>
    </row>
    <row r="294" spans="12:14" x14ac:dyDescent="0.25">
      <c r="L294" s="92" t="str">
        <f>IFERROR(IF(VALUE('VME Notification'!M314)&gt;=5,1,""),"")</f>
        <v/>
      </c>
      <c r="N294" s="111" t="str">
        <f>IF(L294="","","SR/"&amp;'VME Notification'!$C$16&amp;"/"&amp;'VME Notification'!$F$16&amp;"/"&amp;'VME Notification'!$K$16&amp;"/"&amp;'VME Notification'!$N$16&amp;"/"&amp;'VME Notification'!B314&amp;"/ "&amp;"SV/"&amp;'VME Notification'!C314&amp;"/"&amp;'VME Notification'!D314&amp;"/"&amp;TEXT('VME Notification'!E314,"dd-mmm-yy")&amp;"/"&amp;'VME Notification'!F314&amp;"/"&amp;'VME Notification'!G314&amp;"/"&amp;'VME Notification'!H314&amp;"/"&amp;'VME Notification'!I314&amp;"/"&amp;'VME Notification'!J314&amp;"/"&amp;'VME Notification'!K314&amp;"/"&amp;'VME Notification'!L314&amp;"/"&amp;'VME Notification'!M314&amp;"/"&amp;'VME Notification'!N314&amp;"/ER")</f>
        <v/>
      </c>
    </row>
    <row r="295" spans="12:14" x14ac:dyDescent="0.25">
      <c r="L295" s="92" t="str">
        <f>IFERROR(IF(VALUE('VME Notification'!M315)&gt;=5,1,""),"")</f>
        <v/>
      </c>
      <c r="N295" s="111" t="str">
        <f>IF(L295="","","SR/"&amp;'VME Notification'!$C$16&amp;"/"&amp;'VME Notification'!$F$16&amp;"/"&amp;'VME Notification'!$K$16&amp;"/"&amp;'VME Notification'!$N$16&amp;"/"&amp;'VME Notification'!B315&amp;"/ "&amp;"SV/"&amp;'VME Notification'!C315&amp;"/"&amp;'VME Notification'!D315&amp;"/"&amp;TEXT('VME Notification'!E315,"dd-mmm-yy")&amp;"/"&amp;'VME Notification'!F315&amp;"/"&amp;'VME Notification'!G315&amp;"/"&amp;'VME Notification'!H315&amp;"/"&amp;'VME Notification'!I315&amp;"/"&amp;'VME Notification'!J315&amp;"/"&amp;'VME Notification'!K315&amp;"/"&amp;'VME Notification'!L315&amp;"/"&amp;'VME Notification'!M315&amp;"/"&amp;'VME Notification'!N315&amp;"/ER")</f>
        <v/>
      </c>
    </row>
    <row r="296" spans="12:14" x14ac:dyDescent="0.25">
      <c r="L296" s="92" t="str">
        <f>IFERROR(IF(VALUE('VME Notification'!M316)&gt;=5,1,""),"")</f>
        <v/>
      </c>
      <c r="N296" s="111" t="str">
        <f>IF(L296="","","SR/"&amp;'VME Notification'!$C$16&amp;"/"&amp;'VME Notification'!$F$16&amp;"/"&amp;'VME Notification'!$K$16&amp;"/"&amp;'VME Notification'!$N$16&amp;"/"&amp;'VME Notification'!B316&amp;"/ "&amp;"SV/"&amp;'VME Notification'!C316&amp;"/"&amp;'VME Notification'!D316&amp;"/"&amp;TEXT('VME Notification'!E316,"dd-mmm-yy")&amp;"/"&amp;'VME Notification'!F316&amp;"/"&amp;'VME Notification'!G316&amp;"/"&amp;'VME Notification'!H316&amp;"/"&amp;'VME Notification'!I316&amp;"/"&amp;'VME Notification'!J316&amp;"/"&amp;'VME Notification'!K316&amp;"/"&amp;'VME Notification'!L316&amp;"/"&amp;'VME Notification'!M316&amp;"/"&amp;'VME Notification'!N316&amp;"/ER")</f>
        <v/>
      </c>
    </row>
    <row r="297" spans="12:14" x14ac:dyDescent="0.25">
      <c r="L297" s="92" t="str">
        <f>IFERROR(IF(VALUE('VME Notification'!M317)&gt;=5,1,""),"")</f>
        <v/>
      </c>
      <c r="N297" s="111" t="str">
        <f>IF(L297="","","SR/"&amp;'VME Notification'!$C$16&amp;"/"&amp;'VME Notification'!$F$16&amp;"/"&amp;'VME Notification'!$K$16&amp;"/"&amp;'VME Notification'!$N$16&amp;"/"&amp;'VME Notification'!B317&amp;"/ "&amp;"SV/"&amp;'VME Notification'!C317&amp;"/"&amp;'VME Notification'!D317&amp;"/"&amp;TEXT('VME Notification'!E317,"dd-mmm-yy")&amp;"/"&amp;'VME Notification'!F317&amp;"/"&amp;'VME Notification'!G317&amp;"/"&amp;'VME Notification'!H317&amp;"/"&amp;'VME Notification'!I317&amp;"/"&amp;'VME Notification'!J317&amp;"/"&amp;'VME Notification'!K317&amp;"/"&amp;'VME Notification'!L317&amp;"/"&amp;'VME Notification'!M317&amp;"/"&amp;'VME Notification'!N317&amp;"/ER")</f>
        <v/>
      </c>
    </row>
    <row r="298" spans="12:14" x14ac:dyDescent="0.25">
      <c r="L298" s="92" t="str">
        <f>IFERROR(IF(VALUE('VME Notification'!M318)&gt;=5,1,""),"")</f>
        <v/>
      </c>
      <c r="N298" s="111" t="str">
        <f>IF(L298="","","SR/"&amp;'VME Notification'!$C$16&amp;"/"&amp;'VME Notification'!$F$16&amp;"/"&amp;'VME Notification'!$K$16&amp;"/"&amp;'VME Notification'!$N$16&amp;"/"&amp;'VME Notification'!B318&amp;"/ "&amp;"SV/"&amp;'VME Notification'!C318&amp;"/"&amp;'VME Notification'!D318&amp;"/"&amp;TEXT('VME Notification'!E318,"dd-mmm-yy")&amp;"/"&amp;'VME Notification'!F318&amp;"/"&amp;'VME Notification'!G318&amp;"/"&amp;'VME Notification'!H318&amp;"/"&amp;'VME Notification'!I318&amp;"/"&amp;'VME Notification'!J318&amp;"/"&amp;'VME Notification'!K318&amp;"/"&amp;'VME Notification'!L318&amp;"/"&amp;'VME Notification'!M318&amp;"/"&amp;'VME Notification'!N318&amp;"/ER")</f>
        <v/>
      </c>
    </row>
    <row r="299" spans="12:14" x14ac:dyDescent="0.25">
      <c r="L299" s="92" t="str">
        <f>IFERROR(IF(VALUE('VME Notification'!M319)&gt;=5,1,""),"")</f>
        <v/>
      </c>
      <c r="N299" s="111" t="str">
        <f>IF(L299="","","SR/"&amp;'VME Notification'!$C$16&amp;"/"&amp;'VME Notification'!$F$16&amp;"/"&amp;'VME Notification'!$K$16&amp;"/"&amp;'VME Notification'!$N$16&amp;"/"&amp;'VME Notification'!B319&amp;"/ "&amp;"SV/"&amp;'VME Notification'!C319&amp;"/"&amp;'VME Notification'!D319&amp;"/"&amp;TEXT('VME Notification'!E319,"dd-mmm-yy")&amp;"/"&amp;'VME Notification'!F319&amp;"/"&amp;'VME Notification'!G319&amp;"/"&amp;'VME Notification'!H319&amp;"/"&amp;'VME Notification'!I319&amp;"/"&amp;'VME Notification'!J319&amp;"/"&amp;'VME Notification'!K319&amp;"/"&amp;'VME Notification'!L319&amp;"/"&amp;'VME Notification'!M319&amp;"/"&amp;'VME Notification'!N319&amp;"/ER")</f>
        <v/>
      </c>
    </row>
    <row r="300" spans="12:14" x14ac:dyDescent="0.25">
      <c r="L300" s="92" t="str">
        <f>IFERROR(IF(VALUE('VME Notification'!M320)&gt;=5,1,""),"")</f>
        <v/>
      </c>
      <c r="N300" s="111" t="str">
        <f>IF(L300="","","SR/"&amp;'VME Notification'!$C$16&amp;"/"&amp;'VME Notification'!$F$16&amp;"/"&amp;'VME Notification'!$K$16&amp;"/"&amp;'VME Notification'!$N$16&amp;"/"&amp;'VME Notification'!B320&amp;"/ "&amp;"SV/"&amp;'VME Notification'!C320&amp;"/"&amp;'VME Notification'!D320&amp;"/"&amp;TEXT('VME Notification'!E320,"dd-mmm-yy")&amp;"/"&amp;'VME Notification'!F320&amp;"/"&amp;'VME Notification'!G320&amp;"/"&amp;'VME Notification'!H320&amp;"/"&amp;'VME Notification'!I320&amp;"/"&amp;'VME Notification'!J320&amp;"/"&amp;'VME Notification'!K320&amp;"/"&amp;'VME Notification'!L320&amp;"/"&amp;'VME Notification'!M320&amp;"/"&amp;'VME Notification'!N320&amp;"/ER")</f>
        <v/>
      </c>
    </row>
    <row r="301" spans="12:14" x14ac:dyDescent="0.25">
      <c r="L301" s="92" t="str">
        <f>IFERROR(IF(VALUE('VME Notification'!M321)&gt;=5,1,""),"")</f>
        <v/>
      </c>
      <c r="N301" s="111" t="str">
        <f>IF(L301="","","SR/"&amp;'VME Notification'!$C$16&amp;"/"&amp;'VME Notification'!$F$16&amp;"/"&amp;'VME Notification'!$K$16&amp;"/"&amp;'VME Notification'!$N$16&amp;"/"&amp;'VME Notification'!B321&amp;"/ "&amp;"SV/"&amp;'VME Notification'!C321&amp;"/"&amp;'VME Notification'!D321&amp;"/"&amp;TEXT('VME Notification'!E321,"dd-mmm-yy")&amp;"/"&amp;'VME Notification'!F321&amp;"/"&amp;'VME Notification'!G321&amp;"/"&amp;'VME Notification'!H321&amp;"/"&amp;'VME Notification'!I321&amp;"/"&amp;'VME Notification'!J321&amp;"/"&amp;'VME Notification'!K321&amp;"/"&amp;'VME Notification'!L321&amp;"/"&amp;'VME Notification'!M321&amp;"/"&amp;'VME Notification'!N321&amp;"/ER")</f>
        <v/>
      </c>
    </row>
    <row r="302" spans="12:14" x14ac:dyDescent="0.25">
      <c r="L302" s="92" t="str">
        <f>IFERROR(IF(VALUE('VME Notification'!M322)&gt;=5,1,""),"")</f>
        <v/>
      </c>
      <c r="N302" s="111" t="str">
        <f>IF(L302="","","SR/"&amp;'VME Notification'!$C$16&amp;"/"&amp;'VME Notification'!$F$16&amp;"/"&amp;'VME Notification'!$K$16&amp;"/"&amp;'VME Notification'!$N$16&amp;"/"&amp;'VME Notification'!B322&amp;"/ "&amp;"SV/"&amp;'VME Notification'!C322&amp;"/"&amp;'VME Notification'!D322&amp;"/"&amp;TEXT('VME Notification'!E322,"dd-mmm-yy")&amp;"/"&amp;'VME Notification'!F322&amp;"/"&amp;'VME Notification'!G322&amp;"/"&amp;'VME Notification'!H322&amp;"/"&amp;'VME Notification'!I322&amp;"/"&amp;'VME Notification'!J322&amp;"/"&amp;'VME Notification'!K322&amp;"/"&amp;'VME Notification'!L322&amp;"/"&amp;'VME Notification'!M322&amp;"/"&amp;'VME Notification'!N322&amp;"/ER")</f>
        <v/>
      </c>
    </row>
    <row r="303" spans="12:14" x14ac:dyDescent="0.25">
      <c r="L303" s="92" t="str">
        <f>IFERROR(IF(VALUE('VME Notification'!M323)&gt;=5,1,""),"")</f>
        <v/>
      </c>
      <c r="N303" s="111" t="str">
        <f>IF(L303="","","SR/"&amp;'VME Notification'!$C$16&amp;"/"&amp;'VME Notification'!$F$16&amp;"/"&amp;'VME Notification'!$K$16&amp;"/"&amp;'VME Notification'!$N$16&amp;"/"&amp;'VME Notification'!B323&amp;"/ "&amp;"SV/"&amp;'VME Notification'!C323&amp;"/"&amp;'VME Notification'!D323&amp;"/"&amp;TEXT('VME Notification'!E323,"dd-mmm-yy")&amp;"/"&amp;'VME Notification'!F323&amp;"/"&amp;'VME Notification'!G323&amp;"/"&amp;'VME Notification'!H323&amp;"/"&amp;'VME Notification'!I323&amp;"/"&amp;'VME Notification'!J323&amp;"/"&amp;'VME Notification'!K323&amp;"/"&amp;'VME Notification'!L323&amp;"/"&amp;'VME Notification'!M323&amp;"/"&amp;'VME Notification'!N323&amp;"/ER")</f>
        <v/>
      </c>
    </row>
    <row r="304" spans="12:14" x14ac:dyDescent="0.25">
      <c r="L304" s="92" t="str">
        <f>IFERROR(IF(VALUE('VME Notification'!M324)&gt;=5,1,""),"")</f>
        <v/>
      </c>
      <c r="N304" s="111" t="str">
        <f>IF(L304="","","SR/"&amp;'VME Notification'!$C$16&amp;"/"&amp;'VME Notification'!$F$16&amp;"/"&amp;'VME Notification'!$K$16&amp;"/"&amp;'VME Notification'!$N$16&amp;"/"&amp;'VME Notification'!B324&amp;"/ "&amp;"SV/"&amp;'VME Notification'!C324&amp;"/"&amp;'VME Notification'!D324&amp;"/"&amp;TEXT('VME Notification'!E324,"dd-mmm-yy")&amp;"/"&amp;'VME Notification'!F324&amp;"/"&amp;'VME Notification'!G324&amp;"/"&amp;'VME Notification'!H324&amp;"/"&amp;'VME Notification'!I324&amp;"/"&amp;'VME Notification'!J324&amp;"/"&amp;'VME Notification'!K324&amp;"/"&amp;'VME Notification'!L324&amp;"/"&amp;'VME Notification'!M324&amp;"/"&amp;'VME Notification'!N324&amp;"/ER")</f>
        <v/>
      </c>
    </row>
    <row r="305" spans="12:14" x14ac:dyDescent="0.25">
      <c r="L305" s="92" t="str">
        <f>IFERROR(IF(VALUE('VME Notification'!M325)&gt;=5,1,""),"")</f>
        <v/>
      </c>
      <c r="N305" s="111" t="str">
        <f>IF(L305="","","SR/"&amp;'VME Notification'!$C$16&amp;"/"&amp;'VME Notification'!$F$16&amp;"/"&amp;'VME Notification'!$K$16&amp;"/"&amp;'VME Notification'!$N$16&amp;"/"&amp;'VME Notification'!B325&amp;"/ "&amp;"SV/"&amp;'VME Notification'!C325&amp;"/"&amp;'VME Notification'!D325&amp;"/"&amp;TEXT('VME Notification'!E325,"dd-mmm-yy")&amp;"/"&amp;'VME Notification'!F325&amp;"/"&amp;'VME Notification'!G325&amp;"/"&amp;'VME Notification'!H325&amp;"/"&amp;'VME Notification'!I325&amp;"/"&amp;'VME Notification'!J325&amp;"/"&amp;'VME Notification'!K325&amp;"/"&amp;'VME Notification'!L325&amp;"/"&amp;'VME Notification'!M325&amp;"/"&amp;'VME Notification'!N325&amp;"/ER")</f>
        <v/>
      </c>
    </row>
    <row r="306" spans="12:14" x14ac:dyDescent="0.25">
      <c r="L306" s="92" t="str">
        <f>IFERROR(IF(VALUE('VME Notification'!M326)&gt;=5,1,""),"")</f>
        <v/>
      </c>
      <c r="N306" s="111" t="str">
        <f>IF(L306="","","SR/"&amp;'VME Notification'!$C$16&amp;"/"&amp;'VME Notification'!$F$16&amp;"/"&amp;'VME Notification'!$K$16&amp;"/"&amp;'VME Notification'!$N$16&amp;"/"&amp;'VME Notification'!B326&amp;"/ "&amp;"SV/"&amp;'VME Notification'!C326&amp;"/"&amp;'VME Notification'!D326&amp;"/"&amp;TEXT('VME Notification'!E326,"dd-mmm-yy")&amp;"/"&amp;'VME Notification'!F326&amp;"/"&amp;'VME Notification'!G326&amp;"/"&amp;'VME Notification'!H326&amp;"/"&amp;'VME Notification'!I326&amp;"/"&amp;'VME Notification'!J326&amp;"/"&amp;'VME Notification'!K326&amp;"/"&amp;'VME Notification'!L326&amp;"/"&amp;'VME Notification'!M326&amp;"/"&amp;'VME Notification'!N326&amp;"/ER")</f>
        <v/>
      </c>
    </row>
    <row r="307" spans="12:14" x14ac:dyDescent="0.25">
      <c r="L307" s="92" t="str">
        <f>IFERROR(IF(VALUE('VME Notification'!M327)&gt;=5,1,""),"")</f>
        <v/>
      </c>
      <c r="N307" s="111" t="str">
        <f>IF(L307="","","SR/"&amp;'VME Notification'!$C$16&amp;"/"&amp;'VME Notification'!$F$16&amp;"/"&amp;'VME Notification'!$K$16&amp;"/"&amp;'VME Notification'!$N$16&amp;"/"&amp;'VME Notification'!B327&amp;"/ "&amp;"SV/"&amp;'VME Notification'!C327&amp;"/"&amp;'VME Notification'!D327&amp;"/"&amp;TEXT('VME Notification'!E327,"dd-mmm-yy")&amp;"/"&amp;'VME Notification'!F327&amp;"/"&amp;'VME Notification'!G327&amp;"/"&amp;'VME Notification'!H327&amp;"/"&amp;'VME Notification'!I327&amp;"/"&amp;'VME Notification'!J327&amp;"/"&amp;'VME Notification'!K327&amp;"/"&amp;'VME Notification'!L327&amp;"/"&amp;'VME Notification'!M327&amp;"/"&amp;'VME Notification'!N327&amp;"/ER")</f>
        <v/>
      </c>
    </row>
    <row r="308" spans="12:14" x14ac:dyDescent="0.25">
      <c r="L308" s="92" t="str">
        <f>IFERROR(IF(VALUE('VME Notification'!M328)&gt;=5,1,""),"")</f>
        <v/>
      </c>
      <c r="N308" s="111" t="str">
        <f>IF(L308="","","SR/"&amp;'VME Notification'!$C$16&amp;"/"&amp;'VME Notification'!$F$16&amp;"/"&amp;'VME Notification'!$K$16&amp;"/"&amp;'VME Notification'!$N$16&amp;"/"&amp;'VME Notification'!B328&amp;"/ "&amp;"SV/"&amp;'VME Notification'!C328&amp;"/"&amp;'VME Notification'!D328&amp;"/"&amp;TEXT('VME Notification'!E328,"dd-mmm-yy")&amp;"/"&amp;'VME Notification'!F328&amp;"/"&amp;'VME Notification'!G328&amp;"/"&amp;'VME Notification'!H328&amp;"/"&amp;'VME Notification'!I328&amp;"/"&amp;'VME Notification'!J328&amp;"/"&amp;'VME Notification'!K328&amp;"/"&amp;'VME Notification'!L328&amp;"/"&amp;'VME Notification'!M328&amp;"/"&amp;'VME Notification'!N328&amp;"/ER")</f>
        <v/>
      </c>
    </row>
    <row r="309" spans="12:14" x14ac:dyDescent="0.25">
      <c r="L309" s="92" t="str">
        <f>IFERROR(IF(VALUE('VME Notification'!M329)&gt;=5,1,""),"")</f>
        <v/>
      </c>
      <c r="N309" s="111" t="str">
        <f>IF(L309="","","SR/"&amp;'VME Notification'!$C$16&amp;"/"&amp;'VME Notification'!$F$16&amp;"/"&amp;'VME Notification'!$K$16&amp;"/"&amp;'VME Notification'!$N$16&amp;"/"&amp;'VME Notification'!B329&amp;"/ "&amp;"SV/"&amp;'VME Notification'!C329&amp;"/"&amp;'VME Notification'!D329&amp;"/"&amp;TEXT('VME Notification'!E329,"dd-mmm-yy")&amp;"/"&amp;'VME Notification'!F329&amp;"/"&amp;'VME Notification'!G329&amp;"/"&amp;'VME Notification'!H329&amp;"/"&amp;'VME Notification'!I329&amp;"/"&amp;'VME Notification'!J329&amp;"/"&amp;'VME Notification'!K329&amp;"/"&amp;'VME Notification'!L329&amp;"/"&amp;'VME Notification'!M329&amp;"/"&amp;'VME Notification'!N329&amp;"/ER")</f>
        <v/>
      </c>
    </row>
    <row r="310" spans="12:14" x14ac:dyDescent="0.25">
      <c r="L310" s="92" t="str">
        <f>IFERROR(IF(VALUE('VME Notification'!M330)&gt;=5,1,""),"")</f>
        <v/>
      </c>
      <c r="N310" s="111" t="str">
        <f>IF(L310="","","SR/"&amp;'VME Notification'!$C$16&amp;"/"&amp;'VME Notification'!$F$16&amp;"/"&amp;'VME Notification'!$K$16&amp;"/"&amp;'VME Notification'!$N$16&amp;"/"&amp;'VME Notification'!B330&amp;"/ "&amp;"SV/"&amp;'VME Notification'!C330&amp;"/"&amp;'VME Notification'!D330&amp;"/"&amp;TEXT('VME Notification'!E330,"dd-mmm-yy")&amp;"/"&amp;'VME Notification'!F330&amp;"/"&amp;'VME Notification'!G330&amp;"/"&amp;'VME Notification'!H330&amp;"/"&amp;'VME Notification'!I330&amp;"/"&amp;'VME Notification'!J330&amp;"/"&amp;'VME Notification'!K330&amp;"/"&amp;'VME Notification'!L330&amp;"/"&amp;'VME Notification'!M330&amp;"/"&amp;'VME Notification'!N330&amp;"/ER")</f>
        <v/>
      </c>
    </row>
    <row r="311" spans="12:14" x14ac:dyDescent="0.25">
      <c r="L311" s="92" t="str">
        <f>IFERROR(IF(VALUE('VME Notification'!M331)&gt;=5,1,""),"")</f>
        <v/>
      </c>
      <c r="N311" s="111" t="str">
        <f>IF(L311="","","SR/"&amp;'VME Notification'!$C$16&amp;"/"&amp;'VME Notification'!$F$16&amp;"/"&amp;'VME Notification'!$K$16&amp;"/"&amp;'VME Notification'!$N$16&amp;"/"&amp;'VME Notification'!B331&amp;"/ "&amp;"SV/"&amp;'VME Notification'!C331&amp;"/"&amp;'VME Notification'!D331&amp;"/"&amp;TEXT('VME Notification'!E331,"dd-mmm-yy")&amp;"/"&amp;'VME Notification'!F331&amp;"/"&amp;'VME Notification'!G331&amp;"/"&amp;'VME Notification'!H331&amp;"/"&amp;'VME Notification'!I331&amp;"/"&amp;'VME Notification'!J331&amp;"/"&amp;'VME Notification'!K331&amp;"/"&amp;'VME Notification'!L331&amp;"/"&amp;'VME Notification'!M331&amp;"/"&amp;'VME Notification'!N331&amp;"/ER")</f>
        <v/>
      </c>
    </row>
    <row r="312" spans="12:14" x14ac:dyDescent="0.25">
      <c r="L312" s="92" t="str">
        <f>IFERROR(IF(VALUE('VME Notification'!M332)&gt;=5,1,""),"")</f>
        <v/>
      </c>
      <c r="N312" s="111" t="str">
        <f>IF(L312="","","SR/"&amp;'VME Notification'!$C$16&amp;"/"&amp;'VME Notification'!$F$16&amp;"/"&amp;'VME Notification'!$K$16&amp;"/"&amp;'VME Notification'!$N$16&amp;"/"&amp;'VME Notification'!B332&amp;"/ "&amp;"SV/"&amp;'VME Notification'!C332&amp;"/"&amp;'VME Notification'!D332&amp;"/"&amp;TEXT('VME Notification'!E332,"dd-mmm-yy")&amp;"/"&amp;'VME Notification'!F332&amp;"/"&amp;'VME Notification'!G332&amp;"/"&amp;'VME Notification'!H332&amp;"/"&amp;'VME Notification'!I332&amp;"/"&amp;'VME Notification'!J332&amp;"/"&amp;'VME Notification'!K332&amp;"/"&amp;'VME Notification'!L332&amp;"/"&amp;'VME Notification'!M332&amp;"/"&amp;'VME Notification'!N332&amp;"/ER")</f>
        <v/>
      </c>
    </row>
    <row r="313" spans="12:14" x14ac:dyDescent="0.25">
      <c r="L313" s="92" t="str">
        <f>IFERROR(IF(VALUE('VME Notification'!M333)&gt;=5,1,""),"")</f>
        <v/>
      </c>
      <c r="N313" s="111" t="str">
        <f>IF(L313="","","SR/"&amp;'VME Notification'!$C$16&amp;"/"&amp;'VME Notification'!$F$16&amp;"/"&amp;'VME Notification'!$K$16&amp;"/"&amp;'VME Notification'!$N$16&amp;"/"&amp;'VME Notification'!B333&amp;"/ "&amp;"SV/"&amp;'VME Notification'!C333&amp;"/"&amp;'VME Notification'!D333&amp;"/"&amp;TEXT('VME Notification'!E333,"dd-mmm-yy")&amp;"/"&amp;'VME Notification'!F333&amp;"/"&amp;'VME Notification'!G333&amp;"/"&amp;'VME Notification'!H333&amp;"/"&amp;'VME Notification'!I333&amp;"/"&amp;'VME Notification'!J333&amp;"/"&amp;'VME Notification'!K333&amp;"/"&amp;'VME Notification'!L333&amp;"/"&amp;'VME Notification'!M333&amp;"/"&amp;'VME Notification'!N333&amp;"/ER")</f>
        <v/>
      </c>
    </row>
    <row r="314" spans="12:14" x14ac:dyDescent="0.25">
      <c r="L314" s="92" t="str">
        <f>IFERROR(IF(VALUE('VME Notification'!M334)&gt;=5,1,""),"")</f>
        <v/>
      </c>
      <c r="N314" s="111" t="str">
        <f>IF(L314="","","SR/"&amp;'VME Notification'!$C$16&amp;"/"&amp;'VME Notification'!$F$16&amp;"/"&amp;'VME Notification'!$K$16&amp;"/"&amp;'VME Notification'!$N$16&amp;"/"&amp;'VME Notification'!B334&amp;"/ "&amp;"SV/"&amp;'VME Notification'!C334&amp;"/"&amp;'VME Notification'!D334&amp;"/"&amp;TEXT('VME Notification'!E334,"dd-mmm-yy")&amp;"/"&amp;'VME Notification'!F334&amp;"/"&amp;'VME Notification'!G334&amp;"/"&amp;'VME Notification'!H334&amp;"/"&amp;'VME Notification'!I334&amp;"/"&amp;'VME Notification'!J334&amp;"/"&amp;'VME Notification'!K334&amp;"/"&amp;'VME Notification'!L334&amp;"/"&amp;'VME Notification'!M334&amp;"/"&amp;'VME Notification'!N334&amp;"/ER")</f>
        <v/>
      </c>
    </row>
    <row r="315" spans="12:14" x14ac:dyDescent="0.25">
      <c r="L315" s="92" t="str">
        <f>IFERROR(IF(VALUE('VME Notification'!M335)&gt;=5,1,""),"")</f>
        <v/>
      </c>
      <c r="N315" s="111" t="str">
        <f>IF(L315="","","SR/"&amp;'VME Notification'!$C$16&amp;"/"&amp;'VME Notification'!$F$16&amp;"/"&amp;'VME Notification'!$K$16&amp;"/"&amp;'VME Notification'!$N$16&amp;"/"&amp;'VME Notification'!B335&amp;"/ "&amp;"SV/"&amp;'VME Notification'!C335&amp;"/"&amp;'VME Notification'!D335&amp;"/"&amp;TEXT('VME Notification'!E335,"dd-mmm-yy")&amp;"/"&amp;'VME Notification'!F335&amp;"/"&amp;'VME Notification'!G335&amp;"/"&amp;'VME Notification'!H335&amp;"/"&amp;'VME Notification'!I335&amp;"/"&amp;'VME Notification'!J335&amp;"/"&amp;'VME Notification'!K335&amp;"/"&amp;'VME Notification'!L335&amp;"/"&amp;'VME Notification'!M335&amp;"/"&amp;'VME Notification'!N335&amp;"/ER")</f>
        <v/>
      </c>
    </row>
    <row r="316" spans="12:14" x14ac:dyDescent="0.25">
      <c r="L316" s="92" t="str">
        <f>IFERROR(IF(VALUE('VME Notification'!M336)&gt;=5,1,""),"")</f>
        <v/>
      </c>
      <c r="N316" s="111" t="str">
        <f>IF(L316="","","SR/"&amp;'VME Notification'!$C$16&amp;"/"&amp;'VME Notification'!$F$16&amp;"/"&amp;'VME Notification'!$K$16&amp;"/"&amp;'VME Notification'!$N$16&amp;"/"&amp;'VME Notification'!B336&amp;"/ "&amp;"SV/"&amp;'VME Notification'!C336&amp;"/"&amp;'VME Notification'!D336&amp;"/"&amp;TEXT('VME Notification'!E336,"dd-mmm-yy")&amp;"/"&amp;'VME Notification'!F336&amp;"/"&amp;'VME Notification'!G336&amp;"/"&amp;'VME Notification'!H336&amp;"/"&amp;'VME Notification'!I336&amp;"/"&amp;'VME Notification'!J336&amp;"/"&amp;'VME Notification'!K336&amp;"/"&amp;'VME Notification'!L336&amp;"/"&amp;'VME Notification'!M336&amp;"/"&amp;'VME Notification'!N336&amp;"/ER")</f>
        <v/>
      </c>
    </row>
    <row r="317" spans="12:14" x14ac:dyDescent="0.25">
      <c r="L317" s="92" t="str">
        <f>IFERROR(IF(VALUE('VME Notification'!M337)&gt;=5,1,""),"")</f>
        <v/>
      </c>
      <c r="N317" s="111" t="str">
        <f>IF(L317="","","SR/"&amp;'VME Notification'!$C$16&amp;"/"&amp;'VME Notification'!$F$16&amp;"/"&amp;'VME Notification'!$K$16&amp;"/"&amp;'VME Notification'!$N$16&amp;"/"&amp;'VME Notification'!B337&amp;"/ "&amp;"SV/"&amp;'VME Notification'!C337&amp;"/"&amp;'VME Notification'!D337&amp;"/"&amp;TEXT('VME Notification'!E337,"dd-mmm-yy")&amp;"/"&amp;'VME Notification'!F337&amp;"/"&amp;'VME Notification'!G337&amp;"/"&amp;'VME Notification'!H337&amp;"/"&amp;'VME Notification'!I337&amp;"/"&amp;'VME Notification'!J337&amp;"/"&amp;'VME Notification'!K337&amp;"/"&amp;'VME Notification'!L337&amp;"/"&amp;'VME Notification'!M337&amp;"/"&amp;'VME Notification'!N337&amp;"/ER")</f>
        <v/>
      </c>
    </row>
    <row r="318" spans="12:14" x14ac:dyDescent="0.25">
      <c r="L318" s="92" t="str">
        <f>IFERROR(IF(VALUE('VME Notification'!M338)&gt;=5,1,""),"")</f>
        <v/>
      </c>
      <c r="N318" s="111" t="str">
        <f>IF(L318="","","SR/"&amp;'VME Notification'!$C$16&amp;"/"&amp;'VME Notification'!$F$16&amp;"/"&amp;'VME Notification'!$K$16&amp;"/"&amp;'VME Notification'!$N$16&amp;"/"&amp;'VME Notification'!B338&amp;"/ "&amp;"SV/"&amp;'VME Notification'!C338&amp;"/"&amp;'VME Notification'!D338&amp;"/"&amp;TEXT('VME Notification'!E338,"dd-mmm-yy")&amp;"/"&amp;'VME Notification'!F338&amp;"/"&amp;'VME Notification'!G338&amp;"/"&amp;'VME Notification'!H338&amp;"/"&amp;'VME Notification'!I338&amp;"/"&amp;'VME Notification'!J338&amp;"/"&amp;'VME Notification'!K338&amp;"/"&amp;'VME Notification'!L338&amp;"/"&amp;'VME Notification'!M338&amp;"/"&amp;'VME Notification'!N338&amp;"/ER")</f>
        <v/>
      </c>
    </row>
    <row r="319" spans="12:14" x14ac:dyDescent="0.25">
      <c r="L319" s="92" t="str">
        <f>IFERROR(IF(VALUE('VME Notification'!M339)&gt;=5,1,""),"")</f>
        <v/>
      </c>
      <c r="N319" s="111" t="str">
        <f>IF(L319="","","SR/"&amp;'VME Notification'!$C$16&amp;"/"&amp;'VME Notification'!$F$16&amp;"/"&amp;'VME Notification'!$K$16&amp;"/"&amp;'VME Notification'!$N$16&amp;"/"&amp;'VME Notification'!B339&amp;"/ "&amp;"SV/"&amp;'VME Notification'!C339&amp;"/"&amp;'VME Notification'!D339&amp;"/"&amp;TEXT('VME Notification'!E339,"dd-mmm-yy")&amp;"/"&amp;'VME Notification'!F339&amp;"/"&amp;'VME Notification'!G339&amp;"/"&amp;'VME Notification'!H339&amp;"/"&amp;'VME Notification'!I339&amp;"/"&amp;'VME Notification'!J339&amp;"/"&amp;'VME Notification'!K339&amp;"/"&amp;'VME Notification'!L339&amp;"/"&amp;'VME Notification'!M339&amp;"/"&amp;'VME Notification'!N339&amp;"/ER")</f>
        <v/>
      </c>
    </row>
    <row r="320" spans="12:14" x14ac:dyDescent="0.25">
      <c r="L320" s="92" t="str">
        <f>IFERROR(IF(VALUE('VME Notification'!M340)&gt;=5,1,""),"")</f>
        <v/>
      </c>
      <c r="N320" s="111" t="str">
        <f>IF(L320="","","SR/"&amp;'VME Notification'!$C$16&amp;"/"&amp;'VME Notification'!$F$16&amp;"/"&amp;'VME Notification'!$K$16&amp;"/"&amp;'VME Notification'!$N$16&amp;"/"&amp;'VME Notification'!B340&amp;"/ "&amp;"SV/"&amp;'VME Notification'!C340&amp;"/"&amp;'VME Notification'!D340&amp;"/"&amp;TEXT('VME Notification'!E340,"dd-mmm-yy")&amp;"/"&amp;'VME Notification'!F340&amp;"/"&amp;'VME Notification'!G340&amp;"/"&amp;'VME Notification'!H340&amp;"/"&amp;'VME Notification'!I340&amp;"/"&amp;'VME Notification'!J340&amp;"/"&amp;'VME Notification'!K340&amp;"/"&amp;'VME Notification'!L340&amp;"/"&amp;'VME Notification'!M340&amp;"/"&amp;'VME Notification'!N340&amp;"/ER")</f>
        <v/>
      </c>
    </row>
    <row r="321" spans="12:14" x14ac:dyDescent="0.25">
      <c r="L321" s="92" t="str">
        <f>IFERROR(IF(VALUE('VME Notification'!M341)&gt;=5,1,""),"")</f>
        <v/>
      </c>
      <c r="N321" s="111" t="str">
        <f>IF(L321="","","SR/"&amp;'VME Notification'!$C$16&amp;"/"&amp;'VME Notification'!$F$16&amp;"/"&amp;'VME Notification'!$K$16&amp;"/"&amp;'VME Notification'!$N$16&amp;"/"&amp;'VME Notification'!B341&amp;"/ "&amp;"SV/"&amp;'VME Notification'!C341&amp;"/"&amp;'VME Notification'!D341&amp;"/"&amp;TEXT('VME Notification'!E341,"dd-mmm-yy")&amp;"/"&amp;'VME Notification'!F341&amp;"/"&amp;'VME Notification'!G341&amp;"/"&amp;'VME Notification'!H341&amp;"/"&amp;'VME Notification'!I341&amp;"/"&amp;'VME Notification'!J341&amp;"/"&amp;'VME Notification'!K341&amp;"/"&amp;'VME Notification'!L341&amp;"/"&amp;'VME Notification'!M341&amp;"/"&amp;'VME Notification'!N341&amp;"/ER")</f>
        <v/>
      </c>
    </row>
    <row r="322" spans="12:14" x14ac:dyDescent="0.25">
      <c r="L322" s="92" t="str">
        <f>IFERROR(IF(VALUE('VME Notification'!M342)&gt;=5,1,""),"")</f>
        <v/>
      </c>
      <c r="N322" s="111" t="str">
        <f>IF(L322="","","SR/"&amp;'VME Notification'!$C$16&amp;"/"&amp;'VME Notification'!$F$16&amp;"/"&amp;'VME Notification'!$K$16&amp;"/"&amp;'VME Notification'!$N$16&amp;"/"&amp;'VME Notification'!B342&amp;"/ "&amp;"SV/"&amp;'VME Notification'!C342&amp;"/"&amp;'VME Notification'!D342&amp;"/"&amp;TEXT('VME Notification'!E342,"dd-mmm-yy")&amp;"/"&amp;'VME Notification'!F342&amp;"/"&amp;'VME Notification'!G342&amp;"/"&amp;'VME Notification'!H342&amp;"/"&amp;'VME Notification'!I342&amp;"/"&amp;'VME Notification'!J342&amp;"/"&amp;'VME Notification'!K342&amp;"/"&amp;'VME Notification'!L342&amp;"/"&amp;'VME Notification'!M342&amp;"/"&amp;'VME Notification'!N342&amp;"/ER")</f>
        <v/>
      </c>
    </row>
    <row r="323" spans="12:14" x14ac:dyDescent="0.25">
      <c r="L323" s="92" t="str">
        <f>IFERROR(IF(VALUE('VME Notification'!M343)&gt;=5,1,""),"")</f>
        <v/>
      </c>
      <c r="N323" s="111" t="str">
        <f>IF(L323="","","SR/"&amp;'VME Notification'!$C$16&amp;"/"&amp;'VME Notification'!$F$16&amp;"/"&amp;'VME Notification'!$K$16&amp;"/"&amp;'VME Notification'!$N$16&amp;"/"&amp;'VME Notification'!B343&amp;"/ "&amp;"SV/"&amp;'VME Notification'!C343&amp;"/"&amp;'VME Notification'!D343&amp;"/"&amp;TEXT('VME Notification'!E343,"dd-mmm-yy")&amp;"/"&amp;'VME Notification'!F343&amp;"/"&amp;'VME Notification'!G343&amp;"/"&amp;'VME Notification'!H343&amp;"/"&amp;'VME Notification'!I343&amp;"/"&amp;'VME Notification'!J343&amp;"/"&amp;'VME Notification'!K343&amp;"/"&amp;'VME Notification'!L343&amp;"/"&amp;'VME Notification'!M343&amp;"/"&amp;'VME Notification'!N343&amp;"/ER")</f>
        <v/>
      </c>
    </row>
    <row r="324" spans="12:14" x14ac:dyDescent="0.25">
      <c r="L324" s="92" t="str">
        <f>IFERROR(IF(VALUE('VME Notification'!M344)&gt;=5,1,""),"")</f>
        <v/>
      </c>
      <c r="N324" s="111" t="str">
        <f>IF(L324="","","SR/"&amp;'VME Notification'!$C$16&amp;"/"&amp;'VME Notification'!$F$16&amp;"/"&amp;'VME Notification'!$K$16&amp;"/"&amp;'VME Notification'!$N$16&amp;"/"&amp;'VME Notification'!B344&amp;"/ "&amp;"SV/"&amp;'VME Notification'!C344&amp;"/"&amp;'VME Notification'!D344&amp;"/"&amp;TEXT('VME Notification'!E344,"dd-mmm-yy")&amp;"/"&amp;'VME Notification'!F344&amp;"/"&amp;'VME Notification'!G344&amp;"/"&amp;'VME Notification'!H344&amp;"/"&amp;'VME Notification'!I344&amp;"/"&amp;'VME Notification'!J344&amp;"/"&amp;'VME Notification'!K344&amp;"/"&amp;'VME Notification'!L344&amp;"/"&amp;'VME Notification'!M344&amp;"/"&amp;'VME Notification'!N344&amp;"/ER")</f>
        <v/>
      </c>
    </row>
    <row r="325" spans="12:14" x14ac:dyDescent="0.25">
      <c r="L325" s="92" t="str">
        <f>IFERROR(IF(VALUE('VME Notification'!M345)&gt;=5,1,""),"")</f>
        <v/>
      </c>
      <c r="N325" s="111" t="str">
        <f>IF(L325="","","SR/"&amp;'VME Notification'!$C$16&amp;"/"&amp;'VME Notification'!$F$16&amp;"/"&amp;'VME Notification'!$K$16&amp;"/"&amp;'VME Notification'!$N$16&amp;"/"&amp;'VME Notification'!B345&amp;"/ "&amp;"SV/"&amp;'VME Notification'!C345&amp;"/"&amp;'VME Notification'!D345&amp;"/"&amp;TEXT('VME Notification'!E345,"dd-mmm-yy")&amp;"/"&amp;'VME Notification'!F345&amp;"/"&amp;'VME Notification'!G345&amp;"/"&amp;'VME Notification'!H345&amp;"/"&amp;'VME Notification'!I345&amp;"/"&amp;'VME Notification'!J345&amp;"/"&amp;'VME Notification'!K345&amp;"/"&amp;'VME Notification'!L345&amp;"/"&amp;'VME Notification'!M345&amp;"/"&amp;'VME Notification'!N345&amp;"/ER")</f>
        <v/>
      </c>
    </row>
    <row r="326" spans="12:14" x14ac:dyDescent="0.25">
      <c r="L326" s="92" t="str">
        <f>IFERROR(IF(VALUE('VME Notification'!M346)&gt;=5,1,""),"")</f>
        <v/>
      </c>
      <c r="N326" s="111" t="str">
        <f>IF(L326="","","SR/"&amp;'VME Notification'!$C$16&amp;"/"&amp;'VME Notification'!$F$16&amp;"/"&amp;'VME Notification'!$K$16&amp;"/"&amp;'VME Notification'!$N$16&amp;"/"&amp;'VME Notification'!B346&amp;"/ "&amp;"SV/"&amp;'VME Notification'!C346&amp;"/"&amp;'VME Notification'!D346&amp;"/"&amp;TEXT('VME Notification'!E346,"dd-mmm-yy")&amp;"/"&amp;'VME Notification'!F346&amp;"/"&amp;'VME Notification'!G346&amp;"/"&amp;'VME Notification'!H346&amp;"/"&amp;'VME Notification'!I346&amp;"/"&amp;'VME Notification'!J346&amp;"/"&amp;'VME Notification'!K346&amp;"/"&amp;'VME Notification'!L346&amp;"/"&amp;'VME Notification'!M346&amp;"/"&amp;'VME Notification'!N346&amp;"/ER")</f>
        <v/>
      </c>
    </row>
    <row r="327" spans="12:14" x14ac:dyDescent="0.25">
      <c r="L327" s="92" t="str">
        <f>IFERROR(IF(VALUE('VME Notification'!M347)&gt;=5,1,""),"")</f>
        <v/>
      </c>
      <c r="N327" s="111" t="str">
        <f>IF(L327="","","SR/"&amp;'VME Notification'!$C$16&amp;"/"&amp;'VME Notification'!$F$16&amp;"/"&amp;'VME Notification'!$K$16&amp;"/"&amp;'VME Notification'!$N$16&amp;"/"&amp;'VME Notification'!B347&amp;"/ "&amp;"SV/"&amp;'VME Notification'!C347&amp;"/"&amp;'VME Notification'!D347&amp;"/"&amp;TEXT('VME Notification'!E347,"dd-mmm-yy")&amp;"/"&amp;'VME Notification'!F347&amp;"/"&amp;'VME Notification'!G347&amp;"/"&amp;'VME Notification'!H347&amp;"/"&amp;'VME Notification'!I347&amp;"/"&amp;'VME Notification'!J347&amp;"/"&amp;'VME Notification'!K347&amp;"/"&amp;'VME Notification'!L347&amp;"/"&amp;'VME Notification'!M347&amp;"/"&amp;'VME Notification'!N347&amp;"/ER")</f>
        <v/>
      </c>
    </row>
    <row r="328" spans="12:14" x14ac:dyDescent="0.25">
      <c r="L328" s="92" t="str">
        <f>IFERROR(IF(VALUE('VME Notification'!M348)&gt;=5,1,""),"")</f>
        <v/>
      </c>
      <c r="N328" s="111" t="str">
        <f>IF(L328="","","SR/"&amp;'VME Notification'!$C$16&amp;"/"&amp;'VME Notification'!$F$16&amp;"/"&amp;'VME Notification'!$K$16&amp;"/"&amp;'VME Notification'!$N$16&amp;"/"&amp;'VME Notification'!B348&amp;"/ "&amp;"SV/"&amp;'VME Notification'!C348&amp;"/"&amp;'VME Notification'!D348&amp;"/"&amp;TEXT('VME Notification'!E348,"dd-mmm-yy")&amp;"/"&amp;'VME Notification'!F348&amp;"/"&amp;'VME Notification'!G348&amp;"/"&amp;'VME Notification'!H348&amp;"/"&amp;'VME Notification'!I348&amp;"/"&amp;'VME Notification'!J348&amp;"/"&amp;'VME Notification'!K348&amp;"/"&amp;'VME Notification'!L348&amp;"/"&amp;'VME Notification'!M348&amp;"/"&amp;'VME Notification'!N348&amp;"/ER")</f>
        <v/>
      </c>
    </row>
    <row r="329" spans="12:14" x14ac:dyDescent="0.25">
      <c r="L329" s="92" t="str">
        <f>IFERROR(IF(VALUE('VME Notification'!M349)&gt;=5,1,""),"")</f>
        <v/>
      </c>
      <c r="N329" s="111" t="str">
        <f>IF(L329="","","SR/"&amp;'VME Notification'!$C$16&amp;"/"&amp;'VME Notification'!$F$16&amp;"/"&amp;'VME Notification'!$K$16&amp;"/"&amp;'VME Notification'!$N$16&amp;"/"&amp;'VME Notification'!B349&amp;"/ "&amp;"SV/"&amp;'VME Notification'!C349&amp;"/"&amp;'VME Notification'!D349&amp;"/"&amp;TEXT('VME Notification'!E349,"dd-mmm-yy")&amp;"/"&amp;'VME Notification'!F349&amp;"/"&amp;'VME Notification'!G349&amp;"/"&amp;'VME Notification'!H349&amp;"/"&amp;'VME Notification'!I349&amp;"/"&amp;'VME Notification'!J349&amp;"/"&amp;'VME Notification'!K349&amp;"/"&amp;'VME Notification'!L349&amp;"/"&amp;'VME Notification'!M349&amp;"/"&amp;'VME Notification'!N349&amp;"/ER")</f>
        <v/>
      </c>
    </row>
    <row r="330" spans="12:14" x14ac:dyDescent="0.25">
      <c r="L330" s="92" t="str">
        <f>IFERROR(IF(VALUE('VME Notification'!M350)&gt;=5,1,""),"")</f>
        <v/>
      </c>
      <c r="N330" s="111" t="str">
        <f>IF(L330="","","SR/"&amp;'VME Notification'!$C$16&amp;"/"&amp;'VME Notification'!$F$16&amp;"/"&amp;'VME Notification'!$K$16&amp;"/"&amp;'VME Notification'!$N$16&amp;"/"&amp;'VME Notification'!B350&amp;"/ "&amp;"SV/"&amp;'VME Notification'!C350&amp;"/"&amp;'VME Notification'!D350&amp;"/"&amp;TEXT('VME Notification'!E350,"dd-mmm-yy")&amp;"/"&amp;'VME Notification'!F350&amp;"/"&amp;'VME Notification'!G350&amp;"/"&amp;'VME Notification'!H350&amp;"/"&amp;'VME Notification'!I350&amp;"/"&amp;'VME Notification'!J350&amp;"/"&amp;'VME Notification'!K350&amp;"/"&amp;'VME Notification'!L350&amp;"/"&amp;'VME Notification'!M350&amp;"/"&amp;'VME Notification'!N350&amp;"/ER")</f>
        <v/>
      </c>
    </row>
    <row r="331" spans="12:14" x14ac:dyDescent="0.25">
      <c r="L331" s="92" t="str">
        <f>IFERROR(IF(VALUE('VME Notification'!M351)&gt;=5,1,""),"")</f>
        <v/>
      </c>
      <c r="N331" s="111" t="str">
        <f>IF(L331="","","SR/"&amp;'VME Notification'!$C$16&amp;"/"&amp;'VME Notification'!$F$16&amp;"/"&amp;'VME Notification'!$K$16&amp;"/"&amp;'VME Notification'!$N$16&amp;"/"&amp;'VME Notification'!B351&amp;"/ "&amp;"SV/"&amp;'VME Notification'!C351&amp;"/"&amp;'VME Notification'!D351&amp;"/"&amp;TEXT('VME Notification'!E351,"dd-mmm-yy")&amp;"/"&amp;'VME Notification'!F351&amp;"/"&amp;'VME Notification'!G351&amp;"/"&amp;'VME Notification'!H351&amp;"/"&amp;'VME Notification'!I351&amp;"/"&amp;'VME Notification'!J351&amp;"/"&amp;'VME Notification'!K351&amp;"/"&amp;'VME Notification'!L351&amp;"/"&amp;'VME Notification'!M351&amp;"/"&amp;'VME Notification'!N351&amp;"/ER")</f>
        <v/>
      </c>
    </row>
    <row r="332" spans="12:14" x14ac:dyDescent="0.25">
      <c r="L332" s="92" t="str">
        <f>IFERROR(IF(VALUE('VME Notification'!M352)&gt;=5,1,""),"")</f>
        <v/>
      </c>
      <c r="N332" s="111" t="str">
        <f>IF(L332="","","SR/"&amp;'VME Notification'!$C$16&amp;"/"&amp;'VME Notification'!$F$16&amp;"/"&amp;'VME Notification'!$K$16&amp;"/"&amp;'VME Notification'!$N$16&amp;"/"&amp;'VME Notification'!B352&amp;"/ "&amp;"SV/"&amp;'VME Notification'!C352&amp;"/"&amp;'VME Notification'!D352&amp;"/"&amp;TEXT('VME Notification'!E352,"dd-mmm-yy")&amp;"/"&amp;'VME Notification'!F352&amp;"/"&amp;'VME Notification'!G352&amp;"/"&amp;'VME Notification'!H352&amp;"/"&amp;'VME Notification'!I352&amp;"/"&amp;'VME Notification'!J352&amp;"/"&amp;'VME Notification'!K352&amp;"/"&amp;'VME Notification'!L352&amp;"/"&amp;'VME Notification'!M352&amp;"/"&amp;'VME Notification'!N352&amp;"/ER")</f>
        <v/>
      </c>
    </row>
    <row r="333" spans="12:14" x14ac:dyDescent="0.25">
      <c r="L333" s="92" t="str">
        <f>IFERROR(IF(VALUE('VME Notification'!M353)&gt;=5,1,""),"")</f>
        <v/>
      </c>
      <c r="N333" s="111" t="str">
        <f>IF(L333="","","SR/"&amp;'VME Notification'!$C$16&amp;"/"&amp;'VME Notification'!$F$16&amp;"/"&amp;'VME Notification'!$K$16&amp;"/"&amp;'VME Notification'!$N$16&amp;"/"&amp;'VME Notification'!B353&amp;"/ "&amp;"SV/"&amp;'VME Notification'!C353&amp;"/"&amp;'VME Notification'!D353&amp;"/"&amp;TEXT('VME Notification'!E353,"dd-mmm-yy")&amp;"/"&amp;'VME Notification'!F353&amp;"/"&amp;'VME Notification'!G353&amp;"/"&amp;'VME Notification'!H353&amp;"/"&amp;'VME Notification'!I353&amp;"/"&amp;'VME Notification'!J353&amp;"/"&amp;'VME Notification'!K353&amp;"/"&amp;'VME Notification'!L353&amp;"/"&amp;'VME Notification'!M353&amp;"/"&amp;'VME Notification'!N353&amp;"/ER")</f>
        <v/>
      </c>
    </row>
    <row r="334" spans="12:14" x14ac:dyDescent="0.25">
      <c r="L334" s="92" t="str">
        <f>IFERROR(IF(VALUE('VME Notification'!M354)&gt;=5,1,""),"")</f>
        <v/>
      </c>
      <c r="N334" s="111" t="str">
        <f>IF(L334="","","SR/"&amp;'VME Notification'!$C$16&amp;"/"&amp;'VME Notification'!$F$16&amp;"/"&amp;'VME Notification'!$K$16&amp;"/"&amp;'VME Notification'!$N$16&amp;"/"&amp;'VME Notification'!B354&amp;"/ "&amp;"SV/"&amp;'VME Notification'!C354&amp;"/"&amp;'VME Notification'!D354&amp;"/"&amp;TEXT('VME Notification'!E354,"dd-mmm-yy")&amp;"/"&amp;'VME Notification'!F354&amp;"/"&amp;'VME Notification'!G354&amp;"/"&amp;'VME Notification'!H354&amp;"/"&amp;'VME Notification'!I354&amp;"/"&amp;'VME Notification'!J354&amp;"/"&amp;'VME Notification'!K354&amp;"/"&amp;'VME Notification'!L354&amp;"/"&amp;'VME Notification'!M354&amp;"/"&amp;'VME Notification'!N354&amp;"/ER")</f>
        <v/>
      </c>
    </row>
    <row r="335" spans="12:14" x14ac:dyDescent="0.25">
      <c r="L335" s="92" t="str">
        <f>IFERROR(IF(VALUE('VME Notification'!M355)&gt;=5,1,""),"")</f>
        <v/>
      </c>
      <c r="N335" s="111" t="str">
        <f>IF(L335="","","SR/"&amp;'VME Notification'!$C$16&amp;"/"&amp;'VME Notification'!$F$16&amp;"/"&amp;'VME Notification'!$K$16&amp;"/"&amp;'VME Notification'!$N$16&amp;"/"&amp;'VME Notification'!B355&amp;"/ "&amp;"SV/"&amp;'VME Notification'!C355&amp;"/"&amp;'VME Notification'!D355&amp;"/"&amp;TEXT('VME Notification'!E355,"dd-mmm-yy")&amp;"/"&amp;'VME Notification'!F355&amp;"/"&amp;'VME Notification'!G355&amp;"/"&amp;'VME Notification'!H355&amp;"/"&amp;'VME Notification'!I355&amp;"/"&amp;'VME Notification'!J355&amp;"/"&amp;'VME Notification'!K355&amp;"/"&amp;'VME Notification'!L355&amp;"/"&amp;'VME Notification'!M355&amp;"/"&amp;'VME Notification'!N355&amp;"/ER")</f>
        <v/>
      </c>
    </row>
    <row r="336" spans="12:14" x14ac:dyDescent="0.25">
      <c r="L336" s="92" t="str">
        <f>IFERROR(IF(VALUE('VME Notification'!M356)&gt;=5,1,""),"")</f>
        <v/>
      </c>
      <c r="N336" s="111" t="str">
        <f>IF(L336="","","SR/"&amp;'VME Notification'!$C$16&amp;"/"&amp;'VME Notification'!$F$16&amp;"/"&amp;'VME Notification'!$K$16&amp;"/"&amp;'VME Notification'!$N$16&amp;"/"&amp;'VME Notification'!B356&amp;"/ "&amp;"SV/"&amp;'VME Notification'!C356&amp;"/"&amp;'VME Notification'!D356&amp;"/"&amp;TEXT('VME Notification'!E356,"dd-mmm-yy")&amp;"/"&amp;'VME Notification'!F356&amp;"/"&amp;'VME Notification'!G356&amp;"/"&amp;'VME Notification'!H356&amp;"/"&amp;'VME Notification'!I356&amp;"/"&amp;'VME Notification'!J356&amp;"/"&amp;'VME Notification'!K356&amp;"/"&amp;'VME Notification'!L356&amp;"/"&amp;'VME Notification'!M356&amp;"/"&amp;'VME Notification'!N356&amp;"/ER")</f>
        <v/>
      </c>
    </row>
    <row r="337" spans="12:14" x14ac:dyDescent="0.25">
      <c r="L337" s="92" t="str">
        <f>IFERROR(IF(VALUE('VME Notification'!M357)&gt;=5,1,""),"")</f>
        <v/>
      </c>
      <c r="N337" s="111" t="str">
        <f>IF(L337="","","SR/"&amp;'VME Notification'!$C$16&amp;"/"&amp;'VME Notification'!$F$16&amp;"/"&amp;'VME Notification'!$K$16&amp;"/"&amp;'VME Notification'!$N$16&amp;"/"&amp;'VME Notification'!B357&amp;"/ "&amp;"SV/"&amp;'VME Notification'!C357&amp;"/"&amp;'VME Notification'!D357&amp;"/"&amp;TEXT('VME Notification'!E357,"dd-mmm-yy")&amp;"/"&amp;'VME Notification'!F357&amp;"/"&amp;'VME Notification'!G357&amp;"/"&amp;'VME Notification'!H357&amp;"/"&amp;'VME Notification'!I357&amp;"/"&amp;'VME Notification'!J357&amp;"/"&amp;'VME Notification'!K357&amp;"/"&amp;'VME Notification'!L357&amp;"/"&amp;'VME Notification'!M357&amp;"/"&amp;'VME Notification'!N357&amp;"/ER")</f>
        <v/>
      </c>
    </row>
    <row r="338" spans="12:14" x14ac:dyDescent="0.25">
      <c r="L338" s="92" t="str">
        <f>IFERROR(IF(VALUE('VME Notification'!M358)&gt;=5,1,""),"")</f>
        <v/>
      </c>
      <c r="N338" s="111" t="str">
        <f>IF(L338="","","SR/"&amp;'VME Notification'!$C$16&amp;"/"&amp;'VME Notification'!$F$16&amp;"/"&amp;'VME Notification'!$K$16&amp;"/"&amp;'VME Notification'!$N$16&amp;"/"&amp;'VME Notification'!B358&amp;"/ "&amp;"SV/"&amp;'VME Notification'!C358&amp;"/"&amp;'VME Notification'!D358&amp;"/"&amp;TEXT('VME Notification'!E358,"dd-mmm-yy")&amp;"/"&amp;'VME Notification'!F358&amp;"/"&amp;'VME Notification'!G358&amp;"/"&amp;'VME Notification'!H358&amp;"/"&amp;'VME Notification'!I358&amp;"/"&amp;'VME Notification'!J358&amp;"/"&amp;'VME Notification'!K358&amp;"/"&amp;'VME Notification'!L358&amp;"/"&amp;'VME Notification'!M358&amp;"/"&amp;'VME Notification'!N358&amp;"/ER")</f>
        <v/>
      </c>
    </row>
    <row r="339" spans="12:14" x14ac:dyDescent="0.25">
      <c r="L339" s="92" t="str">
        <f>IFERROR(IF(VALUE('VME Notification'!M359)&gt;=5,1,""),"")</f>
        <v/>
      </c>
      <c r="N339" s="111" t="str">
        <f>IF(L339="","","SR/"&amp;'VME Notification'!$C$16&amp;"/"&amp;'VME Notification'!$F$16&amp;"/"&amp;'VME Notification'!$K$16&amp;"/"&amp;'VME Notification'!$N$16&amp;"/"&amp;'VME Notification'!B359&amp;"/ "&amp;"SV/"&amp;'VME Notification'!C359&amp;"/"&amp;'VME Notification'!D359&amp;"/"&amp;TEXT('VME Notification'!E359,"dd-mmm-yy")&amp;"/"&amp;'VME Notification'!F359&amp;"/"&amp;'VME Notification'!G359&amp;"/"&amp;'VME Notification'!H359&amp;"/"&amp;'VME Notification'!I359&amp;"/"&amp;'VME Notification'!J359&amp;"/"&amp;'VME Notification'!K359&amp;"/"&amp;'VME Notification'!L359&amp;"/"&amp;'VME Notification'!M359&amp;"/"&amp;'VME Notification'!N359&amp;"/ER")</f>
        <v/>
      </c>
    </row>
    <row r="340" spans="12:14" x14ac:dyDescent="0.25">
      <c r="L340" s="92" t="str">
        <f>IFERROR(IF(VALUE('VME Notification'!M360)&gt;=5,1,""),"")</f>
        <v/>
      </c>
      <c r="N340" s="111" t="str">
        <f>IF(L340="","","SR/"&amp;'VME Notification'!$C$16&amp;"/"&amp;'VME Notification'!$F$16&amp;"/"&amp;'VME Notification'!$K$16&amp;"/"&amp;'VME Notification'!$N$16&amp;"/"&amp;'VME Notification'!B360&amp;"/ "&amp;"SV/"&amp;'VME Notification'!C360&amp;"/"&amp;'VME Notification'!D360&amp;"/"&amp;TEXT('VME Notification'!E360,"dd-mmm-yy")&amp;"/"&amp;'VME Notification'!F360&amp;"/"&amp;'VME Notification'!G360&amp;"/"&amp;'VME Notification'!H360&amp;"/"&amp;'VME Notification'!I360&amp;"/"&amp;'VME Notification'!J360&amp;"/"&amp;'VME Notification'!K360&amp;"/"&amp;'VME Notification'!L360&amp;"/"&amp;'VME Notification'!M360&amp;"/"&amp;'VME Notification'!N360&amp;"/ER")</f>
        <v/>
      </c>
    </row>
    <row r="341" spans="12:14" x14ac:dyDescent="0.25">
      <c r="L341" s="92" t="str">
        <f>IFERROR(IF(VALUE('VME Notification'!M361)&gt;=5,1,""),"")</f>
        <v/>
      </c>
      <c r="N341" s="111" t="str">
        <f>IF(L341="","","SR/"&amp;'VME Notification'!$C$16&amp;"/"&amp;'VME Notification'!$F$16&amp;"/"&amp;'VME Notification'!$K$16&amp;"/"&amp;'VME Notification'!$N$16&amp;"/"&amp;'VME Notification'!B361&amp;"/ "&amp;"SV/"&amp;'VME Notification'!C361&amp;"/"&amp;'VME Notification'!D361&amp;"/"&amp;TEXT('VME Notification'!E361,"dd-mmm-yy")&amp;"/"&amp;'VME Notification'!F361&amp;"/"&amp;'VME Notification'!G361&amp;"/"&amp;'VME Notification'!H361&amp;"/"&amp;'VME Notification'!I361&amp;"/"&amp;'VME Notification'!J361&amp;"/"&amp;'VME Notification'!K361&amp;"/"&amp;'VME Notification'!L361&amp;"/"&amp;'VME Notification'!M361&amp;"/"&amp;'VME Notification'!N361&amp;"/ER")</f>
        <v/>
      </c>
    </row>
    <row r="342" spans="12:14" x14ac:dyDescent="0.25">
      <c r="L342" s="92" t="str">
        <f>IFERROR(IF(VALUE('VME Notification'!M362)&gt;=5,1,""),"")</f>
        <v/>
      </c>
      <c r="N342" s="111" t="str">
        <f>IF(L342="","","SR/"&amp;'VME Notification'!$C$16&amp;"/"&amp;'VME Notification'!$F$16&amp;"/"&amp;'VME Notification'!$K$16&amp;"/"&amp;'VME Notification'!$N$16&amp;"/"&amp;'VME Notification'!B362&amp;"/ "&amp;"SV/"&amp;'VME Notification'!C362&amp;"/"&amp;'VME Notification'!D362&amp;"/"&amp;TEXT('VME Notification'!E362,"dd-mmm-yy")&amp;"/"&amp;'VME Notification'!F362&amp;"/"&amp;'VME Notification'!G362&amp;"/"&amp;'VME Notification'!H362&amp;"/"&amp;'VME Notification'!I362&amp;"/"&amp;'VME Notification'!J362&amp;"/"&amp;'VME Notification'!K362&amp;"/"&amp;'VME Notification'!L362&amp;"/"&amp;'VME Notification'!M362&amp;"/"&amp;'VME Notification'!N362&amp;"/ER")</f>
        <v/>
      </c>
    </row>
    <row r="343" spans="12:14" x14ac:dyDescent="0.25">
      <c r="L343" s="92" t="str">
        <f>IFERROR(IF(VALUE('VME Notification'!M363)&gt;=5,1,""),"")</f>
        <v/>
      </c>
      <c r="N343" s="111" t="str">
        <f>IF(L343="","","SR/"&amp;'VME Notification'!$C$16&amp;"/"&amp;'VME Notification'!$F$16&amp;"/"&amp;'VME Notification'!$K$16&amp;"/"&amp;'VME Notification'!$N$16&amp;"/"&amp;'VME Notification'!B363&amp;"/ "&amp;"SV/"&amp;'VME Notification'!C363&amp;"/"&amp;'VME Notification'!D363&amp;"/"&amp;TEXT('VME Notification'!E363,"dd-mmm-yy")&amp;"/"&amp;'VME Notification'!F363&amp;"/"&amp;'VME Notification'!G363&amp;"/"&amp;'VME Notification'!H363&amp;"/"&amp;'VME Notification'!I363&amp;"/"&amp;'VME Notification'!J363&amp;"/"&amp;'VME Notification'!K363&amp;"/"&amp;'VME Notification'!L363&amp;"/"&amp;'VME Notification'!M363&amp;"/"&amp;'VME Notification'!N363&amp;"/ER")</f>
        <v/>
      </c>
    </row>
    <row r="344" spans="12:14" x14ac:dyDescent="0.25">
      <c r="L344" s="92" t="str">
        <f>IFERROR(IF(VALUE('VME Notification'!M364)&gt;=5,1,""),"")</f>
        <v/>
      </c>
      <c r="N344" s="111" t="str">
        <f>IF(L344="","","SR/"&amp;'VME Notification'!$C$16&amp;"/"&amp;'VME Notification'!$F$16&amp;"/"&amp;'VME Notification'!$K$16&amp;"/"&amp;'VME Notification'!$N$16&amp;"/"&amp;'VME Notification'!B364&amp;"/ "&amp;"SV/"&amp;'VME Notification'!C364&amp;"/"&amp;'VME Notification'!D364&amp;"/"&amp;TEXT('VME Notification'!E364,"dd-mmm-yy")&amp;"/"&amp;'VME Notification'!F364&amp;"/"&amp;'VME Notification'!G364&amp;"/"&amp;'VME Notification'!H364&amp;"/"&amp;'VME Notification'!I364&amp;"/"&amp;'VME Notification'!J364&amp;"/"&amp;'VME Notification'!K364&amp;"/"&amp;'VME Notification'!L364&amp;"/"&amp;'VME Notification'!M364&amp;"/"&amp;'VME Notification'!N364&amp;"/ER")</f>
        <v/>
      </c>
    </row>
    <row r="345" spans="12:14" x14ac:dyDescent="0.25">
      <c r="L345" s="92" t="str">
        <f>IFERROR(IF(VALUE('VME Notification'!M365)&gt;=5,1,""),"")</f>
        <v/>
      </c>
      <c r="N345" s="111" t="str">
        <f>IF(L345="","","SR/"&amp;'VME Notification'!$C$16&amp;"/"&amp;'VME Notification'!$F$16&amp;"/"&amp;'VME Notification'!$K$16&amp;"/"&amp;'VME Notification'!$N$16&amp;"/"&amp;'VME Notification'!B365&amp;"/ "&amp;"SV/"&amp;'VME Notification'!C365&amp;"/"&amp;'VME Notification'!D365&amp;"/"&amp;TEXT('VME Notification'!E365,"dd-mmm-yy")&amp;"/"&amp;'VME Notification'!F365&amp;"/"&amp;'VME Notification'!G365&amp;"/"&amp;'VME Notification'!H365&amp;"/"&amp;'VME Notification'!I365&amp;"/"&amp;'VME Notification'!J365&amp;"/"&amp;'VME Notification'!K365&amp;"/"&amp;'VME Notification'!L365&amp;"/"&amp;'VME Notification'!M365&amp;"/"&amp;'VME Notification'!N365&amp;"/ER")</f>
        <v/>
      </c>
    </row>
    <row r="346" spans="12:14" x14ac:dyDescent="0.25">
      <c r="L346" s="92" t="str">
        <f>IFERROR(IF(VALUE('VME Notification'!M366)&gt;=5,1,""),"")</f>
        <v/>
      </c>
      <c r="N346" s="111" t="str">
        <f>IF(L346="","","SR/"&amp;'VME Notification'!$C$16&amp;"/"&amp;'VME Notification'!$F$16&amp;"/"&amp;'VME Notification'!$K$16&amp;"/"&amp;'VME Notification'!$N$16&amp;"/"&amp;'VME Notification'!B366&amp;"/ "&amp;"SV/"&amp;'VME Notification'!C366&amp;"/"&amp;'VME Notification'!D366&amp;"/"&amp;TEXT('VME Notification'!E366,"dd-mmm-yy")&amp;"/"&amp;'VME Notification'!F366&amp;"/"&amp;'VME Notification'!G366&amp;"/"&amp;'VME Notification'!H366&amp;"/"&amp;'VME Notification'!I366&amp;"/"&amp;'VME Notification'!J366&amp;"/"&amp;'VME Notification'!K366&amp;"/"&amp;'VME Notification'!L366&amp;"/"&amp;'VME Notification'!M366&amp;"/"&amp;'VME Notification'!N366&amp;"/ER")</f>
        <v/>
      </c>
    </row>
    <row r="347" spans="12:14" x14ac:dyDescent="0.25">
      <c r="L347" s="92" t="str">
        <f>IFERROR(IF(VALUE('VME Notification'!M367)&gt;=5,1,""),"")</f>
        <v/>
      </c>
      <c r="N347" s="111" t="str">
        <f>IF(L347="","","SR/"&amp;'VME Notification'!$C$16&amp;"/"&amp;'VME Notification'!$F$16&amp;"/"&amp;'VME Notification'!$K$16&amp;"/"&amp;'VME Notification'!$N$16&amp;"/"&amp;'VME Notification'!B367&amp;"/ "&amp;"SV/"&amp;'VME Notification'!C367&amp;"/"&amp;'VME Notification'!D367&amp;"/"&amp;TEXT('VME Notification'!E367,"dd-mmm-yy")&amp;"/"&amp;'VME Notification'!F367&amp;"/"&amp;'VME Notification'!G367&amp;"/"&amp;'VME Notification'!H367&amp;"/"&amp;'VME Notification'!I367&amp;"/"&amp;'VME Notification'!J367&amp;"/"&amp;'VME Notification'!K367&amp;"/"&amp;'VME Notification'!L367&amp;"/"&amp;'VME Notification'!M367&amp;"/"&amp;'VME Notification'!N367&amp;"/ER")</f>
        <v/>
      </c>
    </row>
    <row r="348" spans="12:14" x14ac:dyDescent="0.25">
      <c r="L348" s="92" t="str">
        <f>IFERROR(IF(VALUE('VME Notification'!M368)&gt;=5,1,""),"")</f>
        <v/>
      </c>
      <c r="N348" s="111" t="str">
        <f>IF(L348="","","SR/"&amp;'VME Notification'!$C$16&amp;"/"&amp;'VME Notification'!$F$16&amp;"/"&amp;'VME Notification'!$K$16&amp;"/"&amp;'VME Notification'!$N$16&amp;"/"&amp;'VME Notification'!B368&amp;"/ "&amp;"SV/"&amp;'VME Notification'!C368&amp;"/"&amp;'VME Notification'!D368&amp;"/"&amp;TEXT('VME Notification'!E368,"dd-mmm-yy")&amp;"/"&amp;'VME Notification'!F368&amp;"/"&amp;'VME Notification'!G368&amp;"/"&amp;'VME Notification'!H368&amp;"/"&amp;'VME Notification'!I368&amp;"/"&amp;'VME Notification'!J368&amp;"/"&amp;'VME Notification'!K368&amp;"/"&amp;'VME Notification'!L368&amp;"/"&amp;'VME Notification'!M368&amp;"/"&amp;'VME Notification'!N368&amp;"/ER")</f>
        <v/>
      </c>
    </row>
    <row r="349" spans="12:14" x14ac:dyDescent="0.25">
      <c r="L349" s="92" t="str">
        <f>IFERROR(IF(VALUE('VME Notification'!M369)&gt;=5,1,""),"")</f>
        <v/>
      </c>
      <c r="N349" s="111" t="str">
        <f>IF(L349="","","SR/"&amp;'VME Notification'!$C$16&amp;"/"&amp;'VME Notification'!$F$16&amp;"/"&amp;'VME Notification'!$K$16&amp;"/"&amp;'VME Notification'!$N$16&amp;"/"&amp;'VME Notification'!B369&amp;"/ "&amp;"SV/"&amp;'VME Notification'!C369&amp;"/"&amp;'VME Notification'!D369&amp;"/"&amp;TEXT('VME Notification'!E369,"dd-mmm-yy")&amp;"/"&amp;'VME Notification'!F369&amp;"/"&amp;'VME Notification'!G369&amp;"/"&amp;'VME Notification'!H369&amp;"/"&amp;'VME Notification'!I369&amp;"/"&amp;'VME Notification'!J369&amp;"/"&amp;'VME Notification'!K369&amp;"/"&amp;'VME Notification'!L369&amp;"/"&amp;'VME Notification'!M369&amp;"/"&amp;'VME Notification'!N369&amp;"/ER")</f>
        <v/>
      </c>
    </row>
    <row r="350" spans="12:14" x14ac:dyDescent="0.25">
      <c r="L350" s="92" t="str">
        <f>IFERROR(IF(VALUE('VME Notification'!M370)&gt;=5,1,""),"")</f>
        <v/>
      </c>
      <c r="N350" s="111" t="str">
        <f>IF(L350="","","SR/"&amp;'VME Notification'!$C$16&amp;"/"&amp;'VME Notification'!$F$16&amp;"/"&amp;'VME Notification'!$K$16&amp;"/"&amp;'VME Notification'!$N$16&amp;"/"&amp;'VME Notification'!B370&amp;"/ "&amp;"SV/"&amp;'VME Notification'!C370&amp;"/"&amp;'VME Notification'!D370&amp;"/"&amp;TEXT('VME Notification'!E370,"dd-mmm-yy")&amp;"/"&amp;'VME Notification'!F370&amp;"/"&amp;'VME Notification'!G370&amp;"/"&amp;'VME Notification'!H370&amp;"/"&amp;'VME Notification'!I370&amp;"/"&amp;'VME Notification'!J370&amp;"/"&amp;'VME Notification'!K370&amp;"/"&amp;'VME Notification'!L370&amp;"/"&amp;'VME Notification'!M370&amp;"/"&amp;'VME Notification'!N370&amp;"/ER")</f>
        <v/>
      </c>
    </row>
    <row r="351" spans="12:14" x14ac:dyDescent="0.25">
      <c r="L351" s="92" t="str">
        <f>IFERROR(IF(VALUE('VME Notification'!M371)&gt;=5,1,""),"")</f>
        <v/>
      </c>
      <c r="N351" s="111" t="str">
        <f>IF(L351="","","SR/"&amp;'VME Notification'!$C$16&amp;"/"&amp;'VME Notification'!$F$16&amp;"/"&amp;'VME Notification'!$K$16&amp;"/"&amp;'VME Notification'!$N$16&amp;"/"&amp;'VME Notification'!B371&amp;"/ "&amp;"SV/"&amp;'VME Notification'!C371&amp;"/"&amp;'VME Notification'!D371&amp;"/"&amp;TEXT('VME Notification'!E371,"dd-mmm-yy")&amp;"/"&amp;'VME Notification'!F371&amp;"/"&amp;'VME Notification'!G371&amp;"/"&amp;'VME Notification'!H371&amp;"/"&amp;'VME Notification'!I371&amp;"/"&amp;'VME Notification'!J371&amp;"/"&amp;'VME Notification'!K371&amp;"/"&amp;'VME Notification'!L371&amp;"/"&amp;'VME Notification'!M371&amp;"/"&amp;'VME Notification'!N371&amp;"/ER")</f>
        <v/>
      </c>
    </row>
    <row r="352" spans="12:14" x14ac:dyDescent="0.25">
      <c r="L352" s="92" t="str">
        <f>IFERROR(IF(VALUE('VME Notification'!M372)&gt;=5,1,""),"")</f>
        <v/>
      </c>
      <c r="N352" s="111" t="str">
        <f>IF(L352="","","SR/"&amp;'VME Notification'!$C$16&amp;"/"&amp;'VME Notification'!$F$16&amp;"/"&amp;'VME Notification'!$K$16&amp;"/"&amp;'VME Notification'!$N$16&amp;"/"&amp;'VME Notification'!B372&amp;"/ "&amp;"SV/"&amp;'VME Notification'!C372&amp;"/"&amp;'VME Notification'!D372&amp;"/"&amp;TEXT('VME Notification'!E372,"dd-mmm-yy")&amp;"/"&amp;'VME Notification'!F372&amp;"/"&amp;'VME Notification'!G372&amp;"/"&amp;'VME Notification'!H372&amp;"/"&amp;'VME Notification'!I372&amp;"/"&amp;'VME Notification'!J372&amp;"/"&amp;'VME Notification'!K372&amp;"/"&amp;'VME Notification'!L372&amp;"/"&amp;'VME Notification'!M372&amp;"/"&amp;'VME Notification'!N372&amp;"/ER")</f>
        <v/>
      </c>
    </row>
    <row r="353" spans="12:14" x14ac:dyDescent="0.25">
      <c r="L353" s="92" t="str">
        <f>IFERROR(IF(VALUE('VME Notification'!M373)&gt;=5,1,""),"")</f>
        <v/>
      </c>
      <c r="N353" s="111" t="str">
        <f>IF(L353="","","SR/"&amp;'VME Notification'!$C$16&amp;"/"&amp;'VME Notification'!$F$16&amp;"/"&amp;'VME Notification'!$K$16&amp;"/"&amp;'VME Notification'!$N$16&amp;"/"&amp;'VME Notification'!B373&amp;"/ "&amp;"SV/"&amp;'VME Notification'!C373&amp;"/"&amp;'VME Notification'!D373&amp;"/"&amp;TEXT('VME Notification'!E373,"dd-mmm-yy")&amp;"/"&amp;'VME Notification'!F373&amp;"/"&amp;'VME Notification'!G373&amp;"/"&amp;'VME Notification'!H373&amp;"/"&amp;'VME Notification'!I373&amp;"/"&amp;'VME Notification'!J373&amp;"/"&amp;'VME Notification'!K373&amp;"/"&amp;'VME Notification'!L373&amp;"/"&amp;'VME Notification'!M373&amp;"/"&amp;'VME Notification'!N373&amp;"/ER")</f>
        <v/>
      </c>
    </row>
    <row r="354" spans="12:14" x14ac:dyDescent="0.25">
      <c r="L354" s="92" t="str">
        <f>IFERROR(IF(VALUE('VME Notification'!M374)&gt;=5,1,""),"")</f>
        <v/>
      </c>
      <c r="N354" s="111" t="str">
        <f>IF(L354="","","SR/"&amp;'VME Notification'!$C$16&amp;"/"&amp;'VME Notification'!$F$16&amp;"/"&amp;'VME Notification'!$K$16&amp;"/"&amp;'VME Notification'!$N$16&amp;"/"&amp;'VME Notification'!B374&amp;"/ "&amp;"SV/"&amp;'VME Notification'!C374&amp;"/"&amp;'VME Notification'!D374&amp;"/"&amp;TEXT('VME Notification'!E374,"dd-mmm-yy")&amp;"/"&amp;'VME Notification'!F374&amp;"/"&amp;'VME Notification'!G374&amp;"/"&amp;'VME Notification'!H374&amp;"/"&amp;'VME Notification'!I374&amp;"/"&amp;'VME Notification'!J374&amp;"/"&amp;'VME Notification'!K374&amp;"/"&amp;'VME Notification'!L374&amp;"/"&amp;'VME Notification'!M374&amp;"/"&amp;'VME Notification'!N374&amp;"/ER")</f>
        <v/>
      </c>
    </row>
    <row r="355" spans="12:14" x14ac:dyDescent="0.25">
      <c r="L355" s="92" t="str">
        <f>IFERROR(IF(VALUE('VME Notification'!M375)&gt;=5,1,""),"")</f>
        <v/>
      </c>
      <c r="N355" s="111" t="str">
        <f>IF(L355="","","SR/"&amp;'VME Notification'!$C$16&amp;"/"&amp;'VME Notification'!$F$16&amp;"/"&amp;'VME Notification'!$K$16&amp;"/"&amp;'VME Notification'!$N$16&amp;"/"&amp;'VME Notification'!B375&amp;"/ "&amp;"SV/"&amp;'VME Notification'!C375&amp;"/"&amp;'VME Notification'!D375&amp;"/"&amp;TEXT('VME Notification'!E375,"dd-mmm-yy")&amp;"/"&amp;'VME Notification'!F375&amp;"/"&amp;'VME Notification'!G375&amp;"/"&amp;'VME Notification'!H375&amp;"/"&amp;'VME Notification'!I375&amp;"/"&amp;'VME Notification'!J375&amp;"/"&amp;'VME Notification'!K375&amp;"/"&amp;'VME Notification'!L375&amp;"/"&amp;'VME Notification'!M375&amp;"/"&amp;'VME Notification'!N375&amp;"/ER")</f>
        <v/>
      </c>
    </row>
    <row r="356" spans="12:14" x14ac:dyDescent="0.25">
      <c r="L356" s="92" t="str">
        <f>IFERROR(IF(VALUE('VME Notification'!M376)&gt;=5,1,""),"")</f>
        <v/>
      </c>
      <c r="N356" s="111" t="str">
        <f>IF(L356="","","SR/"&amp;'VME Notification'!$C$16&amp;"/"&amp;'VME Notification'!$F$16&amp;"/"&amp;'VME Notification'!$K$16&amp;"/"&amp;'VME Notification'!$N$16&amp;"/"&amp;'VME Notification'!B376&amp;"/ "&amp;"SV/"&amp;'VME Notification'!C376&amp;"/"&amp;'VME Notification'!D376&amp;"/"&amp;TEXT('VME Notification'!E376,"dd-mmm-yy")&amp;"/"&amp;'VME Notification'!F376&amp;"/"&amp;'VME Notification'!G376&amp;"/"&amp;'VME Notification'!H376&amp;"/"&amp;'VME Notification'!I376&amp;"/"&amp;'VME Notification'!J376&amp;"/"&amp;'VME Notification'!K376&amp;"/"&amp;'VME Notification'!L376&amp;"/"&amp;'VME Notification'!M376&amp;"/"&amp;'VME Notification'!N376&amp;"/ER")</f>
        <v/>
      </c>
    </row>
    <row r="357" spans="12:14" x14ac:dyDescent="0.25">
      <c r="L357" s="92" t="str">
        <f>IFERROR(IF(VALUE('VME Notification'!M377)&gt;=5,1,""),"")</f>
        <v/>
      </c>
      <c r="N357" s="111" t="str">
        <f>IF(L357="","","SR/"&amp;'VME Notification'!$C$16&amp;"/"&amp;'VME Notification'!$F$16&amp;"/"&amp;'VME Notification'!$K$16&amp;"/"&amp;'VME Notification'!$N$16&amp;"/"&amp;'VME Notification'!B377&amp;"/ "&amp;"SV/"&amp;'VME Notification'!C377&amp;"/"&amp;'VME Notification'!D377&amp;"/"&amp;TEXT('VME Notification'!E377,"dd-mmm-yy")&amp;"/"&amp;'VME Notification'!F377&amp;"/"&amp;'VME Notification'!G377&amp;"/"&amp;'VME Notification'!H377&amp;"/"&amp;'VME Notification'!I377&amp;"/"&amp;'VME Notification'!J377&amp;"/"&amp;'VME Notification'!K377&amp;"/"&amp;'VME Notification'!L377&amp;"/"&amp;'VME Notification'!M377&amp;"/"&amp;'VME Notification'!N377&amp;"/ER")</f>
        <v/>
      </c>
    </row>
    <row r="358" spans="12:14" x14ac:dyDescent="0.25">
      <c r="L358" s="92" t="str">
        <f>IFERROR(IF(VALUE('VME Notification'!M378)&gt;=5,1,""),"")</f>
        <v/>
      </c>
      <c r="N358" s="111" t="str">
        <f>IF(L358="","","SR/"&amp;'VME Notification'!$C$16&amp;"/"&amp;'VME Notification'!$F$16&amp;"/"&amp;'VME Notification'!$K$16&amp;"/"&amp;'VME Notification'!$N$16&amp;"/"&amp;'VME Notification'!B378&amp;"/ "&amp;"SV/"&amp;'VME Notification'!C378&amp;"/"&amp;'VME Notification'!D378&amp;"/"&amp;TEXT('VME Notification'!E378,"dd-mmm-yy")&amp;"/"&amp;'VME Notification'!F378&amp;"/"&amp;'VME Notification'!G378&amp;"/"&amp;'VME Notification'!H378&amp;"/"&amp;'VME Notification'!I378&amp;"/"&amp;'VME Notification'!J378&amp;"/"&amp;'VME Notification'!K378&amp;"/"&amp;'VME Notification'!L378&amp;"/"&amp;'VME Notification'!M378&amp;"/"&amp;'VME Notification'!N378&amp;"/ER")</f>
        <v/>
      </c>
    </row>
    <row r="359" spans="12:14" x14ac:dyDescent="0.25">
      <c r="L359" s="92" t="str">
        <f>IFERROR(IF(VALUE('VME Notification'!M379)&gt;=5,1,""),"")</f>
        <v/>
      </c>
      <c r="N359" s="111" t="str">
        <f>IF(L359="","","SR/"&amp;'VME Notification'!$C$16&amp;"/"&amp;'VME Notification'!$F$16&amp;"/"&amp;'VME Notification'!$K$16&amp;"/"&amp;'VME Notification'!$N$16&amp;"/"&amp;'VME Notification'!B379&amp;"/ "&amp;"SV/"&amp;'VME Notification'!C379&amp;"/"&amp;'VME Notification'!D379&amp;"/"&amp;TEXT('VME Notification'!E379,"dd-mmm-yy")&amp;"/"&amp;'VME Notification'!F379&amp;"/"&amp;'VME Notification'!G379&amp;"/"&amp;'VME Notification'!H379&amp;"/"&amp;'VME Notification'!I379&amp;"/"&amp;'VME Notification'!J379&amp;"/"&amp;'VME Notification'!K379&amp;"/"&amp;'VME Notification'!L379&amp;"/"&amp;'VME Notification'!M379&amp;"/"&amp;'VME Notification'!N379&amp;"/ER")</f>
        <v/>
      </c>
    </row>
    <row r="360" spans="12:14" x14ac:dyDescent="0.25">
      <c r="L360" s="92" t="str">
        <f>IFERROR(IF(VALUE('VME Notification'!M380)&gt;=5,1,""),"")</f>
        <v/>
      </c>
      <c r="N360" s="111" t="str">
        <f>IF(L360="","","SR/"&amp;'VME Notification'!$C$16&amp;"/"&amp;'VME Notification'!$F$16&amp;"/"&amp;'VME Notification'!$K$16&amp;"/"&amp;'VME Notification'!$N$16&amp;"/"&amp;'VME Notification'!B380&amp;"/ "&amp;"SV/"&amp;'VME Notification'!C380&amp;"/"&amp;'VME Notification'!D380&amp;"/"&amp;TEXT('VME Notification'!E380,"dd-mmm-yy")&amp;"/"&amp;'VME Notification'!F380&amp;"/"&amp;'VME Notification'!G380&amp;"/"&amp;'VME Notification'!H380&amp;"/"&amp;'VME Notification'!I380&amp;"/"&amp;'VME Notification'!J380&amp;"/"&amp;'VME Notification'!K380&amp;"/"&amp;'VME Notification'!L380&amp;"/"&amp;'VME Notification'!M380&amp;"/"&amp;'VME Notification'!N380&amp;"/ER")</f>
        <v/>
      </c>
    </row>
    <row r="361" spans="12:14" x14ac:dyDescent="0.25">
      <c r="L361" s="92" t="str">
        <f>IFERROR(IF(VALUE('VME Notification'!M381)&gt;=5,1,""),"")</f>
        <v/>
      </c>
      <c r="N361" s="111" t="str">
        <f>IF(L361="","","SR/"&amp;'VME Notification'!$C$16&amp;"/"&amp;'VME Notification'!$F$16&amp;"/"&amp;'VME Notification'!$K$16&amp;"/"&amp;'VME Notification'!$N$16&amp;"/"&amp;'VME Notification'!B381&amp;"/ "&amp;"SV/"&amp;'VME Notification'!C381&amp;"/"&amp;'VME Notification'!D381&amp;"/"&amp;TEXT('VME Notification'!E381,"dd-mmm-yy")&amp;"/"&amp;'VME Notification'!F381&amp;"/"&amp;'VME Notification'!G381&amp;"/"&amp;'VME Notification'!H381&amp;"/"&amp;'VME Notification'!I381&amp;"/"&amp;'VME Notification'!J381&amp;"/"&amp;'VME Notification'!K381&amp;"/"&amp;'VME Notification'!L381&amp;"/"&amp;'VME Notification'!M381&amp;"/"&amp;'VME Notification'!N381&amp;"/ER")</f>
        <v/>
      </c>
    </row>
    <row r="362" spans="12:14" x14ac:dyDescent="0.25">
      <c r="L362" s="92" t="str">
        <f>IFERROR(IF(VALUE('VME Notification'!M382)&gt;=5,1,""),"")</f>
        <v/>
      </c>
      <c r="N362" s="111" t="str">
        <f>IF(L362="","","SR/"&amp;'VME Notification'!$C$16&amp;"/"&amp;'VME Notification'!$F$16&amp;"/"&amp;'VME Notification'!$K$16&amp;"/"&amp;'VME Notification'!$N$16&amp;"/"&amp;'VME Notification'!B382&amp;"/ "&amp;"SV/"&amp;'VME Notification'!C382&amp;"/"&amp;'VME Notification'!D382&amp;"/"&amp;TEXT('VME Notification'!E382,"dd-mmm-yy")&amp;"/"&amp;'VME Notification'!F382&amp;"/"&amp;'VME Notification'!G382&amp;"/"&amp;'VME Notification'!H382&amp;"/"&amp;'VME Notification'!I382&amp;"/"&amp;'VME Notification'!J382&amp;"/"&amp;'VME Notification'!K382&amp;"/"&amp;'VME Notification'!L382&amp;"/"&amp;'VME Notification'!M382&amp;"/"&amp;'VME Notification'!N382&amp;"/ER")</f>
        <v/>
      </c>
    </row>
    <row r="363" spans="12:14" x14ac:dyDescent="0.25">
      <c r="L363" s="92" t="str">
        <f>IFERROR(IF(VALUE('VME Notification'!M383)&gt;=5,1,""),"")</f>
        <v/>
      </c>
      <c r="N363" s="111" t="str">
        <f>IF(L363="","","SR/"&amp;'VME Notification'!$C$16&amp;"/"&amp;'VME Notification'!$F$16&amp;"/"&amp;'VME Notification'!$K$16&amp;"/"&amp;'VME Notification'!$N$16&amp;"/"&amp;'VME Notification'!B383&amp;"/ "&amp;"SV/"&amp;'VME Notification'!C383&amp;"/"&amp;'VME Notification'!D383&amp;"/"&amp;TEXT('VME Notification'!E383,"dd-mmm-yy")&amp;"/"&amp;'VME Notification'!F383&amp;"/"&amp;'VME Notification'!G383&amp;"/"&amp;'VME Notification'!H383&amp;"/"&amp;'VME Notification'!I383&amp;"/"&amp;'VME Notification'!J383&amp;"/"&amp;'VME Notification'!K383&amp;"/"&amp;'VME Notification'!L383&amp;"/"&amp;'VME Notification'!M383&amp;"/"&amp;'VME Notification'!N383&amp;"/ER")</f>
        <v/>
      </c>
    </row>
    <row r="364" spans="12:14" x14ac:dyDescent="0.25">
      <c r="L364" s="92" t="str">
        <f>IFERROR(IF(VALUE('VME Notification'!M384)&gt;=5,1,""),"")</f>
        <v/>
      </c>
      <c r="N364" s="111" t="str">
        <f>IF(L364="","","SR/"&amp;'VME Notification'!$C$16&amp;"/"&amp;'VME Notification'!$F$16&amp;"/"&amp;'VME Notification'!$K$16&amp;"/"&amp;'VME Notification'!$N$16&amp;"/"&amp;'VME Notification'!B384&amp;"/ "&amp;"SV/"&amp;'VME Notification'!C384&amp;"/"&amp;'VME Notification'!D384&amp;"/"&amp;TEXT('VME Notification'!E384,"dd-mmm-yy")&amp;"/"&amp;'VME Notification'!F384&amp;"/"&amp;'VME Notification'!G384&amp;"/"&amp;'VME Notification'!H384&amp;"/"&amp;'VME Notification'!I384&amp;"/"&amp;'VME Notification'!J384&amp;"/"&amp;'VME Notification'!K384&amp;"/"&amp;'VME Notification'!L384&amp;"/"&amp;'VME Notification'!M384&amp;"/"&amp;'VME Notification'!N384&amp;"/ER")</f>
        <v/>
      </c>
    </row>
    <row r="365" spans="12:14" x14ac:dyDescent="0.25">
      <c r="L365" s="92" t="str">
        <f>IFERROR(IF(VALUE('VME Notification'!M385)&gt;=5,1,""),"")</f>
        <v/>
      </c>
      <c r="N365" s="111" t="str">
        <f>IF(L365="","","SR/"&amp;'VME Notification'!$C$16&amp;"/"&amp;'VME Notification'!$F$16&amp;"/"&amp;'VME Notification'!$K$16&amp;"/"&amp;'VME Notification'!$N$16&amp;"/"&amp;'VME Notification'!B385&amp;"/ "&amp;"SV/"&amp;'VME Notification'!C385&amp;"/"&amp;'VME Notification'!D385&amp;"/"&amp;TEXT('VME Notification'!E385,"dd-mmm-yy")&amp;"/"&amp;'VME Notification'!F385&amp;"/"&amp;'VME Notification'!G385&amp;"/"&amp;'VME Notification'!H385&amp;"/"&amp;'VME Notification'!I385&amp;"/"&amp;'VME Notification'!J385&amp;"/"&amp;'VME Notification'!K385&amp;"/"&amp;'VME Notification'!L385&amp;"/"&amp;'VME Notification'!M385&amp;"/"&amp;'VME Notification'!N385&amp;"/ER")</f>
        <v/>
      </c>
    </row>
    <row r="366" spans="12:14" x14ac:dyDescent="0.25">
      <c r="L366" s="92" t="str">
        <f>IFERROR(IF(VALUE('VME Notification'!M386)&gt;=5,1,""),"")</f>
        <v/>
      </c>
      <c r="N366" s="111" t="str">
        <f>IF(L366="","","SR/"&amp;'VME Notification'!$C$16&amp;"/"&amp;'VME Notification'!$F$16&amp;"/"&amp;'VME Notification'!$K$16&amp;"/"&amp;'VME Notification'!$N$16&amp;"/"&amp;'VME Notification'!B386&amp;"/ "&amp;"SV/"&amp;'VME Notification'!C386&amp;"/"&amp;'VME Notification'!D386&amp;"/"&amp;TEXT('VME Notification'!E386,"dd-mmm-yy")&amp;"/"&amp;'VME Notification'!F386&amp;"/"&amp;'VME Notification'!G386&amp;"/"&amp;'VME Notification'!H386&amp;"/"&amp;'VME Notification'!I386&amp;"/"&amp;'VME Notification'!J386&amp;"/"&amp;'VME Notification'!K386&amp;"/"&amp;'VME Notification'!L386&amp;"/"&amp;'VME Notification'!M386&amp;"/"&amp;'VME Notification'!N386&amp;"/ER")</f>
        <v/>
      </c>
    </row>
    <row r="367" spans="12:14" x14ac:dyDescent="0.25">
      <c r="L367" s="92" t="str">
        <f>IFERROR(IF(VALUE('VME Notification'!M387)&gt;=5,1,""),"")</f>
        <v/>
      </c>
      <c r="N367" s="111" t="str">
        <f>IF(L367="","","SR/"&amp;'VME Notification'!$C$16&amp;"/"&amp;'VME Notification'!$F$16&amp;"/"&amp;'VME Notification'!$K$16&amp;"/"&amp;'VME Notification'!$N$16&amp;"/"&amp;'VME Notification'!B387&amp;"/ "&amp;"SV/"&amp;'VME Notification'!C387&amp;"/"&amp;'VME Notification'!D387&amp;"/"&amp;TEXT('VME Notification'!E387,"dd-mmm-yy")&amp;"/"&amp;'VME Notification'!F387&amp;"/"&amp;'VME Notification'!G387&amp;"/"&amp;'VME Notification'!H387&amp;"/"&amp;'VME Notification'!I387&amp;"/"&amp;'VME Notification'!J387&amp;"/"&amp;'VME Notification'!K387&amp;"/"&amp;'VME Notification'!L387&amp;"/"&amp;'VME Notification'!M387&amp;"/"&amp;'VME Notification'!N387&amp;"/ER")</f>
        <v/>
      </c>
    </row>
    <row r="368" spans="12:14" x14ac:dyDescent="0.25">
      <c r="L368" s="92" t="str">
        <f>IFERROR(IF(VALUE('VME Notification'!M388)&gt;=5,1,""),"")</f>
        <v/>
      </c>
      <c r="N368" s="111" t="str">
        <f>IF(L368="","","SR/"&amp;'VME Notification'!$C$16&amp;"/"&amp;'VME Notification'!$F$16&amp;"/"&amp;'VME Notification'!$K$16&amp;"/"&amp;'VME Notification'!$N$16&amp;"/"&amp;'VME Notification'!B388&amp;"/ "&amp;"SV/"&amp;'VME Notification'!C388&amp;"/"&amp;'VME Notification'!D388&amp;"/"&amp;TEXT('VME Notification'!E388,"dd-mmm-yy")&amp;"/"&amp;'VME Notification'!F388&amp;"/"&amp;'VME Notification'!G388&amp;"/"&amp;'VME Notification'!H388&amp;"/"&amp;'VME Notification'!I388&amp;"/"&amp;'VME Notification'!J388&amp;"/"&amp;'VME Notification'!K388&amp;"/"&amp;'VME Notification'!L388&amp;"/"&amp;'VME Notification'!M388&amp;"/"&amp;'VME Notification'!N388&amp;"/ER")</f>
        <v/>
      </c>
    </row>
    <row r="369" spans="12:14" x14ac:dyDescent="0.25">
      <c r="L369" s="92" t="str">
        <f>IFERROR(IF(VALUE('VME Notification'!M389)&gt;=5,1,""),"")</f>
        <v/>
      </c>
      <c r="N369" s="111" t="str">
        <f>IF(L369="","","SR/"&amp;'VME Notification'!$C$16&amp;"/"&amp;'VME Notification'!$F$16&amp;"/"&amp;'VME Notification'!$K$16&amp;"/"&amp;'VME Notification'!$N$16&amp;"/"&amp;'VME Notification'!B389&amp;"/ "&amp;"SV/"&amp;'VME Notification'!C389&amp;"/"&amp;'VME Notification'!D389&amp;"/"&amp;TEXT('VME Notification'!E389,"dd-mmm-yy")&amp;"/"&amp;'VME Notification'!F389&amp;"/"&amp;'VME Notification'!G389&amp;"/"&amp;'VME Notification'!H389&amp;"/"&amp;'VME Notification'!I389&amp;"/"&amp;'VME Notification'!J389&amp;"/"&amp;'VME Notification'!K389&amp;"/"&amp;'VME Notification'!L389&amp;"/"&amp;'VME Notification'!M389&amp;"/"&amp;'VME Notification'!N389&amp;"/ER")</f>
        <v/>
      </c>
    </row>
    <row r="370" spans="12:14" x14ac:dyDescent="0.25">
      <c r="L370" s="92" t="str">
        <f>IFERROR(IF(VALUE('VME Notification'!M390)&gt;=5,1,""),"")</f>
        <v/>
      </c>
      <c r="N370" s="111" t="str">
        <f>IF(L370="","","SR/"&amp;'VME Notification'!$C$16&amp;"/"&amp;'VME Notification'!$F$16&amp;"/"&amp;'VME Notification'!$K$16&amp;"/"&amp;'VME Notification'!$N$16&amp;"/"&amp;'VME Notification'!B390&amp;"/ "&amp;"SV/"&amp;'VME Notification'!C390&amp;"/"&amp;'VME Notification'!D390&amp;"/"&amp;TEXT('VME Notification'!E390,"dd-mmm-yy")&amp;"/"&amp;'VME Notification'!F390&amp;"/"&amp;'VME Notification'!G390&amp;"/"&amp;'VME Notification'!H390&amp;"/"&amp;'VME Notification'!I390&amp;"/"&amp;'VME Notification'!J390&amp;"/"&amp;'VME Notification'!K390&amp;"/"&amp;'VME Notification'!L390&amp;"/"&amp;'VME Notification'!M390&amp;"/"&amp;'VME Notification'!N390&amp;"/ER")</f>
        <v/>
      </c>
    </row>
    <row r="371" spans="12:14" x14ac:dyDescent="0.25">
      <c r="L371" s="92" t="str">
        <f>IFERROR(IF(VALUE('VME Notification'!M391)&gt;=5,1,""),"")</f>
        <v/>
      </c>
      <c r="N371" s="111" t="str">
        <f>IF(L371="","","SR/"&amp;'VME Notification'!$C$16&amp;"/"&amp;'VME Notification'!$F$16&amp;"/"&amp;'VME Notification'!$K$16&amp;"/"&amp;'VME Notification'!$N$16&amp;"/"&amp;'VME Notification'!B391&amp;"/ "&amp;"SV/"&amp;'VME Notification'!C391&amp;"/"&amp;'VME Notification'!D391&amp;"/"&amp;TEXT('VME Notification'!E391,"dd-mmm-yy")&amp;"/"&amp;'VME Notification'!F391&amp;"/"&amp;'VME Notification'!G391&amp;"/"&amp;'VME Notification'!H391&amp;"/"&amp;'VME Notification'!I391&amp;"/"&amp;'VME Notification'!J391&amp;"/"&amp;'VME Notification'!K391&amp;"/"&amp;'VME Notification'!L391&amp;"/"&amp;'VME Notification'!M391&amp;"/"&amp;'VME Notification'!N391&amp;"/ER")</f>
        <v/>
      </c>
    </row>
    <row r="372" spans="12:14" x14ac:dyDescent="0.25">
      <c r="L372" s="92" t="str">
        <f>IFERROR(IF(VALUE('VME Notification'!M392)&gt;=5,1,""),"")</f>
        <v/>
      </c>
      <c r="N372" s="111" t="str">
        <f>IF(L372="","","SR/"&amp;'VME Notification'!$C$16&amp;"/"&amp;'VME Notification'!$F$16&amp;"/"&amp;'VME Notification'!$K$16&amp;"/"&amp;'VME Notification'!$N$16&amp;"/"&amp;'VME Notification'!B392&amp;"/ "&amp;"SV/"&amp;'VME Notification'!C392&amp;"/"&amp;'VME Notification'!D392&amp;"/"&amp;TEXT('VME Notification'!E392,"dd-mmm-yy")&amp;"/"&amp;'VME Notification'!F392&amp;"/"&amp;'VME Notification'!G392&amp;"/"&amp;'VME Notification'!H392&amp;"/"&amp;'VME Notification'!I392&amp;"/"&amp;'VME Notification'!J392&amp;"/"&amp;'VME Notification'!K392&amp;"/"&amp;'VME Notification'!L392&amp;"/"&amp;'VME Notification'!M392&amp;"/"&amp;'VME Notification'!N392&amp;"/ER")</f>
        <v/>
      </c>
    </row>
    <row r="373" spans="12:14" x14ac:dyDescent="0.25">
      <c r="L373" s="92" t="str">
        <f>IFERROR(IF(VALUE('VME Notification'!M393)&gt;=5,1,""),"")</f>
        <v/>
      </c>
      <c r="N373" s="111" t="str">
        <f>IF(L373="","","SR/"&amp;'VME Notification'!$C$16&amp;"/"&amp;'VME Notification'!$F$16&amp;"/"&amp;'VME Notification'!$K$16&amp;"/"&amp;'VME Notification'!$N$16&amp;"/"&amp;'VME Notification'!B393&amp;"/ "&amp;"SV/"&amp;'VME Notification'!C393&amp;"/"&amp;'VME Notification'!D393&amp;"/"&amp;TEXT('VME Notification'!E393,"dd-mmm-yy")&amp;"/"&amp;'VME Notification'!F393&amp;"/"&amp;'VME Notification'!G393&amp;"/"&amp;'VME Notification'!H393&amp;"/"&amp;'VME Notification'!I393&amp;"/"&amp;'VME Notification'!J393&amp;"/"&amp;'VME Notification'!K393&amp;"/"&amp;'VME Notification'!L393&amp;"/"&amp;'VME Notification'!M393&amp;"/"&amp;'VME Notification'!N393&amp;"/ER")</f>
        <v/>
      </c>
    </row>
    <row r="374" spans="12:14" x14ac:dyDescent="0.25">
      <c r="L374" s="92" t="str">
        <f>IFERROR(IF(VALUE('VME Notification'!M394)&gt;=5,1,""),"")</f>
        <v/>
      </c>
      <c r="N374" s="111" t="str">
        <f>IF(L374="","","SR/"&amp;'VME Notification'!$C$16&amp;"/"&amp;'VME Notification'!$F$16&amp;"/"&amp;'VME Notification'!$K$16&amp;"/"&amp;'VME Notification'!$N$16&amp;"/"&amp;'VME Notification'!B394&amp;"/ "&amp;"SV/"&amp;'VME Notification'!C394&amp;"/"&amp;'VME Notification'!D394&amp;"/"&amp;TEXT('VME Notification'!E394,"dd-mmm-yy")&amp;"/"&amp;'VME Notification'!F394&amp;"/"&amp;'VME Notification'!G394&amp;"/"&amp;'VME Notification'!H394&amp;"/"&amp;'VME Notification'!I394&amp;"/"&amp;'VME Notification'!J394&amp;"/"&amp;'VME Notification'!K394&amp;"/"&amp;'VME Notification'!L394&amp;"/"&amp;'VME Notification'!M394&amp;"/"&amp;'VME Notification'!N394&amp;"/ER")</f>
        <v/>
      </c>
    </row>
    <row r="375" spans="12:14" x14ac:dyDescent="0.25">
      <c r="L375" s="92" t="str">
        <f>IFERROR(IF(VALUE('VME Notification'!M395)&gt;=5,1,""),"")</f>
        <v/>
      </c>
      <c r="N375" s="111" t="str">
        <f>IF(L375="","","SR/"&amp;'VME Notification'!$C$16&amp;"/"&amp;'VME Notification'!$F$16&amp;"/"&amp;'VME Notification'!$K$16&amp;"/"&amp;'VME Notification'!$N$16&amp;"/"&amp;'VME Notification'!B395&amp;"/ "&amp;"SV/"&amp;'VME Notification'!C395&amp;"/"&amp;'VME Notification'!D395&amp;"/"&amp;TEXT('VME Notification'!E395,"dd-mmm-yy")&amp;"/"&amp;'VME Notification'!F395&amp;"/"&amp;'VME Notification'!G395&amp;"/"&amp;'VME Notification'!H395&amp;"/"&amp;'VME Notification'!I395&amp;"/"&amp;'VME Notification'!J395&amp;"/"&amp;'VME Notification'!K395&amp;"/"&amp;'VME Notification'!L395&amp;"/"&amp;'VME Notification'!M395&amp;"/"&amp;'VME Notification'!N395&amp;"/ER")</f>
        <v/>
      </c>
    </row>
    <row r="376" spans="12:14" x14ac:dyDescent="0.25">
      <c r="L376" s="92" t="str">
        <f>IFERROR(IF(VALUE('VME Notification'!M396)&gt;=5,1,""),"")</f>
        <v/>
      </c>
      <c r="N376" s="111" t="str">
        <f>IF(L376="","","SR/"&amp;'VME Notification'!$C$16&amp;"/"&amp;'VME Notification'!$F$16&amp;"/"&amp;'VME Notification'!$K$16&amp;"/"&amp;'VME Notification'!$N$16&amp;"/"&amp;'VME Notification'!B396&amp;"/ "&amp;"SV/"&amp;'VME Notification'!C396&amp;"/"&amp;'VME Notification'!D396&amp;"/"&amp;TEXT('VME Notification'!E396,"dd-mmm-yy")&amp;"/"&amp;'VME Notification'!F396&amp;"/"&amp;'VME Notification'!G396&amp;"/"&amp;'VME Notification'!H396&amp;"/"&amp;'VME Notification'!I396&amp;"/"&amp;'VME Notification'!J396&amp;"/"&amp;'VME Notification'!K396&amp;"/"&amp;'VME Notification'!L396&amp;"/"&amp;'VME Notification'!M396&amp;"/"&amp;'VME Notification'!N396&amp;"/ER")</f>
        <v/>
      </c>
    </row>
    <row r="377" spans="12:14" x14ac:dyDescent="0.25">
      <c r="L377" s="92" t="str">
        <f>IFERROR(IF(VALUE('VME Notification'!M397)&gt;=5,1,""),"")</f>
        <v/>
      </c>
      <c r="N377" s="111" t="str">
        <f>IF(L377="","","SR/"&amp;'VME Notification'!$C$16&amp;"/"&amp;'VME Notification'!$F$16&amp;"/"&amp;'VME Notification'!$K$16&amp;"/"&amp;'VME Notification'!$N$16&amp;"/"&amp;'VME Notification'!B397&amp;"/ "&amp;"SV/"&amp;'VME Notification'!C397&amp;"/"&amp;'VME Notification'!D397&amp;"/"&amp;TEXT('VME Notification'!E397,"dd-mmm-yy")&amp;"/"&amp;'VME Notification'!F397&amp;"/"&amp;'VME Notification'!G397&amp;"/"&amp;'VME Notification'!H397&amp;"/"&amp;'VME Notification'!I397&amp;"/"&amp;'VME Notification'!J397&amp;"/"&amp;'VME Notification'!K397&amp;"/"&amp;'VME Notification'!L397&amp;"/"&amp;'VME Notification'!M397&amp;"/"&amp;'VME Notification'!N397&amp;"/ER")</f>
        <v/>
      </c>
    </row>
    <row r="378" spans="12:14" x14ac:dyDescent="0.25">
      <c r="L378" s="92" t="str">
        <f>IFERROR(IF(VALUE('VME Notification'!M398)&gt;=5,1,""),"")</f>
        <v/>
      </c>
      <c r="N378" s="111" t="str">
        <f>IF(L378="","","SR/"&amp;'VME Notification'!$C$16&amp;"/"&amp;'VME Notification'!$F$16&amp;"/"&amp;'VME Notification'!$K$16&amp;"/"&amp;'VME Notification'!$N$16&amp;"/"&amp;'VME Notification'!B398&amp;"/ "&amp;"SV/"&amp;'VME Notification'!C398&amp;"/"&amp;'VME Notification'!D398&amp;"/"&amp;TEXT('VME Notification'!E398,"dd-mmm-yy")&amp;"/"&amp;'VME Notification'!F398&amp;"/"&amp;'VME Notification'!G398&amp;"/"&amp;'VME Notification'!H398&amp;"/"&amp;'VME Notification'!I398&amp;"/"&amp;'VME Notification'!J398&amp;"/"&amp;'VME Notification'!K398&amp;"/"&amp;'VME Notification'!L398&amp;"/"&amp;'VME Notification'!M398&amp;"/"&amp;'VME Notification'!N398&amp;"/ER")</f>
        <v/>
      </c>
    </row>
    <row r="379" spans="12:14" x14ac:dyDescent="0.25">
      <c r="L379" s="92" t="str">
        <f>IFERROR(IF(VALUE('VME Notification'!M399)&gt;=5,1,""),"")</f>
        <v/>
      </c>
      <c r="N379" s="111" t="str">
        <f>IF(L379="","","SR/"&amp;'VME Notification'!$C$16&amp;"/"&amp;'VME Notification'!$F$16&amp;"/"&amp;'VME Notification'!$K$16&amp;"/"&amp;'VME Notification'!$N$16&amp;"/"&amp;'VME Notification'!B399&amp;"/ "&amp;"SV/"&amp;'VME Notification'!C399&amp;"/"&amp;'VME Notification'!D399&amp;"/"&amp;TEXT('VME Notification'!E399,"dd-mmm-yy")&amp;"/"&amp;'VME Notification'!F399&amp;"/"&amp;'VME Notification'!G399&amp;"/"&amp;'VME Notification'!H399&amp;"/"&amp;'VME Notification'!I399&amp;"/"&amp;'VME Notification'!J399&amp;"/"&amp;'VME Notification'!K399&amp;"/"&amp;'VME Notification'!L399&amp;"/"&amp;'VME Notification'!M399&amp;"/"&amp;'VME Notification'!N399&amp;"/ER")</f>
        <v/>
      </c>
    </row>
    <row r="380" spans="12:14" x14ac:dyDescent="0.25">
      <c r="L380" s="92" t="str">
        <f>IFERROR(IF(VALUE('VME Notification'!M400)&gt;=5,1,""),"")</f>
        <v/>
      </c>
      <c r="N380" s="111" t="str">
        <f>IF(L380="","","SR/"&amp;'VME Notification'!$C$16&amp;"/"&amp;'VME Notification'!$F$16&amp;"/"&amp;'VME Notification'!$K$16&amp;"/"&amp;'VME Notification'!$N$16&amp;"/"&amp;'VME Notification'!B400&amp;"/ "&amp;"SV/"&amp;'VME Notification'!C400&amp;"/"&amp;'VME Notification'!D400&amp;"/"&amp;TEXT('VME Notification'!E400,"dd-mmm-yy")&amp;"/"&amp;'VME Notification'!F400&amp;"/"&amp;'VME Notification'!G400&amp;"/"&amp;'VME Notification'!H400&amp;"/"&amp;'VME Notification'!I400&amp;"/"&amp;'VME Notification'!J400&amp;"/"&amp;'VME Notification'!K400&amp;"/"&amp;'VME Notification'!L400&amp;"/"&amp;'VME Notification'!M400&amp;"/"&amp;'VME Notification'!N400&amp;"/ER")</f>
        <v/>
      </c>
    </row>
    <row r="381" spans="12:14" x14ac:dyDescent="0.25">
      <c r="L381" s="92" t="str">
        <f>IFERROR(IF(VALUE('VME Notification'!M401)&gt;=5,1,""),"")</f>
        <v/>
      </c>
      <c r="N381" s="111" t="str">
        <f>IF(L381="","","SR/"&amp;'VME Notification'!$C$16&amp;"/"&amp;'VME Notification'!$F$16&amp;"/"&amp;'VME Notification'!$K$16&amp;"/"&amp;'VME Notification'!$N$16&amp;"/"&amp;'VME Notification'!B401&amp;"/ "&amp;"SV/"&amp;'VME Notification'!C401&amp;"/"&amp;'VME Notification'!D401&amp;"/"&amp;TEXT('VME Notification'!E401,"dd-mmm-yy")&amp;"/"&amp;'VME Notification'!F401&amp;"/"&amp;'VME Notification'!G401&amp;"/"&amp;'VME Notification'!H401&amp;"/"&amp;'VME Notification'!I401&amp;"/"&amp;'VME Notification'!J401&amp;"/"&amp;'VME Notification'!K401&amp;"/"&amp;'VME Notification'!L401&amp;"/"&amp;'VME Notification'!M401&amp;"/"&amp;'VME Notification'!N401&amp;"/ER")</f>
        <v/>
      </c>
    </row>
    <row r="382" spans="12:14" x14ac:dyDescent="0.25">
      <c r="L382" s="92" t="str">
        <f>IFERROR(IF(VALUE('VME Notification'!M402)&gt;=5,1,""),"")</f>
        <v/>
      </c>
      <c r="N382" s="111" t="str">
        <f>IF(L382="","","SR/"&amp;'VME Notification'!$C$16&amp;"/"&amp;'VME Notification'!$F$16&amp;"/"&amp;'VME Notification'!$K$16&amp;"/"&amp;'VME Notification'!$N$16&amp;"/"&amp;'VME Notification'!B402&amp;"/ "&amp;"SV/"&amp;'VME Notification'!C402&amp;"/"&amp;'VME Notification'!D402&amp;"/"&amp;TEXT('VME Notification'!E402,"dd-mmm-yy")&amp;"/"&amp;'VME Notification'!F402&amp;"/"&amp;'VME Notification'!G402&amp;"/"&amp;'VME Notification'!H402&amp;"/"&amp;'VME Notification'!I402&amp;"/"&amp;'VME Notification'!J402&amp;"/"&amp;'VME Notification'!K402&amp;"/"&amp;'VME Notification'!L402&amp;"/"&amp;'VME Notification'!M402&amp;"/"&amp;'VME Notification'!N402&amp;"/ER")</f>
        <v/>
      </c>
    </row>
    <row r="383" spans="12:14" x14ac:dyDescent="0.25">
      <c r="L383" s="92" t="str">
        <f>IFERROR(IF(VALUE('VME Notification'!M403)&gt;=5,1,""),"")</f>
        <v/>
      </c>
      <c r="N383" s="111" t="str">
        <f>IF(L383="","","SR/"&amp;'VME Notification'!$C$16&amp;"/"&amp;'VME Notification'!$F$16&amp;"/"&amp;'VME Notification'!$K$16&amp;"/"&amp;'VME Notification'!$N$16&amp;"/"&amp;'VME Notification'!B403&amp;"/ "&amp;"SV/"&amp;'VME Notification'!C403&amp;"/"&amp;'VME Notification'!D403&amp;"/"&amp;TEXT('VME Notification'!E403,"dd-mmm-yy")&amp;"/"&amp;'VME Notification'!F403&amp;"/"&amp;'VME Notification'!G403&amp;"/"&amp;'VME Notification'!H403&amp;"/"&amp;'VME Notification'!I403&amp;"/"&amp;'VME Notification'!J403&amp;"/"&amp;'VME Notification'!K403&amp;"/"&amp;'VME Notification'!L403&amp;"/"&amp;'VME Notification'!M403&amp;"/"&amp;'VME Notification'!N403&amp;"/ER")</f>
        <v/>
      </c>
    </row>
    <row r="384" spans="12:14" x14ac:dyDescent="0.25">
      <c r="L384" s="92" t="str">
        <f>IFERROR(IF(VALUE('VME Notification'!M404)&gt;=5,1,""),"")</f>
        <v/>
      </c>
      <c r="N384" s="111" t="str">
        <f>IF(L384="","","SR/"&amp;'VME Notification'!$C$16&amp;"/"&amp;'VME Notification'!$F$16&amp;"/"&amp;'VME Notification'!$K$16&amp;"/"&amp;'VME Notification'!$N$16&amp;"/"&amp;'VME Notification'!B404&amp;"/ "&amp;"SV/"&amp;'VME Notification'!C404&amp;"/"&amp;'VME Notification'!D404&amp;"/"&amp;TEXT('VME Notification'!E404,"dd-mmm-yy")&amp;"/"&amp;'VME Notification'!F404&amp;"/"&amp;'VME Notification'!G404&amp;"/"&amp;'VME Notification'!H404&amp;"/"&amp;'VME Notification'!I404&amp;"/"&amp;'VME Notification'!J404&amp;"/"&amp;'VME Notification'!K404&amp;"/"&amp;'VME Notification'!L404&amp;"/"&amp;'VME Notification'!M404&amp;"/"&amp;'VME Notification'!N404&amp;"/ER")</f>
        <v/>
      </c>
    </row>
    <row r="385" spans="12:14" x14ac:dyDescent="0.25">
      <c r="L385" s="92" t="str">
        <f>IFERROR(IF(VALUE('VME Notification'!M405)&gt;=5,1,""),"")</f>
        <v/>
      </c>
      <c r="N385" s="111" t="str">
        <f>IF(L385="","","SR/"&amp;'VME Notification'!$C$16&amp;"/"&amp;'VME Notification'!$F$16&amp;"/"&amp;'VME Notification'!$K$16&amp;"/"&amp;'VME Notification'!$N$16&amp;"/"&amp;'VME Notification'!B405&amp;"/ "&amp;"SV/"&amp;'VME Notification'!C405&amp;"/"&amp;'VME Notification'!D405&amp;"/"&amp;TEXT('VME Notification'!E405,"dd-mmm-yy")&amp;"/"&amp;'VME Notification'!F405&amp;"/"&amp;'VME Notification'!G405&amp;"/"&amp;'VME Notification'!H405&amp;"/"&amp;'VME Notification'!I405&amp;"/"&amp;'VME Notification'!J405&amp;"/"&amp;'VME Notification'!K405&amp;"/"&amp;'VME Notification'!L405&amp;"/"&amp;'VME Notification'!M405&amp;"/"&amp;'VME Notification'!N405&amp;"/ER")</f>
        <v/>
      </c>
    </row>
    <row r="386" spans="12:14" x14ac:dyDescent="0.25">
      <c r="L386" s="92" t="str">
        <f>IFERROR(IF(VALUE('VME Notification'!M406)&gt;=5,1,""),"")</f>
        <v/>
      </c>
      <c r="N386" s="111" t="str">
        <f>IF(L386="","","SR/"&amp;'VME Notification'!$C$16&amp;"/"&amp;'VME Notification'!$F$16&amp;"/"&amp;'VME Notification'!$K$16&amp;"/"&amp;'VME Notification'!$N$16&amp;"/"&amp;'VME Notification'!B406&amp;"/ "&amp;"SV/"&amp;'VME Notification'!C406&amp;"/"&amp;'VME Notification'!D406&amp;"/"&amp;TEXT('VME Notification'!E406,"dd-mmm-yy")&amp;"/"&amp;'VME Notification'!F406&amp;"/"&amp;'VME Notification'!G406&amp;"/"&amp;'VME Notification'!H406&amp;"/"&amp;'VME Notification'!I406&amp;"/"&amp;'VME Notification'!J406&amp;"/"&amp;'VME Notification'!K406&amp;"/"&amp;'VME Notification'!L406&amp;"/"&amp;'VME Notification'!M406&amp;"/"&amp;'VME Notification'!N406&amp;"/ER")</f>
        <v/>
      </c>
    </row>
    <row r="387" spans="12:14" x14ac:dyDescent="0.25">
      <c r="L387" s="92" t="str">
        <f>IFERROR(IF(VALUE('VME Notification'!M407)&gt;=5,1,""),"")</f>
        <v/>
      </c>
      <c r="N387" s="111" t="str">
        <f>IF(L387="","","SR/"&amp;'VME Notification'!$C$16&amp;"/"&amp;'VME Notification'!$F$16&amp;"/"&amp;'VME Notification'!$K$16&amp;"/"&amp;'VME Notification'!$N$16&amp;"/"&amp;'VME Notification'!B407&amp;"/ "&amp;"SV/"&amp;'VME Notification'!C407&amp;"/"&amp;'VME Notification'!D407&amp;"/"&amp;TEXT('VME Notification'!E407,"dd-mmm-yy")&amp;"/"&amp;'VME Notification'!F407&amp;"/"&amp;'VME Notification'!G407&amp;"/"&amp;'VME Notification'!H407&amp;"/"&amp;'VME Notification'!I407&amp;"/"&amp;'VME Notification'!J407&amp;"/"&amp;'VME Notification'!K407&amp;"/"&amp;'VME Notification'!L407&amp;"/"&amp;'VME Notification'!M407&amp;"/"&amp;'VME Notification'!N407&amp;"/ER")</f>
        <v/>
      </c>
    </row>
    <row r="388" spans="12:14" x14ac:dyDescent="0.25">
      <c r="L388" s="92" t="str">
        <f>IFERROR(IF(VALUE('VME Notification'!M408)&gt;=5,1,""),"")</f>
        <v/>
      </c>
      <c r="N388" s="111" t="str">
        <f>IF(L388="","","SR/"&amp;'VME Notification'!$C$16&amp;"/"&amp;'VME Notification'!$F$16&amp;"/"&amp;'VME Notification'!$K$16&amp;"/"&amp;'VME Notification'!$N$16&amp;"/"&amp;'VME Notification'!B408&amp;"/ "&amp;"SV/"&amp;'VME Notification'!C408&amp;"/"&amp;'VME Notification'!D408&amp;"/"&amp;TEXT('VME Notification'!E408,"dd-mmm-yy")&amp;"/"&amp;'VME Notification'!F408&amp;"/"&amp;'VME Notification'!G408&amp;"/"&amp;'VME Notification'!H408&amp;"/"&amp;'VME Notification'!I408&amp;"/"&amp;'VME Notification'!J408&amp;"/"&amp;'VME Notification'!K408&amp;"/"&amp;'VME Notification'!L408&amp;"/"&amp;'VME Notification'!M408&amp;"/"&amp;'VME Notification'!N408&amp;"/ER")</f>
        <v/>
      </c>
    </row>
    <row r="389" spans="12:14" x14ac:dyDescent="0.25">
      <c r="L389" s="92" t="str">
        <f>IFERROR(IF(VALUE('VME Notification'!M409)&gt;=5,1,""),"")</f>
        <v/>
      </c>
      <c r="N389" s="111" t="str">
        <f>IF(L389="","","SR/"&amp;'VME Notification'!$C$16&amp;"/"&amp;'VME Notification'!$F$16&amp;"/"&amp;'VME Notification'!$K$16&amp;"/"&amp;'VME Notification'!$N$16&amp;"/"&amp;'VME Notification'!B409&amp;"/ "&amp;"SV/"&amp;'VME Notification'!C409&amp;"/"&amp;'VME Notification'!D409&amp;"/"&amp;TEXT('VME Notification'!E409,"dd-mmm-yy")&amp;"/"&amp;'VME Notification'!F409&amp;"/"&amp;'VME Notification'!G409&amp;"/"&amp;'VME Notification'!H409&amp;"/"&amp;'VME Notification'!I409&amp;"/"&amp;'VME Notification'!J409&amp;"/"&amp;'VME Notification'!K409&amp;"/"&amp;'VME Notification'!L409&amp;"/"&amp;'VME Notification'!M409&amp;"/"&amp;'VME Notification'!N409&amp;"/ER")</f>
        <v/>
      </c>
    </row>
    <row r="390" spans="12:14" x14ac:dyDescent="0.25">
      <c r="L390" s="92" t="str">
        <f>IFERROR(IF(VALUE('VME Notification'!M410)&gt;=5,1,""),"")</f>
        <v/>
      </c>
      <c r="N390" s="111" t="str">
        <f>IF(L390="","","SR/"&amp;'VME Notification'!$C$16&amp;"/"&amp;'VME Notification'!$F$16&amp;"/"&amp;'VME Notification'!$K$16&amp;"/"&amp;'VME Notification'!$N$16&amp;"/"&amp;'VME Notification'!B410&amp;"/ "&amp;"SV/"&amp;'VME Notification'!C410&amp;"/"&amp;'VME Notification'!D410&amp;"/"&amp;TEXT('VME Notification'!E410,"dd-mmm-yy")&amp;"/"&amp;'VME Notification'!F410&amp;"/"&amp;'VME Notification'!G410&amp;"/"&amp;'VME Notification'!H410&amp;"/"&amp;'VME Notification'!I410&amp;"/"&amp;'VME Notification'!J410&amp;"/"&amp;'VME Notification'!K410&amp;"/"&amp;'VME Notification'!L410&amp;"/"&amp;'VME Notification'!M410&amp;"/"&amp;'VME Notification'!N410&amp;"/ER")</f>
        <v/>
      </c>
    </row>
    <row r="391" spans="12:14" x14ac:dyDescent="0.25">
      <c r="L391" s="92" t="str">
        <f>IFERROR(IF(VALUE('VME Notification'!M411)&gt;=5,1,""),"")</f>
        <v/>
      </c>
      <c r="N391" s="111" t="str">
        <f>IF(L391="","","SR/"&amp;'VME Notification'!$C$16&amp;"/"&amp;'VME Notification'!$F$16&amp;"/"&amp;'VME Notification'!$K$16&amp;"/"&amp;'VME Notification'!$N$16&amp;"/"&amp;'VME Notification'!B411&amp;"/ "&amp;"SV/"&amp;'VME Notification'!C411&amp;"/"&amp;'VME Notification'!D411&amp;"/"&amp;TEXT('VME Notification'!E411,"dd-mmm-yy")&amp;"/"&amp;'VME Notification'!F411&amp;"/"&amp;'VME Notification'!G411&amp;"/"&amp;'VME Notification'!H411&amp;"/"&amp;'VME Notification'!I411&amp;"/"&amp;'VME Notification'!J411&amp;"/"&amp;'VME Notification'!K411&amp;"/"&amp;'VME Notification'!L411&amp;"/"&amp;'VME Notification'!M411&amp;"/"&amp;'VME Notification'!N411&amp;"/ER")</f>
        <v/>
      </c>
    </row>
    <row r="392" spans="12:14" x14ac:dyDescent="0.25">
      <c r="L392" s="92" t="str">
        <f>IFERROR(IF(VALUE('VME Notification'!M412)&gt;=5,1,""),"")</f>
        <v/>
      </c>
      <c r="N392" s="111" t="str">
        <f>IF(L392="","","SR/"&amp;'VME Notification'!$C$16&amp;"/"&amp;'VME Notification'!$F$16&amp;"/"&amp;'VME Notification'!$K$16&amp;"/"&amp;'VME Notification'!$N$16&amp;"/"&amp;'VME Notification'!B412&amp;"/ "&amp;"SV/"&amp;'VME Notification'!C412&amp;"/"&amp;'VME Notification'!D412&amp;"/"&amp;TEXT('VME Notification'!E412,"dd-mmm-yy")&amp;"/"&amp;'VME Notification'!F412&amp;"/"&amp;'VME Notification'!G412&amp;"/"&amp;'VME Notification'!H412&amp;"/"&amp;'VME Notification'!I412&amp;"/"&amp;'VME Notification'!J412&amp;"/"&amp;'VME Notification'!K412&amp;"/"&amp;'VME Notification'!L412&amp;"/"&amp;'VME Notification'!M412&amp;"/"&amp;'VME Notification'!N412&amp;"/ER")</f>
        <v/>
      </c>
    </row>
    <row r="393" spans="12:14" x14ac:dyDescent="0.25">
      <c r="L393" s="92" t="str">
        <f>IFERROR(IF(VALUE('VME Notification'!M413)&gt;=5,1,""),"")</f>
        <v/>
      </c>
      <c r="N393" s="111" t="str">
        <f>IF(L393="","","SR/"&amp;'VME Notification'!$C$16&amp;"/"&amp;'VME Notification'!$F$16&amp;"/"&amp;'VME Notification'!$K$16&amp;"/"&amp;'VME Notification'!$N$16&amp;"/"&amp;'VME Notification'!B413&amp;"/ "&amp;"SV/"&amp;'VME Notification'!C413&amp;"/"&amp;'VME Notification'!D413&amp;"/"&amp;TEXT('VME Notification'!E413,"dd-mmm-yy")&amp;"/"&amp;'VME Notification'!F413&amp;"/"&amp;'VME Notification'!G413&amp;"/"&amp;'VME Notification'!H413&amp;"/"&amp;'VME Notification'!I413&amp;"/"&amp;'VME Notification'!J413&amp;"/"&amp;'VME Notification'!K413&amp;"/"&amp;'VME Notification'!L413&amp;"/"&amp;'VME Notification'!M413&amp;"/"&amp;'VME Notification'!N413&amp;"/ER")</f>
        <v/>
      </c>
    </row>
    <row r="394" spans="12:14" x14ac:dyDescent="0.25">
      <c r="L394" s="92" t="str">
        <f>IFERROR(IF(VALUE('VME Notification'!M414)&gt;=5,1,""),"")</f>
        <v/>
      </c>
      <c r="N394" s="111" t="str">
        <f>IF(L394="","","SR/"&amp;'VME Notification'!$C$16&amp;"/"&amp;'VME Notification'!$F$16&amp;"/"&amp;'VME Notification'!$K$16&amp;"/"&amp;'VME Notification'!$N$16&amp;"/"&amp;'VME Notification'!B414&amp;"/ "&amp;"SV/"&amp;'VME Notification'!C414&amp;"/"&amp;'VME Notification'!D414&amp;"/"&amp;TEXT('VME Notification'!E414,"dd-mmm-yy")&amp;"/"&amp;'VME Notification'!F414&amp;"/"&amp;'VME Notification'!G414&amp;"/"&amp;'VME Notification'!H414&amp;"/"&amp;'VME Notification'!I414&amp;"/"&amp;'VME Notification'!J414&amp;"/"&amp;'VME Notification'!K414&amp;"/"&amp;'VME Notification'!L414&amp;"/"&amp;'VME Notification'!M414&amp;"/"&amp;'VME Notification'!N414&amp;"/ER")</f>
        <v/>
      </c>
    </row>
    <row r="395" spans="12:14" x14ac:dyDescent="0.25">
      <c r="L395" s="92" t="str">
        <f>IFERROR(IF(VALUE('VME Notification'!M415)&gt;=5,1,""),"")</f>
        <v/>
      </c>
      <c r="N395" s="111" t="str">
        <f>IF(L395="","","SR/"&amp;'VME Notification'!$C$16&amp;"/"&amp;'VME Notification'!$F$16&amp;"/"&amp;'VME Notification'!$K$16&amp;"/"&amp;'VME Notification'!$N$16&amp;"/"&amp;'VME Notification'!B415&amp;"/ "&amp;"SV/"&amp;'VME Notification'!C415&amp;"/"&amp;'VME Notification'!D415&amp;"/"&amp;TEXT('VME Notification'!E415,"dd-mmm-yy")&amp;"/"&amp;'VME Notification'!F415&amp;"/"&amp;'VME Notification'!G415&amp;"/"&amp;'VME Notification'!H415&amp;"/"&amp;'VME Notification'!I415&amp;"/"&amp;'VME Notification'!J415&amp;"/"&amp;'VME Notification'!K415&amp;"/"&amp;'VME Notification'!L415&amp;"/"&amp;'VME Notification'!M415&amp;"/"&amp;'VME Notification'!N415&amp;"/ER")</f>
        <v/>
      </c>
    </row>
    <row r="396" spans="12:14" x14ac:dyDescent="0.25">
      <c r="L396" s="92" t="str">
        <f>IFERROR(IF(VALUE('VME Notification'!M416)&gt;=5,1,""),"")</f>
        <v/>
      </c>
      <c r="N396" s="111" t="str">
        <f>IF(L396="","","SR/"&amp;'VME Notification'!$C$16&amp;"/"&amp;'VME Notification'!$F$16&amp;"/"&amp;'VME Notification'!$K$16&amp;"/"&amp;'VME Notification'!$N$16&amp;"/"&amp;'VME Notification'!B416&amp;"/ "&amp;"SV/"&amp;'VME Notification'!C416&amp;"/"&amp;'VME Notification'!D416&amp;"/"&amp;TEXT('VME Notification'!E416,"dd-mmm-yy")&amp;"/"&amp;'VME Notification'!F416&amp;"/"&amp;'VME Notification'!G416&amp;"/"&amp;'VME Notification'!H416&amp;"/"&amp;'VME Notification'!I416&amp;"/"&amp;'VME Notification'!J416&amp;"/"&amp;'VME Notification'!K416&amp;"/"&amp;'VME Notification'!L416&amp;"/"&amp;'VME Notification'!M416&amp;"/"&amp;'VME Notification'!N416&amp;"/ER")</f>
        <v/>
      </c>
    </row>
    <row r="397" spans="12:14" x14ac:dyDescent="0.25">
      <c r="L397" s="92" t="str">
        <f>IFERROR(IF(VALUE('VME Notification'!M417)&gt;=5,1,""),"")</f>
        <v/>
      </c>
      <c r="N397" s="111" t="str">
        <f>IF(L397="","","SR/"&amp;'VME Notification'!$C$16&amp;"/"&amp;'VME Notification'!$F$16&amp;"/"&amp;'VME Notification'!$K$16&amp;"/"&amp;'VME Notification'!$N$16&amp;"/"&amp;'VME Notification'!B417&amp;"/ "&amp;"SV/"&amp;'VME Notification'!C417&amp;"/"&amp;'VME Notification'!D417&amp;"/"&amp;TEXT('VME Notification'!E417,"dd-mmm-yy")&amp;"/"&amp;'VME Notification'!F417&amp;"/"&amp;'VME Notification'!G417&amp;"/"&amp;'VME Notification'!H417&amp;"/"&amp;'VME Notification'!I417&amp;"/"&amp;'VME Notification'!J417&amp;"/"&amp;'VME Notification'!K417&amp;"/"&amp;'VME Notification'!L417&amp;"/"&amp;'VME Notification'!M417&amp;"/"&amp;'VME Notification'!N417&amp;"/ER")</f>
        <v/>
      </c>
    </row>
    <row r="398" spans="12:14" x14ac:dyDescent="0.25">
      <c r="L398" s="92" t="str">
        <f>IFERROR(IF(VALUE('VME Notification'!M418)&gt;=5,1,""),"")</f>
        <v/>
      </c>
      <c r="N398" s="111" t="str">
        <f>IF(L398="","","SR/"&amp;'VME Notification'!$C$16&amp;"/"&amp;'VME Notification'!$F$16&amp;"/"&amp;'VME Notification'!$K$16&amp;"/"&amp;'VME Notification'!$N$16&amp;"/"&amp;'VME Notification'!B418&amp;"/ "&amp;"SV/"&amp;'VME Notification'!C418&amp;"/"&amp;'VME Notification'!D418&amp;"/"&amp;TEXT('VME Notification'!E418,"dd-mmm-yy")&amp;"/"&amp;'VME Notification'!F418&amp;"/"&amp;'VME Notification'!G418&amp;"/"&amp;'VME Notification'!H418&amp;"/"&amp;'VME Notification'!I418&amp;"/"&amp;'VME Notification'!J418&amp;"/"&amp;'VME Notification'!K418&amp;"/"&amp;'VME Notification'!L418&amp;"/"&amp;'VME Notification'!M418&amp;"/"&amp;'VME Notification'!N418&amp;"/ER")</f>
        <v/>
      </c>
    </row>
    <row r="399" spans="12:14" x14ac:dyDescent="0.25">
      <c r="L399" s="92" t="str">
        <f>IFERROR(IF(VALUE('VME Notification'!M419)&gt;=5,1,""),"")</f>
        <v/>
      </c>
      <c r="N399" s="111" t="str">
        <f>IF(L399="","","SR/"&amp;'VME Notification'!$C$16&amp;"/"&amp;'VME Notification'!$F$16&amp;"/"&amp;'VME Notification'!$K$16&amp;"/"&amp;'VME Notification'!$N$16&amp;"/"&amp;'VME Notification'!B419&amp;"/ "&amp;"SV/"&amp;'VME Notification'!C419&amp;"/"&amp;'VME Notification'!D419&amp;"/"&amp;TEXT('VME Notification'!E419,"dd-mmm-yy")&amp;"/"&amp;'VME Notification'!F419&amp;"/"&amp;'VME Notification'!G419&amp;"/"&amp;'VME Notification'!H419&amp;"/"&amp;'VME Notification'!I419&amp;"/"&amp;'VME Notification'!J419&amp;"/"&amp;'VME Notification'!K419&amp;"/"&amp;'VME Notification'!L419&amp;"/"&amp;'VME Notification'!M419&amp;"/"&amp;'VME Notification'!N419&amp;"/ER")</f>
        <v/>
      </c>
    </row>
    <row r="400" spans="12:14" x14ac:dyDescent="0.25">
      <c r="L400" s="92" t="str">
        <f>IFERROR(IF(VALUE('VME Notification'!M420)&gt;=5,1,""),"")</f>
        <v/>
      </c>
      <c r="N400" s="111" t="str">
        <f>IF(L400="","","SR/"&amp;'VME Notification'!$C$16&amp;"/"&amp;'VME Notification'!$F$16&amp;"/"&amp;'VME Notification'!$K$16&amp;"/"&amp;'VME Notification'!$N$16&amp;"/"&amp;'VME Notification'!B420&amp;"/ "&amp;"SV/"&amp;'VME Notification'!C420&amp;"/"&amp;'VME Notification'!D420&amp;"/"&amp;TEXT('VME Notification'!E420,"dd-mmm-yy")&amp;"/"&amp;'VME Notification'!F420&amp;"/"&amp;'VME Notification'!G420&amp;"/"&amp;'VME Notification'!H420&amp;"/"&amp;'VME Notification'!I420&amp;"/"&amp;'VME Notification'!J420&amp;"/"&amp;'VME Notification'!K420&amp;"/"&amp;'VME Notification'!L420&amp;"/"&amp;'VME Notification'!M420&amp;"/"&amp;'VME Notification'!N420&amp;"/ER")</f>
        <v/>
      </c>
    </row>
    <row r="401" spans="12:14" x14ac:dyDescent="0.25">
      <c r="L401" s="92" t="str">
        <f>IFERROR(IF(VALUE('VME Notification'!M421)&gt;=5,1,""),"")</f>
        <v/>
      </c>
      <c r="N401" s="111" t="str">
        <f>IF(L401="","","SR/"&amp;'VME Notification'!$C$16&amp;"/"&amp;'VME Notification'!$F$16&amp;"/"&amp;'VME Notification'!$K$16&amp;"/"&amp;'VME Notification'!$N$16&amp;"/"&amp;'VME Notification'!B421&amp;"/ "&amp;"SV/"&amp;'VME Notification'!C421&amp;"/"&amp;'VME Notification'!D421&amp;"/"&amp;TEXT('VME Notification'!E421,"dd-mmm-yy")&amp;"/"&amp;'VME Notification'!F421&amp;"/"&amp;'VME Notification'!G421&amp;"/"&amp;'VME Notification'!H421&amp;"/"&amp;'VME Notification'!I421&amp;"/"&amp;'VME Notification'!J421&amp;"/"&amp;'VME Notification'!K421&amp;"/"&amp;'VME Notification'!L421&amp;"/"&amp;'VME Notification'!M421&amp;"/"&amp;'VME Notification'!N421&amp;"/ER")</f>
        <v/>
      </c>
    </row>
    <row r="402" spans="12:14" x14ac:dyDescent="0.25">
      <c r="L402" s="92" t="str">
        <f>IFERROR(IF(VALUE('VME Notification'!M422)&gt;=5,1,""),"")</f>
        <v/>
      </c>
      <c r="N402" s="111" t="str">
        <f>IF(L402="","","SR/"&amp;'VME Notification'!$C$16&amp;"/"&amp;'VME Notification'!$F$16&amp;"/"&amp;'VME Notification'!$K$16&amp;"/"&amp;'VME Notification'!$N$16&amp;"/"&amp;'VME Notification'!B422&amp;"/ "&amp;"SV/"&amp;'VME Notification'!C422&amp;"/"&amp;'VME Notification'!D422&amp;"/"&amp;TEXT('VME Notification'!E422,"dd-mmm-yy")&amp;"/"&amp;'VME Notification'!F422&amp;"/"&amp;'VME Notification'!G422&amp;"/"&amp;'VME Notification'!H422&amp;"/"&amp;'VME Notification'!I422&amp;"/"&amp;'VME Notification'!J422&amp;"/"&amp;'VME Notification'!K422&amp;"/"&amp;'VME Notification'!L422&amp;"/"&amp;'VME Notification'!M422&amp;"/"&amp;'VME Notification'!N422&amp;"/ER")</f>
        <v/>
      </c>
    </row>
    <row r="403" spans="12:14" x14ac:dyDescent="0.25">
      <c r="L403" s="92" t="str">
        <f>IFERROR(IF(VALUE('VME Notification'!M423)&gt;=5,1,""),"")</f>
        <v/>
      </c>
      <c r="N403" s="111" t="str">
        <f>IF(L403="","","SR/"&amp;'VME Notification'!$C$16&amp;"/"&amp;'VME Notification'!$F$16&amp;"/"&amp;'VME Notification'!$K$16&amp;"/"&amp;'VME Notification'!$N$16&amp;"/"&amp;'VME Notification'!B423&amp;"/ "&amp;"SV/"&amp;'VME Notification'!C423&amp;"/"&amp;'VME Notification'!D423&amp;"/"&amp;TEXT('VME Notification'!E423,"dd-mmm-yy")&amp;"/"&amp;'VME Notification'!F423&amp;"/"&amp;'VME Notification'!G423&amp;"/"&amp;'VME Notification'!H423&amp;"/"&amp;'VME Notification'!I423&amp;"/"&amp;'VME Notification'!J423&amp;"/"&amp;'VME Notification'!K423&amp;"/"&amp;'VME Notification'!L423&amp;"/"&amp;'VME Notification'!M423&amp;"/"&amp;'VME Notification'!N423&amp;"/ER")</f>
        <v/>
      </c>
    </row>
    <row r="404" spans="12:14" x14ac:dyDescent="0.25">
      <c r="L404" s="92" t="str">
        <f>IFERROR(IF(VALUE('VME Notification'!M424)&gt;=5,1,""),"")</f>
        <v/>
      </c>
      <c r="N404" s="111" t="str">
        <f>IF(L404="","","SR/"&amp;'VME Notification'!$C$16&amp;"/"&amp;'VME Notification'!$F$16&amp;"/"&amp;'VME Notification'!$K$16&amp;"/"&amp;'VME Notification'!$N$16&amp;"/"&amp;'VME Notification'!B424&amp;"/ "&amp;"SV/"&amp;'VME Notification'!C424&amp;"/"&amp;'VME Notification'!D424&amp;"/"&amp;TEXT('VME Notification'!E424,"dd-mmm-yy")&amp;"/"&amp;'VME Notification'!F424&amp;"/"&amp;'VME Notification'!G424&amp;"/"&amp;'VME Notification'!H424&amp;"/"&amp;'VME Notification'!I424&amp;"/"&amp;'VME Notification'!J424&amp;"/"&amp;'VME Notification'!K424&amp;"/"&amp;'VME Notification'!L424&amp;"/"&amp;'VME Notification'!M424&amp;"/"&amp;'VME Notification'!N424&amp;"/ER")</f>
        <v/>
      </c>
    </row>
    <row r="405" spans="12:14" x14ac:dyDescent="0.25">
      <c r="L405" s="92" t="str">
        <f>IFERROR(IF(VALUE('VME Notification'!M425)&gt;=5,1,""),"")</f>
        <v/>
      </c>
      <c r="N405" s="111" t="str">
        <f>IF(L405="","","SR/"&amp;'VME Notification'!$C$16&amp;"/"&amp;'VME Notification'!$F$16&amp;"/"&amp;'VME Notification'!$K$16&amp;"/"&amp;'VME Notification'!$N$16&amp;"/"&amp;'VME Notification'!B425&amp;"/ "&amp;"SV/"&amp;'VME Notification'!C425&amp;"/"&amp;'VME Notification'!D425&amp;"/"&amp;TEXT('VME Notification'!E425,"dd-mmm-yy")&amp;"/"&amp;'VME Notification'!F425&amp;"/"&amp;'VME Notification'!G425&amp;"/"&amp;'VME Notification'!H425&amp;"/"&amp;'VME Notification'!I425&amp;"/"&amp;'VME Notification'!J425&amp;"/"&amp;'VME Notification'!K425&amp;"/"&amp;'VME Notification'!L425&amp;"/"&amp;'VME Notification'!M425&amp;"/"&amp;'VME Notification'!N425&amp;"/ER")</f>
        <v/>
      </c>
    </row>
    <row r="406" spans="12:14" x14ac:dyDescent="0.25">
      <c r="L406" s="92" t="str">
        <f>IFERROR(IF(VALUE('VME Notification'!M426)&gt;=5,1,""),"")</f>
        <v/>
      </c>
      <c r="N406" s="111" t="str">
        <f>IF(L406="","","SR/"&amp;'VME Notification'!$C$16&amp;"/"&amp;'VME Notification'!$F$16&amp;"/"&amp;'VME Notification'!$K$16&amp;"/"&amp;'VME Notification'!$N$16&amp;"/"&amp;'VME Notification'!B426&amp;"/ "&amp;"SV/"&amp;'VME Notification'!C426&amp;"/"&amp;'VME Notification'!D426&amp;"/"&amp;TEXT('VME Notification'!E426,"dd-mmm-yy")&amp;"/"&amp;'VME Notification'!F426&amp;"/"&amp;'VME Notification'!G426&amp;"/"&amp;'VME Notification'!H426&amp;"/"&amp;'VME Notification'!I426&amp;"/"&amp;'VME Notification'!J426&amp;"/"&amp;'VME Notification'!K426&amp;"/"&amp;'VME Notification'!L426&amp;"/"&amp;'VME Notification'!M426&amp;"/"&amp;'VME Notification'!N426&amp;"/ER")</f>
        <v/>
      </c>
    </row>
    <row r="407" spans="12:14" x14ac:dyDescent="0.25">
      <c r="L407" s="92" t="str">
        <f>IFERROR(IF(VALUE('VME Notification'!M427)&gt;=5,1,""),"")</f>
        <v/>
      </c>
      <c r="N407" s="111" t="str">
        <f>IF(L407="","","SR/"&amp;'VME Notification'!$C$16&amp;"/"&amp;'VME Notification'!$F$16&amp;"/"&amp;'VME Notification'!$K$16&amp;"/"&amp;'VME Notification'!$N$16&amp;"/"&amp;'VME Notification'!B427&amp;"/ "&amp;"SV/"&amp;'VME Notification'!C427&amp;"/"&amp;'VME Notification'!D427&amp;"/"&amp;TEXT('VME Notification'!E427,"dd-mmm-yy")&amp;"/"&amp;'VME Notification'!F427&amp;"/"&amp;'VME Notification'!G427&amp;"/"&amp;'VME Notification'!H427&amp;"/"&amp;'VME Notification'!I427&amp;"/"&amp;'VME Notification'!J427&amp;"/"&amp;'VME Notification'!K427&amp;"/"&amp;'VME Notification'!L427&amp;"/"&amp;'VME Notification'!M427&amp;"/"&amp;'VME Notification'!N427&amp;"/ER")</f>
        <v/>
      </c>
    </row>
    <row r="408" spans="12:14" x14ac:dyDescent="0.25">
      <c r="L408" s="92" t="str">
        <f>IFERROR(IF(VALUE('VME Notification'!M428)&gt;=5,1,""),"")</f>
        <v/>
      </c>
      <c r="N408" s="111" t="str">
        <f>IF(L408="","","SR/"&amp;'VME Notification'!$C$16&amp;"/"&amp;'VME Notification'!$F$16&amp;"/"&amp;'VME Notification'!$K$16&amp;"/"&amp;'VME Notification'!$N$16&amp;"/"&amp;'VME Notification'!B428&amp;"/ "&amp;"SV/"&amp;'VME Notification'!C428&amp;"/"&amp;'VME Notification'!D428&amp;"/"&amp;TEXT('VME Notification'!E428,"dd-mmm-yy")&amp;"/"&amp;'VME Notification'!F428&amp;"/"&amp;'VME Notification'!G428&amp;"/"&amp;'VME Notification'!H428&amp;"/"&amp;'VME Notification'!I428&amp;"/"&amp;'VME Notification'!J428&amp;"/"&amp;'VME Notification'!K428&amp;"/"&amp;'VME Notification'!L428&amp;"/"&amp;'VME Notification'!M428&amp;"/"&amp;'VME Notification'!N428&amp;"/ER")</f>
        <v/>
      </c>
    </row>
    <row r="409" spans="12:14" x14ac:dyDescent="0.25">
      <c r="L409" s="92" t="str">
        <f>IFERROR(IF(VALUE('VME Notification'!M429)&gt;=5,1,""),"")</f>
        <v/>
      </c>
      <c r="N409" s="111" t="str">
        <f>IF(L409="","","SR/"&amp;'VME Notification'!$C$16&amp;"/"&amp;'VME Notification'!$F$16&amp;"/"&amp;'VME Notification'!$K$16&amp;"/"&amp;'VME Notification'!$N$16&amp;"/"&amp;'VME Notification'!B429&amp;"/ "&amp;"SV/"&amp;'VME Notification'!C429&amp;"/"&amp;'VME Notification'!D429&amp;"/"&amp;TEXT('VME Notification'!E429,"dd-mmm-yy")&amp;"/"&amp;'VME Notification'!F429&amp;"/"&amp;'VME Notification'!G429&amp;"/"&amp;'VME Notification'!H429&amp;"/"&amp;'VME Notification'!I429&amp;"/"&amp;'VME Notification'!J429&amp;"/"&amp;'VME Notification'!K429&amp;"/"&amp;'VME Notification'!L429&amp;"/"&amp;'VME Notification'!M429&amp;"/"&amp;'VME Notification'!N429&amp;"/ER")</f>
        <v/>
      </c>
    </row>
    <row r="410" spans="12:14" x14ac:dyDescent="0.25">
      <c r="L410" s="92" t="str">
        <f>IFERROR(IF(VALUE('VME Notification'!M430)&gt;=5,1,""),"")</f>
        <v/>
      </c>
      <c r="N410" s="111" t="str">
        <f>IF(L410="","","SR/"&amp;'VME Notification'!$C$16&amp;"/"&amp;'VME Notification'!$F$16&amp;"/"&amp;'VME Notification'!$K$16&amp;"/"&amp;'VME Notification'!$N$16&amp;"/"&amp;'VME Notification'!B430&amp;"/ "&amp;"SV/"&amp;'VME Notification'!C430&amp;"/"&amp;'VME Notification'!D430&amp;"/"&amp;TEXT('VME Notification'!E430,"dd-mmm-yy")&amp;"/"&amp;'VME Notification'!F430&amp;"/"&amp;'VME Notification'!G430&amp;"/"&amp;'VME Notification'!H430&amp;"/"&amp;'VME Notification'!I430&amp;"/"&amp;'VME Notification'!J430&amp;"/"&amp;'VME Notification'!K430&amp;"/"&amp;'VME Notification'!L430&amp;"/"&amp;'VME Notification'!M430&amp;"/"&amp;'VME Notification'!N430&amp;"/ER")</f>
        <v/>
      </c>
    </row>
    <row r="411" spans="12:14" x14ac:dyDescent="0.25">
      <c r="L411" s="92" t="str">
        <f>IFERROR(IF(VALUE('VME Notification'!M431)&gt;=5,1,""),"")</f>
        <v/>
      </c>
      <c r="N411" s="111" t="str">
        <f>IF(L411="","","SR/"&amp;'VME Notification'!$C$16&amp;"/"&amp;'VME Notification'!$F$16&amp;"/"&amp;'VME Notification'!$K$16&amp;"/"&amp;'VME Notification'!$N$16&amp;"/"&amp;'VME Notification'!B431&amp;"/ "&amp;"SV/"&amp;'VME Notification'!C431&amp;"/"&amp;'VME Notification'!D431&amp;"/"&amp;TEXT('VME Notification'!E431,"dd-mmm-yy")&amp;"/"&amp;'VME Notification'!F431&amp;"/"&amp;'VME Notification'!G431&amp;"/"&amp;'VME Notification'!H431&amp;"/"&amp;'VME Notification'!I431&amp;"/"&amp;'VME Notification'!J431&amp;"/"&amp;'VME Notification'!K431&amp;"/"&amp;'VME Notification'!L431&amp;"/"&amp;'VME Notification'!M431&amp;"/"&amp;'VME Notification'!N431&amp;"/ER")</f>
        <v/>
      </c>
    </row>
    <row r="412" spans="12:14" x14ac:dyDescent="0.25">
      <c r="L412" s="92" t="str">
        <f>IFERROR(IF(VALUE('VME Notification'!M432)&gt;=5,1,""),"")</f>
        <v/>
      </c>
      <c r="N412" s="111" t="str">
        <f>IF(L412="","","SR/"&amp;'VME Notification'!$C$16&amp;"/"&amp;'VME Notification'!$F$16&amp;"/"&amp;'VME Notification'!$K$16&amp;"/"&amp;'VME Notification'!$N$16&amp;"/"&amp;'VME Notification'!B432&amp;"/ "&amp;"SV/"&amp;'VME Notification'!C432&amp;"/"&amp;'VME Notification'!D432&amp;"/"&amp;TEXT('VME Notification'!E432,"dd-mmm-yy")&amp;"/"&amp;'VME Notification'!F432&amp;"/"&amp;'VME Notification'!G432&amp;"/"&amp;'VME Notification'!H432&amp;"/"&amp;'VME Notification'!I432&amp;"/"&amp;'VME Notification'!J432&amp;"/"&amp;'VME Notification'!K432&amp;"/"&amp;'VME Notification'!L432&amp;"/"&amp;'VME Notification'!M432&amp;"/"&amp;'VME Notification'!N432&amp;"/ER")</f>
        <v/>
      </c>
    </row>
    <row r="413" spans="12:14" x14ac:dyDescent="0.25">
      <c r="L413" s="92" t="str">
        <f>IFERROR(IF(VALUE('VME Notification'!M433)&gt;=5,1,""),"")</f>
        <v/>
      </c>
      <c r="N413" s="111" t="str">
        <f>IF(L413="","","SR/"&amp;'VME Notification'!$C$16&amp;"/"&amp;'VME Notification'!$F$16&amp;"/"&amp;'VME Notification'!$K$16&amp;"/"&amp;'VME Notification'!$N$16&amp;"/"&amp;'VME Notification'!B433&amp;"/ "&amp;"SV/"&amp;'VME Notification'!C433&amp;"/"&amp;'VME Notification'!D433&amp;"/"&amp;TEXT('VME Notification'!E433,"dd-mmm-yy")&amp;"/"&amp;'VME Notification'!F433&amp;"/"&amp;'VME Notification'!G433&amp;"/"&amp;'VME Notification'!H433&amp;"/"&amp;'VME Notification'!I433&amp;"/"&amp;'VME Notification'!J433&amp;"/"&amp;'VME Notification'!K433&amp;"/"&amp;'VME Notification'!L433&amp;"/"&amp;'VME Notification'!M433&amp;"/"&amp;'VME Notification'!N433&amp;"/ER")</f>
        <v/>
      </c>
    </row>
    <row r="414" spans="12:14" x14ac:dyDescent="0.25">
      <c r="L414" s="92" t="str">
        <f>IFERROR(IF(VALUE('VME Notification'!M434)&gt;=5,1,""),"")</f>
        <v/>
      </c>
      <c r="N414" s="111" t="str">
        <f>IF(L414="","","SR/"&amp;'VME Notification'!$C$16&amp;"/"&amp;'VME Notification'!$F$16&amp;"/"&amp;'VME Notification'!$K$16&amp;"/"&amp;'VME Notification'!$N$16&amp;"/"&amp;'VME Notification'!B434&amp;"/ "&amp;"SV/"&amp;'VME Notification'!C434&amp;"/"&amp;'VME Notification'!D434&amp;"/"&amp;TEXT('VME Notification'!E434,"dd-mmm-yy")&amp;"/"&amp;'VME Notification'!F434&amp;"/"&amp;'VME Notification'!G434&amp;"/"&amp;'VME Notification'!H434&amp;"/"&amp;'VME Notification'!I434&amp;"/"&amp;'VME Notification'!J434&amp;"/"&amp;'VME Notification'!K434&amp;"/"&amp;'VME Notification'!L434&amp;"/"&amp;'VME Notification'!M434&amp;"/"&amp;'VME Notification'!N434&amp;"/ER")</f>
        <v/>
      </c>
    </row>
    <row r="415" spans="12:14" x14ac:dyDescent="0.25">
      <c r="L415" s="92" t="str">
        <f>IFERROR(IF(VALUE('VME Notification'!M435)&gt;=5,1,""),"")</f>
        <v/>
      </c>
      <c r="N415" s="111" t="str">
        <f>IF(L415="","","SR/"&amp;'VME Notification'!$C$16&amp;"/"&amp;'VME Notification'!$F$16&amp;"/"&amp;'VME Notification'!$K$16&amp;"/"&amp;'VME Notification'!$N$16&amp;"/"&amp;'VME Notification'!B435&amp;"/ "&amp;"SV/"&amp;'VME Notification'!C435&amp;"/"&amp;'VME Notification'!D435&amp;"/"&amp;TEXT('VME Notification'!E435,"dd-mmm-yy")&amp;"/"&amp;'VME Notification'!F435&amp;"/"&amp;'VME Notification'!G435&amp;"/"&amp;'VME Notification'!H435&amp;"/"&amp;'VME Notification'!I435&amp;"/"&amp;'VME Notification'!J435&amp;"/"&amp;'VME Notification'!K435&amp;"/"&amp;'VME Notification'!L435&amp;"/"&amp;'VME Notification'!M435&amp;"/"&amp;'VME Notification'!N435&amp;"/ER")</f>
        <v/>
      </c>
    </row>
    <row r="416" spans="12:14" x14ac:dyDescent="0.25">
      <c r="L416" s="92" t="str">
        <f>IFERROR(IF(VALUE('VME Notification'!M436)&gt;=5,1,""),"")</f>
        <v/>
      </c>
      <c r="N416" s="111" t="str">
        <f>IF(L416="","","SR/"&amp;'VME Notification'!$C$16&amp;"/"&amp;'VME Notification'!$F$16&amp;"/"&amp;'VME Notification'!$K$16&amp;"/"&amp;'VME Notification'!$N$16&amp;"/"&amp;'VME Notification'!B436&amp;"/ "&amp;"SV/"&amp;'VME Notification'!C436&amp;"/"&amp;'VME Notification'!D436&amp;"/"&amp;TEXT('VME Notification'!E436,"dd-mmm-yy")&amp;"/"&amp;'VME Notification'!F436&amp;"/"&amp;'VME Notification'!G436&amp;"/"&amp;'VME Notification'!H436&amp;"/"&amp;'VME Notification'!I436&amp;"/"&amp;'VME Notification'!J436&amp;"/"&amp;'VME Notification'!K436&amp;"/"&amp;'VME Notification'!L436&amp;"/"&amp;'VME Notification'!M436&amp;"/"&amp;'VME Notification'!N436&amp;"/ER")</f>
        <v/>
      </c>
    </row>
    <row r="417" spans="12:14" x14ac:dyDescent="0.25">
      <c r="L417" s="92" t="str">
        <f>IFERROR(IF(VALUE('VME Notification'!M437)&gt;=5,1,""),"")</f>
        <v/>
      </c>
      <c r="N417" s="111" t="str">
        <f>IF(L417="","","SR/"&amp;'VME Notification'!$C$16&amp;"/"&amp;'VME Notification'!$F$16&amp;"/"&amp;'VME Notification'!$K$16&amp;"/"&amp;'VME Notification'!$N$16&amp;"/"&amp;'VME Notification'!B437&amp;"/ "&amp;"SV/"&amp;'VME Notification'!C437&amp;"/"&amp;'VME Notification'!D437&amp;"/"&amp;TEXT('VME Notification'!E437,"dd-mmm-yy")&amp;"/"&amp;'VME Notification'!F437&amp;"/"&amp;'VME Notification'!G437&amp;"/"&amp;'VME Notification'!H437&amp;"/"&amp;'VME Notification'!I437&amp;"/"&amp;'VME Notification'!J437&amp;"/"&amp;'VME Notification'!K437&amp;"/"&amp;'VME Notification'!L437&amp;"/"&amp;'VME Notification'!M437&amp;"/"&amp;'VME Notification'!N437&amp;"/ER")</f>
        <v/>
      </c>
    </row>
    <row r="418" spans="12:14" x14ac:dyDescent="0.25">
      <c r="L418" s="92" t="str">
        <f>IFERROR(IF(VALUE('VME Notification'!M438)&gt;=5,1,""),"")</f>
        <v/>
      </c>
      <c r="N418" s="111" t="str">
        <f>IF(L418="","","SR/"&amp;'VME Notification'!$C$16&amp;"/"&amp;'VME Notification'!$F$16&amp;"/"&amp;'VME Notification'!$K$16&amp;"/"&amp;'VME Notification'!$N$16&amp;"/"&amp;'VME Notification'!B438&amp;"/ "&amp;"SV/"&amp;'VME Notification'!C438&amp;"/"&amp;'VME Notification'!D438&amp;"/"&amp;TEXT('VME Notification'!E438,"dd-mmm-yy")&amp;"/"&amp;'VME Notification'!F438&amp;"/"&amp;'VME Notification'!G438&amp;"/"&amp;'VME Notification'!H438&amp;"/"&amp;'VME Notification'!I438&amp;"/"&amp;'VME Notification'!J438&amp;"/"&amp;'VME Notification'!K438&amp;"/"&amp;'VME Notification'!L438&amp;"/"&amp;'VME Notification'!M438&amp;"/"&amp;'VME Notification'!N438&amp;"/ER")</f>
        <v/>
      </c>
    </row>
    <row r="419" spans="12:14" x14ac:dyDescent="0.25">
      <c r="L419" s="92" t="str">
        <f>IFERROR(IF(VALUE('VME Notification'!M439)&gt;=5,1,""),"")</f>
        <v/>
      </c>
      <c r="N419" s="111" t="str">
        <f>IF(L419="","","SR/"&amp;'VME Notification'!$C$16&amp;"/"&amp;'VME Notification'!$F$16&amp;"/"&amp;'VME Notification'!$K$16&amp;"/"&amp;'VME Notification'!$N$16&amp;"/"&amp;'VME Notification'!B439&amp;"/ "&amp;"SV/"&amp;'VME Notification'!C439&amp;"/"&amp;'VME Notification'!D439&amp;"/"&amp;TEXT('VME Notification'!E439,"dd-mmm-yy")&amp;"/"&amp;'VME Notification'!F439&amp;"/"&amp;'VME Notification'!G439&amp;"/"&amp;'VME Notification'!H439&amp;"/"&amp;'VME Notification'!I439&amp;"/"&amp;'VME Notification'!J439&amp;"/"&amp;'VME Notification'!K439&amp;"/"&amp;'VME Notification'!L439&amp;"/"&amp;'VME Notification'!M439&amp;"/"&amp;'VME Notification'!N439&amp;"/ER")</f>
        <v/>
      </c>
    </row>
    <row r="420" spans="12:14" x14ac:dyDescent="0.25">
      <c r="L420" s="92" t="str">
        <f>IFERROR(IF(VALUE('VME Notification'!M440)&gt;=5,1,""),"")</f>
        <v/>
      </c>
      <c r="N420" s="111" t="str">
        <f>IF(L420="","","SR/"&amp;'VME Notification'!$C$16&amp;"/"&amp;'VME Notification'!$F$16&amp;"/"&amp;'VME Notification'!$K$16&amp;"/"&amp;'VME Notification'!$N$16&amp;"/"&amp;'VME Notification'!B440&amp;"/ "&amp;"SV/"&amp;'VME Notification'!C440&amp;"/"&amp;'VME Notification'!D440&amp;"/"&amp;TEXT('VME Notification'!E440,"dd-mmm-yy")&amp;"/"&amp;'VME Notification'!F440&amp;"/"&amp;'VME Notification'!G440&amp;"/"&amp;'VME Notification'!H440&amp;"/"&amp;'VME Notification'!I440&amp;"/"&amp;'VME Notification'!J440&amp;"/"&amp;'VME Notification'!K440&amp;"/"&amp;'VME Notification'!L440&amp;"/"&amp;'VME Notification'!M440&amp;"/"&amp;'VME Notification'!N440&amp;"/ER")</f>
        <v/>
      </c>
    </row>
    <row r="421" spans="12:14" x14ac:dyDescent="0.25">
      <c r="L421" s="92" t="str">
        <f>IFERROR(IF(VALUE('VME Notification'!M441)&gt;=5,1,""),"")</f>
        <v/>
      </c>
      <c r="N421" s="111" t="str">
        <f>IF(L421="","","SR/"&amp;'VME Notification'!$C$16&amp;"/"&amp;'VME Notification'!$F$16&amp;"/"&amp;'VME Notification'!$K$16&amp;"/"&amp;'VME Notification'!$N$16&amp;"/"&amp;'VME Notification'!B441&amp;"/ "&amp;"SV/"&amp;'VME Notification'!C441&amp;"/"&amp;'VME Notification'!D441&amp;"/"&amp;TEXT('VME Notification'!E441,"dd-mmm-yy")&amp;"/"&amp;'VME Notification'!F441&amp;"/"&amp;'VME Notification'!G441&amp;"/"&amp;'VME Notification'!H441&amp;"/"&amp;'VME Notification'!I441&amp;"/"&amp;'VME Notification'!J441&amp;"/"&amp;'VME Notification'!K441&amp;"/"&amp;'VME Notification'!L441&amp;"/"&amp;'VME Notification'!M441&amp;"/"&amp;'VME Notification'!N441&amp;"/ER")</f>
        <v/>
      </c>
    </row>
    <row r="422" spans="12:14" x14ac:dyDescent="0.25">
      <c r="L422" s="92" t="str">
        <f>IFERROR(IF(VALUE('VME Notification'!M442)&gt;=5,1,""),"")</f>
        <v/>
      </c>
      <c r="N422" s="111" t="str">
        <f>IF(L422="","","SR/"&amp;'VME Notification'!$C$16&amp;"/"&amp;'VME Notification'!$F$16&amp;"/"&amp;'VME Notification'!$K$16&amp;"/"&amp;'VME Notification'!$N$16&amp;"/"&amp;'VME Notification'!B442&amp;"/ "&amp;"SV/"&amp;'VME Notification'!C442&amp;"/"&amp;'VME Notification'!D442&amp;"/"&amp;TEXT('VME Notification'!E442,"dd-mmm-yy")&amp;"/"&amp;'VME Notification'!F442&amp;"/"&amp;'VME Notification'!G442&amp;"/"&amp;'VME Notification'!H442&amp;"/"&amp;'VME Notification'!I442&amp;"/"&amp;'VME Notification'!J442&amp;"/"&amp;'VME Notification'!K442&amp;"/"&amp;'VME Notification'!L442&amp;"/"&amp;'VME Notification'!M442&amp;"/"&amp;'VME Notification'!N442&amp;"/ER")</f>
        <v/>
      </c>
    </row>
    <row r="423" spans="12:14" x14ac:dyDescent="0.25">
      <c r="L423" s="92" t="str">
        <f>IFERROR(IF(VALUE('VME Notification'!M443)&gt;=5,1,""),"")</f>
        <v/>
      </c>
      <c r="N423" s="111" t="str">
        <f>IF(L423="","","SR/"&amp;'VME Notification'!$C$16&amp;"/"&amp;'VME Notification'!$F$16&amp;"/"&amp;'VME Notification'!$K$16&amp;"/"&amp;'VME Notification'!$N$16&amp;"/"&amp;'VME Notification'!B443&amp;"/ "&amp;"SV/"&amp;'VME Notification'!C443&amp;"/"&amp;'VME Notification'!D443&amp;"/"&amp;TEXT('VME Notification'!E443,"dd-mmm-yy")&amp;"/"&amp;'VME Notification'!F443&amp;"/"&amp;'VME Notification'!G443&amp;"/"&amp;'VME Notification'!H443&amp;"/"&amp;'VME Notification'!I443&amp;"/"&amp;'VME Notification'!J443&amp;"/"&amp;'VME Notification'!K443&amp;"/"&amp;'VME Notification'!L443&amp;"/"&amp;'VME Notification'!M443&amp;"/"&amp;'VME Notification'!N443&amp;"/ER")</f>
        <v/>
      </c>
    </row>
    <row r="424" spans="12:14" x14ac:dyDescent="0.25">
      <c r="L424" s="92" t="str">
        <f>IFERROR(IF(VALUE('VME Notification'!M444)&gt;=5,1,""),"")</f>
        <v/>
      </c>
      <c r="N424" s="111" t="str">
        <f>IF(L424="","","SR/"&amp;'VME Notification'!$C$16&amp;"/"&amp;'VME Notification'!$F$16&amp;"/"&amp;'VME Notification'!$K$16&amp;"/"&amp;'VME Notification'!$N$16&amp;"/"&amp;'VME Notification'!B444&amp;"/ "&amp;"SV/"&amp;'VME Notification'!C444&amp;"/"&amp;'VME Notification'!D444&amp;"/"&amp;TEXT('VME Notification'!E444,"dd-mmm-yy")&amp;"/"&amp;'VME Notification'!F444&amp;"/"&amp;'VME Notification'!G444&amp;"/"&amp;'VME Notification'!H444&amp;"/"&amp;'VME Notification'!I444&amp;"/"&amp;'VME Notification'!J444&amp;"/"&amp;'VME Notification'!K444&amp;"/"&amp;'VME Notification'!L444&amp;"/"&amp;'VME Notification'!M444&amp;"/"&amp;'VME Notification'!N444&amp;"/ER")</f>
        <v/>
      </c>
    </row>
    <row r="425" spans="12:14" x14ac:dyDescent="0.25">
      <c r="L425" s="92" t="str">
        <f>IFERROR(IF(VALUE('VME Notification'!M445)&gt;=5,1,""),"")</f>
        <v/>
      </c>
      <c r="N425" s="111" t="str">
        <f>IF(L425="","","SR/"&amp;'VME Notification'!$C$16&amp;"/"&amp;'VME Notification'!$F$16&amp;"/"&amp;'VME Notification'!$K$16&amp;"/"&amp;'VME Notification'!$N$16&amp;"/"&amp;'VME Notification'!B445&amp;"/ "&amp;"SV/"&amp;'VME Notification'!C445&amp;"/"&amp;'VME Notification'!D445&amp;"/"&amp;TEXT('VME Notification'!E445,"dd-mmm-yy")&amp;"/"&amp;'VME Notification'!F445&amp;"/"&amp;'VME Notification'!G445&amp;"/"&amp;'VME Notification'!H445&amp;"/"&amp;'VME Notification'!I445&amp;"/"&amp;'VME Notification'!J445&amp;"/"&amp;'VME Notification'!K445&amp;"/"&amp;'VME Notification'!L445&amp;"/"&amp;'VME Notification'!M445&amp;"/"&amp;'VME Notification'!N445&amp;"/ER")</f>
        <v/>
      </c>
    </row>
    <row r="426" spans="12:14" x14ac:dyDescent="0.25">
      <c r="L426" s="92" t="str">
        <f>IFERROR(IF(VALUE('VME Notification'!M446)&gt;=5,1,""),"")</f>
        <v/>
      </c>
      <c r="N426" s="111" t="str">
        <f>IF(L426="","","SR/"&amp;'VME Notification'!$C$16&amp;"/"&amp;'VME Notification'!$F$16&amp;"/"&amp;'VME Notification'!$K$16&amp;"/"&amp;'VME Notification'!$N$16&amp;"/"&amp;'VME Notification'!B446&amp;"/ "&amp;"SV/"&amp;'VME Notification'!C446&amp;"/"&amp;'VME Notification'!D446&amp;"/"&amp;TEXT('VME Notification'!E446,"dd-mmm-yy")&amp;"/"&amp;'VME Notification'!F446&amp;"/"&amp;'VME Notification'!G446&amp;"/"&amp;'VME Notification'!H446&amp;"/"&amp;'VME Notification'!I446&amp;"/"&amp;'VME Notification'!J446&amp;"/"&amp;'VME Notification'!K446&amp;"/"&amp;'VME Notification'!L446&amp;"/"&amp;'VME Notification'!M446&amp;"/"&amp;'VME Notification'!N446&amp;"/ER")</f>
        <v/>
      </c>
    </row>
    <row r="427" spans="12:14" x14ac:dyDescent="0.25">
      <c r="L427" s="92" t="str">
        <f>IFERROR(IF(VALUE('VME Notification'!M447)&gt;=5,1,""),"")</f>
        <v/>
      </c>
      <c r="N427" s="111" t="str">
        <f>IF(L427="","","SR/"&amp;'VME Notification'!$C$16&amp;"/"&amp;'VME Notification'!$F$16&amp;"/"&amp;'VME Notification'!$K$16&amp;"/"&amp;'VME Notification'!$N$16&amp;"/"&amp;'VME Notification'!B447&amp;"/ "&amp;"SV/"&amp;'VME Notification'!C447&amp;"/"&amp;'VME Notification'!D447&amp;"/"&amp;TEXT('VME Notification'!E447,"dd-mmm-yy")&amp;"/"&amp;'VME Notification'!F447&amp;"/"&amp;'VME Notification'!G447&amp;"/"&amp;'VME Notification'!H447&amp;"/"&amp;'VME Notification'!I447&amp;"/"&amp;'VME Notification'!J447&amp;"/"&amp;'VME Notification'!K447&amp;"/"&amp;'VME Notification'!L447&amp;"/"&amp;'VME Notification'!M447&amp;"/"&amp;'VME Notification'!N447&amp;"/ER")</f>
        <v/>
      </c>
    </row>
    <row r="428" spans="12:14" x14ac:dyDescent="0.25">
      <c r="L428" s="92" t="str">
        <f>IFERROR(IF(VALUE('VME Notification'!M448)&gt;=5,1,""),"")</f>
        <v/>
      </c>
      <c r="N428" s="111" t="str">
        <f>IF(L428="","","SR/"&amp;'VME Notification'!$C$16&amp;"/"&amp;'VME Notification'!$F$16&amp;"/"&amp;'VME Notification'!$K$16&amp;"/"&amp;'VME Notification'!$N$16&amp;"/"&amp;'VME Notification'!B448&amp;"/ "&amp;"SV/"&amp;'VME Notification'!C448&amp;"/"&amp;'VME Notification'!D448&amp;"/"&amp;TEXT('VME Notification'!E448,"dd-mmm-yy")&amp;"/"&amp;'VME Notification'!F448&amp;"/"&amp;'VME Notification'!G448&amp;"/"&amp;'VME Notification'!H448&amp;"/"&amp;'VME Notification'!I448&amp;"/"&amp;'VME Notification'!J448&amp;"/"&amp;'VME Notification'!K448&amp;"/"&amp;'VME Notification'!L448&amp;"/"&amp;'VME Notification'!M448&amp;"/"&amp;'VME Notification'!N448&amp;"/ER")</f>
        <v/>
      </c>
    </row>
    <row r="429" spans="12:14" x14ac:dyDescent="0.25">
      <c r="L429" s="92" t="str">
        <f>IFERROR(IF(VALUE('VME Notification'!M449)&gt;=5,1,""),"")</f>
        <v/>
      </c>
      <c r="N429" s="111" t="str">
        <f>IF(L429="","","SR/"&amp;'VME Notification'!$C$16&amp;"/"&amp;'VME Notification'!$F$16&amp;"/"&amp;'VME Notification'!$K$16&amp;"/"&amp;'VME Notification'!$N$16&amp;"/"&amp;'VME Notification'!B449&amp;"/ "&amp;"SV/"&amp;'VME Notification'!C449&amp;"/"&amp;'VME Notification'!D449&amp;"/"&amp;TEXT('VME Notification'!E449,"dd-mmm-yy")&amp;"/"&amp;'VME Notification'!F449&amp;"/"&amp;'VME Notification'!G449&amp;"/"&amp;'VME Notification'!H449&amp;"/"&amp;'VME Notification'!I449&amp;"/"&amp;'VME Notification'!J449&amp;"/"&amp;'VME Notification'!K449&amp;"/"&amp;'VME Notification'!L449&amp;"/"&amp;'VME Notification'!M449&amp;"/"&amp;'VME Notification'!N449&amp;"/ER")</f>
        <v/>
      </c>
    </row>
    <row r="430" spans="12:14" x14ac:dyDescent="0.25">
      <c r="L430" s="92" t="str">
        <f>IFERROR(IF(VALUE('VME Notification'!M450)&gt;=5,1,""),"")</f>
        <v/>
      </c>
      <c r="N430" s="111" t="str">
        <f>IF(L430="","","SR/"&amp;'VME Notification'!$C$16&amp;"/"&amp;'VME Notification'!$F$16&amp;"/"&amp;'VME Notification'!$K$16&amp;"/"&amp;'VME Notification'!$N$16&amp;"/"&amp;'VME Notification'!B450&amp;"/ "&amp;"SV/"&amp;'VME Notification'!C450&amp;"/"&amp;'VME Notification'!D450&amp;"/"&amp;TEXT('VME Notification'!E450,"dd-mmm-yy")&amp;"/"&amp;'VME Notification'!F450&amp;"/"&amp;'VME Notification'!G450&amp;"/"&amp;'VME Notification'!H450&amp;"/"&amp;'VME Notification'!I450&amp;"/"&amp;'VME Notification'!J450&amp;"/"&amp;'VME Notification'!K450&amp;"/"&amp;'VME Notification'!L450&amp;"/"&amp;'VME Notification'!M450&amp;"/"&amp;'VME Notification'!N450&amp;"/ER")</f>
        <v/>
      </c>
    </row>
    <row r="431" spans="12:14" x14ac:dyDescent="0.25">
      <c r="L431" s="92" t="str">
        <f>IFERROR(IF(VALUE('VME Notification'!M451)&gt;=5,1,""),"")</f>
        <v/>
      </c>
      <c r="N431" s="111" t="str">
        <f>IF(L431="","","SR/"&amp;'VME Notification'!$C$16&amp;"/"&amp;'VME Notification'!$F$16&amp;"/"&amp;'VME Notification'!$K$16&amp;"/"&amp;'VME Notification'!$N$16&amp;"/"&amp;'VME Notification'!B451&amp;"/ "&amp;"SV/"&amp;'VME Notification'!C451&amp;"/"&amp;'VME Notification'!D451&amp;"/"&amp;TEXT('VME Notification'!E451,"dd-mmm-yy")&amp;"/"&amp;'VME Notification'!F451&amp;"/"&amp;'VME Notification'!G451&amp;"/"&amp;'VME Notification'!H451&amp;"/"&amp;'VME Notification'!I451&amp;"/"&amp;'VME Notification'!J451&amp;"/"&amp;'VME Notification'!K451&amp;"/"&amp;'VME Notification'!L451&amp;"/"&amp;'VME Notification'!M451&amp;"/"&amp;'VME Notification'!N451&amp;"/ER")</f>
        <v/>
      </c>
    </row>
    <row r="432" spans="12:14" x14ac:dyDescent="0.25">
      <c r="L432" s="92" t="str">
        <f>IFERROR(IF(VALUE('VME Notification'!M452)&gt;=5,1,""),"")</f>
        <v/>
      </c>
      <c r="N432" s="111" t="str">
        <f>IF(L432="","","SR/"&amp;'VME Notification'!$C$16&amp;"/"&amp;'VME Notification'!$F$16&amp;"/"&amp;'VME Notification'!$K$16&amp;"/"&amp;'VME Notification'!$N$16&amp;"/"&amp;'VME Notification'!B452&amp;"/ "&amp;"SV/"&amp;'VME Notification'!C452&amp;"/"&amp;'VME Notification'!D452&amp;"/"&amp;TEXT('VME Notification'!E452,"dd-mmm-yy")&amp;"/"&amp;'VME Notification'!F452&amp;"/"&amp;'VME Notification'!G452&amp;"/"&amp;'VME Notification'!H452&amp;"/"&amp;'VME Notification'!I452&amp;"/"&amp;'VME Notification'!J452&amp;"/"&amp;'VME Notification'!K452&amp;"/"&amp;'VME Notification'!L452&amp;"/"&amp;'VME Notification'!M452&amp;"/"&amp;'VME Notification'!N452&amp;"/ER")</f>
        <v/>
      </c>
    </row>
    <row r="433" spans="12:14" x14ac:dyDescent="0.25">
      <c r="L433" s="92" t="str">
        <f>IFERROR(IF(VALUE('VME Notification'!M453)&gt;=5,1,""),"")</f>
        <v/>
      </c>
      <c r="N433" s="111" t="str">
        <f>IF(L433="","","SR/"&amp;'VME Notification'!$C$16&amp;"/"&amp;'VME Notification'!$F$16&amp;"/"&amp;'VME Notification'!$K$16&amp;"/"&amp;'VME Notification'!$N$16&amp;"/"&amp;'VME Notification'!B453&amp;"/ "&amp;"SV/"&amp;'VME Notification'!C453&amp;"/"&amp;'VME Notification'!D453&amp;"/"&amp;TEXT('VME Notification'!E453,"dd-mmm-yy")&amp;"/"&amp;'VME Notification'!F453&amp;"/"&amp;'VME Notification'!G453&amp;"/"&amp;'VME Notification'!H453&amp;"/"&amp;'VME Notification'!I453&amp;"/"&amp;'VME Notification'!J453&amp;"/"&amp;'VME Notification'!K453&amp;"/"&amp;'VME Notification'!L453&amp;"/"&amp;'VME Notification'!M453&amp;"/"&amp;'VME Notification'!N453&amp;"/ER")</f>
        <v/>
      </c>
    </row>
    <row r="434" spans="12:14" x14ac:dyDescent="0.25">
      <c r="L434" s="92" t="str">
        <f>IFERROR(IF(VALUE('VME Notification'!M454)&gt;=5,1,""),"")</f>
        <v/>
      </c>
      <c r="N434" s="111" t="str">
        <f>IF(L434="","","SR/"&amp;'VME Notification'!$C$16&amp;"/"&amp;'VME Notification'!$F$16&amp;"/"&amp;'VME Notification'!$K$16&amp;"/"&amp;'VME Notification'!$N$16&amp;"/"&amp;'VME Notification'!B454&amp;"/ "&amp;"SV/"&amp;'VME Notification'!C454&amp;"/"&amp;'VME Notification'!D454&amp;"/"&amp;TEXT('VME Notification'!E454,"dd-mmm-yy")&amp;"/"&amp;'VME Notification'!F454&amp;"/"&amp;'VME Notification'!G454&amp;"/"&amp;'VME Notification'!H454&amp;"/"&amp;'VME Notification'!I454&amp;"/"&amp;'VME Notification'!J454&amp;"/"&amp;'VME Notification'!K454&amp;"/"&amp;'VME Notification'!L454&amp;"/"&amp;'VME Notification'!M454&amp;"/"&amp;'VME Notification'!N454&amp;"/ER")</f>
        <v/>
      </c>
    </row>
    <row r="435" spans="12:14" x14ac:dyDescent="0.25">
      <c r="L435" s="92" t="str">
        <f>IFERROR(IF(VALUE('VME Notification'!M455)&gt;=5,1,""),"")</f>
        <v/>
      </c>
      <c r="N435" s="111" t="str">
        <f>IF(L435="","","SR/"&amp;'VME Notification'!$C$16&amp;"/"&amp;'VME Notification'!$F$16&amp;"/"&amp;'VME Notification'!$K$16&amp;"/"&amp;'VME Notification'!$N$16&amp;"/"&amp;'VME Notification'!B455&amp;"/ "&amp;"SV/"&amp;'VME Notification'!C455&amp;"/"&amp;'VME Notification'!D455&amp;"/"&amp;TEXT('VME Notification'!E455,"dd-mmm-yy")&amp;"/"&amp;'VME Notification'!F455&amp;"/"&amp;'VME Notification'!G455&amp;"/"&amp;'VME Notification'!H455&amp;"/"&amp;'VME Notification'!I455&amp;"/"&amp;'VME Notification'!J455&amp;"/"&amp;'VME Notification'!K455&amp;"/"&amp;'VME Notification'!L455&amp;"/"&amp;'VME Notification'!M455&amp;"/"&amp;'VME Notification'!N455&amp;"/ER")</f>
        <v/>
      </c>
    </row>
    <row r="436" spans="12:14" x14ac:dyDescent="0.25">
      <c r="L436" s="92" t="str">
        <f>IFERROR(IF(VALUE('VME Notification'!M456)&gt;=5,1,""),"")</f>
        <v/>
      </c>
      <c r="N436" s="111" t="str">
        <f>IF(L436="","","SR/"&amp;'VME Notification'!$C$16&amp;"/"&amp;'VME Notification'!$F$16&amp;"/"&amp;'VME Notification'!$K$16&amp;"/"&amp;'VME Notification'!$N$16&amp;"/"&amp;'VME Notification'!B456&amp;"/ "&amp;"SV/"&amp;'VME Notification'!C456&amp;"/"&amp;'VME Notification'!D456&amp;"/"&amp;TEXT('VME Notification'!E456,"dd-mmm-yy")&amp;"/"&amp;'VME Notification'!F456&amp;"/"&amp;'VME Notification'!G456&amp;"/"&amp;'VME Notification'!H456&amp;"/"&amp;'VME Notification'!I456&amp;"/"&amp;'VME Notification'!J456&amp;"/"&amp;'VME Notification'!K456&amp;"/"&amp;'VME Notification'!L456&amp;"/"&amp;'VME Notification'!M456&amp;"/"&amp;'VME Notification'!N456&amp;"/ER")</f>
        <v/>
      </c>
    </row>
    <row r="437" spans="12:14" x14ac:dyDescent="0.25">
      <c r="L437" s="92" t="str">
        <f>IFERROR(IF(VALUE('VME Notification'!M457)&gt;=5,1,""),"")</f>
        <v/>
      </c>
      <c r="N437" s="111" t="str">
        <f>IF(L437="","","SR/"&amp;'VME Notification'!$C$16&amp;"/"&amp;'VME Notification'!$F$16&amp;"/"&amp;'VME Notification'!$K$16&amp;"/"&amp;'VME Notification'!$N$16&amp;"/"&amp;'VME Notification'!B457&amp;"/ "&amp;"SV/"&amp;'VME Notification'!C457&amp;"/"&amp;'VME Notification'!D457&amp;"/"&amp;TEXT('VME Notification'!E457,"dd-mmm-yy")&amp;"/"&amp;'VME Notification'!F457&amp;"/"&amp;'VME Notification'!G457&amp;"/"&amp;'VME Notification'!H457&amp;"/"&amp;'VME Notification'!I457&amp;"/"&amp;'VME Notification'!J457&amp;"/"&amp;'VME Notification'!K457&amp;"/"&amp;'VME Notification'!L457&amp;"/"&amp;'VME Notification'!M457&amp;"/"&amp;'VME Notification'!N457&amp;"/ER")</f>
        <v/>
      </c>
    </row>
    <row r="438" spans="12:14" x14ac:dyDescent="0.25">
      <c r="L438" s="92" t="str">
        <f>IFERROR(IF(VALUE('VME Notification'!M458)&gt;=5,1,""),"")</f>
        <v/>
      </c>
      <c r="N438" s="111" t="str">
        <f>IF(L438="","","SR/"&amp;'VME Notification'!$C$16&amp;"/"&amp;'VME Notification'!$F$16&amp;"/"&amp;'VME Notification'!$K$16&amp;"/"&amp;'VME Notification'!$N$16&amp;"/"&amp;'VME Notification'!B458&amp;"/ "&amp;"SV/"&amp;'VME Notification'!C458&amp;"/"&amp;'VME Notification'!D458&amp;"/"&amp;TEXT('VME Notification'!E458,"dd-mmm-yy")&amp;"/"&amp;'VME Notification'!F458&amp;"/"&amp;'VME Notification'!G458&amp;"/"&amp;'VME Notification'!H458&amp;"/"&amp;'VME Notification'!I458&amp;"/"&amp;'VME Notification'!J458&amp;"/"&amp;'VME Notification'!K458&amp;"/"&amp;'VME Notification'!L458&amp;"/"&amp;'VME Notification'!M458&amp;"/"&amp;'VME Notification'!N458&amp;"/ER")</f>
        <v/>
      </c>
    </row>
    <row r="439" spans="12:14" x14ac:dyDescent="0.25">
      <c r="L439" s="92" t="str">
        <f>IFERROR(IF(VALUE('VME Notification'!M459)&gt;=5,1,""),"")</f>
        <v/>
      </c>
      <c r="N439" s="111" t="str">
        <f>IF(L439="","","SR/"&amp;'VME Notification'!$C$16&amp;"/"&amp;'VME Notification'!$F$16&amp;"/"&amp;'VME Notification'!$K$16&amp;"/"&amp;'VME Notification'!$N$16&amp;"/"&amp;'VME Notification'!B459&amp;"/ "&amp;"SV/"&amp;'VME Notification'!C459&amp;"/"&amp;'VME Notification'!D459&amp;"/"&amp;TEXT('VME Notification'!E459,"dd-mmm-yy")&amp;"/"&amp;'VME Notification'!F459&amp;"/"&amp;'VME Notification'!G459&amp;"/"&amp;'VME Notification'!H459&amp;"/"&amp;'VME Notification'!I459&amp;"/"&amp;'VME Notification'!J459&amp;"/"&amp;'VME Notification'!K459&amp;"/"&amp;'VME Notification'!L459&amp;"/"&amp;'VME Notification'!M459&amp;"/"&amp;'VME Notification'!N459&amp;"/ER")</f>
        <v/>
      </c>
    </row>
    <row r="440" spans="12:14" x14ac:dyDescent="0.25">
      <c r="L440" s="92" t="str">
        <f>IFERROR(IF(VALUE('VME Notification'!M460)&gt;=5,1,""),"")</f>
        <v/>
      </c>
      <c r="N440" s="111" t="str">
        <f>IF(L440="","","SR/"&amp;'VME Notification'!$C$16&amp;"/"&amp;'VME Notification'!$F$16&amp;"/"&amp;'VME Notification'!$K$16&amp;"/"&amp;'VME Notification'!$N$16&amp;"/"&amp;'VME Notification'!B460&amp;"/ "&amp;"SV/"&amp;'VME Notification'!C460&amp;"/"&amp;'VME Notification'!D460&amp;"/"&amp;TEXT('VME Notification'!E460,"dd-mmm-yy")&amp;"/"&amp;'VME Notification'!F460&amp;"/"&amp;'VME Notification'!G460&amp;"/"&amp;'VME Notification'!H460&amp;"/"&amp;'VME Notification'!I460&amp;"/"&amp;'VME Notification'!J460&amp;"/"&amp;'VME Notification'!K460&amp;"/"&amp;'VME Notification'!L460&amp;"/"&amp;'VME Notification'!M460&amp;"/"&amp;'VME Notification'!N460&amp;"/ER")</f>
        <v/>
      </c>
    </row>
    <row r="441" spans="12:14" x14ac:dyDescent="0.25">
      <c r="L441" s="92" t="str">
        <f>IFERROR(IF(VALUE('VME Notification'!M461)&gt;=5,1,""),"")</f>
        <v/>
      </c>
      <c r="N441" s="111" t="str">
        <f>IF(L441="","","SR/"&amp;'VME Notification'!$C$16&amp;"/"&amp;'VME Notification'!$F$16&amp;"/"&amp;'VME Notification'!$K$16&amp;"/"&amp;'VME Notification'!$N$16&amp;"/"&amp;'VME Notification'!B461&amp;"/ "&amp;"SV/"&amp;'VME Notification'!C461&amp;"/"&amp;'VME Notification'!D461&amp;"/"&amp;TEXT('VME Notification'!E461,"dd-mmm-yy")&amp;"/"&amp;'VME Notification'!F461&amp;"/"&amp;'VME Notification'!G461&amp;"/"&amp;'VME Notification'!H461&amp;"/"&amp;'VME Notification'!I461&amp;"/"&amp;'VME Notification'!J461&amp;"/"&amp;'VME Notification'!K461&amp;"/"&amp;'VME Notification'!L461&amp;"/"&amp;'VME Notification'!M461&amp;"/"&amp;'VME Notification'!N461&amp;"/ER")</f>
        <v/>
      </c>
    </row>
    <row r="442" spans="12:14" x14ac:dyDescent="0.25">
      <c r="L442" s="92" t="str">
        <f>IFERROR(IF(VALUE('VME Notification'!M462)&gt;=5,1,""),"")</f>
        <v/>
      </c>
      <c r="N442" s="111" t="str">
        <f>IF(L442="","","SR/"&amp;'VME Notification'!$C$16&amp;"/"&amp;'VME Notification'!$F$16&amp;"/"&amp;'VME Notification'!$K$16&amp;"/"&amp;'VME Notification'!$N$16&amp;"/"&amp;'VME Notification'!B462&amp;"/ "&amp;"SV/"&amp;'VME Notification'!C462&amp;"/"&amp;'VME Notification'!D462&amp;"/"&amp;TEXT('VME Notification'!E462,"dd-mmm-yy")&amp;"/"&amp;'VME Notification'!F462&amp;"/"&amp;'VME Notification'!G462&amp;"/"&amp;'VME Notification'!H462&amp;"/"&amp;'VME Notification'!I462&amp;"/"&amp;'VME Notification'!J462&amp;"/"&amp;'VME Notification'!K462&amp;"/"&amp;'VME Notification'!L462&amp;"/"&amp;'VME Notification'!M462&amp;"/"&amp;'VME Notification'!N462&amp;"/ER")</f>
        <v/>
      </c>
    </row>
    <row r="443" spans="12:14" x14ac:dyDescent="0.25">
      <c r="L443" s="92" t="str">
        <f>IFERROR(IF(VALUE('VME Notification'!M463)&gt;=5,1,""),"")</f>
        <v/>
      </c>
      <c r="N443" s="111" t="str">
        <f>IF(L443="","","SR/"&amp;'VME Notification'!$C$16&amp;"/"&amp;'VME Notification'!$F$16&amp;"/"&amp;'VME Notification'!$K$16&amp;"/"&amp;'VME Notification'!$N$16&amp;"/"&amp;'VME Notification'!B463&amp;"/ "&amp;"SV/"&amp;'VME Notification'!C463&amp;"/"&amp;'VME Notification'!D463&amp;"/"&amp;TEXT('VME Notification'!E463,"dd-mmm-yy")&amp;"/"&amp;'VME Notification'!F463&amp;"/"&amp;'VME Notification'!G463&amp;"/"&amp;'VME Notification'!H463&amp;"/"&amp;'VME Notification'!I463&amp;"/"&amp;'VME Notification'!J463&amp;"/"&amp;'VME Notification'!K463&amp;"/"&amp;'VME Notification'!L463&amp;"/"&amp;'VME Notification'!M463&amp;"/"&amp;'VME Notification'!N463&amp;"/ER")</f>
        <v/>
      </c>
    </row>
    <row r="444" spans="12:14" x14ac:dyDescent="0.25">
      <c r="L444" s="92" t="str">
        <f>IFERROR(IF(VALUE('VME Notification'!M464)&gt;=5,1,""),"")</f>
        <v/>
      </c>
      <c r="N444" s="111" t="str">
        <f>IF(L444="","","SR/"&amp;'VME Notification'!$C$16&amp;"/"&amp;'VME Notification'!$F$16&amp;"/"&amp;'VME Notification'!$K$16&amp;"/"&amp;'VME Notification'!$N$16&amp;"/"&amp;'VME Notification'!B464&amp;"/ "&amp;"SV/"&amp;'VME Notification'!C464&amp;"/"&amp;'VME Notification'!D464&amp;"/"&amp;TEXT('VME Notification'!E464,"dd-mmm-yy")&amp;"/"&amp;'VME Notification'!F464&amp;"/"&amp;'VME Notification'!G464&amp;"/"&amp;'VME Notification'!H464&amp;"/"&amp;'VME Notification'!I464&amp;"/"&amp;'VME Notification'!J464&amp;"/"&amp;'VME Notification'!K464&amp;"/"&amp;'VME Notification'!L464&amp;"/"&amp;'VME Notification'!M464&amp;"/"&amp;'VME Notification'!N464&amp;"/ER")</f>
        <v/>
      </c>
    </row>
    <row r="445" spans="12:14" x14ac:dyDescent="0.25">
      <c r="L445" s="92" t="str">
        <f>IFERROR(IF(VALUE('VME Notification'!M465)&gt;=5,1,""),"")</f>
        <v/>
      </c>
      <c r="N445" s="111" t="str">
        <f>IF(L445="","","SR/"&amp;'VME Notification'!$C$16&amp;"/"&amp;'VME Notification'!$F$16&amp;"/"&amp;'VME Notification'!$K$16&amp;"/"&amp;'VME Notification'!$N$16&amp;"/"&amp;'VME Notification'!B465&amp;"/ "&amp;"SV/"&amp;'VME Notification'!C465&amp;"/"&amp;'VME Notification'!D465&amp;"/"&amp;TEXT('VME Notification'!E465,"dd-mmm-yy")&amp;"/"&amp;'VME Notification'!F465&amp;"/"&amp;'VME Notification'!G465&amp;"/"&amp;'VME Notification'!H465&amp;"/"&amp;'VME Notification'!I465&amp;"/"&amp;'VME Notification'!J465&amp;"/"&amp;'VME Notification'!K465&amp;"/"&amp;'VME Notification'!L465&amp;"/"&amp;'VME Notification'!M465&amp;"/"&amp;'VME Notification'!N465&amp;"/ER")</f>
        <v/>
      </c>
    </row>
    <row r="446" spans="12:14" x14ac:dyDescent="0.25">
      <c r="L446" s="92" t="str">
        <f>IFERROR(IF(VALUE('VME Notification'!M466)&gt;=5,1,""),"")</f>
        <v/>
      </c>
      <c r="N446" s="111" t="str">
        <f>IF(L446="","","SR/"&amp;'VME Notification'!$C$16&amp;"/"&amp;'VME Notification'!$F$16&amp;"/"&amp;'VME Notification'!$K$16&amp;"/"&amp;'VME Notification'!$N$16&amp;"/"&amp;'VME Notification'!B466&amp;"/ "&amp;"SV/"&amp;'VME Notification'!C466&amp;"/"&amp;'VME Notification'!D466&amp;"/"&amp;TEXT('VME Notification'!E466,"dd-mmm-yy")&amp;"/"&amp;'VME Notification'!F466&amp;"/"&amp;'VME Notification'!G466&amp;"/"&amp;'VME Notification'!H466&amp;"/"&amp;'VME Notification'!I466&amp;"/"&amp;'VME Notification'!J466&amp;"/"&amp;'VME Notification'!K466&amp;"/"&amp;'VME Notification'!L466&amp;"/"&amp;'VME Notification'!M466&amp;"/"&amp;'VME Notification'!N466&amp;"/ER")</f>
        <v/>
      </c>
    </row>
    <row r="447" spans="12:14" x14ac:dyDescent="0.25">
      <c r="L447" s="92" t="str">
        <f>IFERROR(IF(VALUE('VME Notification'!M467)&gt;=5,1,""),"")</f>
        <v/>
      </c>
      <c r="N447" s="111" t="str">
        <f>IF(L447="","","SR/"&amp;'VME Notification'!$C$16&amp;"/"&amp;'VME Notification'!$F$16&amp;"/"&amp;'VME Notification'!$K$16&amp;"/"&amp;'VME Notification'!$N$16&amp;"/"&amp;'VME Notification'!B467&amp;"/ "&amp;"SV/"&amp;'VME Notification'!C467&amp;"/"&amp;'VME Notification'!D467&amp;"/"&amp;TEXT('VME Notification'!E467,"dd-mmm-yy")&amp;"/"&amp;'VME Notification'!F467&amp;"/"&amp;'VME Notification'!G467&amp;"/"&amp;'VME Notification'!H467&amp;"/"&amp;'VME Notification'!I467&amp;"/"&amp;'VME Notification'!J467&amp;"/"&amp;'VME Notification'!K467&amp;"/"&amp;'VME Notification'!L467&amp;"/"&amp;'VME Notification'!M467&amp;"/"&amp;'VME Notification'!N467&amp;"/ER")</f>
        <v/>
      </c>
    </row>
    <row r="448" spans="12:14" x14ac:dyDescent="0.25">
      <c r="L448" s="92" t="str">
        <f>IFERROR(IF(VALUE('VME Notification'!M468)&gt;=5,1,""),"")</f>
        <v/>
      </c>
      <c r="N448" s="111" t="str">
        <f>IF(L448="","","SR/"&amp;'VME Notification'!$C$16&amp;"/"&amp;'VME Notification'!$F$16&amp;"/"&amp;'VME Notification'!$K$16&amp;"/"&amp;'VME Notification'!$N$16&amp;"/"&amp;'VME Notification'!B468&amp;"/ "&amp;"SV/"&amp;'VME Notification'!C468&amp;"/"&amp;'VME Notification'!D468&amp;"/"&amp;TEXT('VME Notification'!E468,"dd-mmm-yy")&amp;"/"&amp;'VME Notification'!F468&amp;"/"&amp;'VME Notification'!G468&amp;"/"&amp;'VME Notification'!H468&amp;"/"&amp;'VME Notification'!I468&amp;"/"&amp;'VME Notification'!J468&amp;"/"&amp;'VME Notification'!K468&amp;"/"&amp;'VME Notification'!L468&amp;"/"&amp;'VME Notification'!M468&amp;"/"&amp;'VME Notification'!N468&amp;"/ER")</f>
        <v/>
      </c>
    </row>
    <row r="449" spans="12:14" x14ac:dyDescent="0.25">
      <c r="L449" s="92" t="str">
        <f>IFERROR(IF(VALUE('VME Notification'!M469)&gt;=5,1,""),"")</f>
        <v/>
      </c>
      <c r="N449" s="111" t="str">
        <f>IF(L449="","","SR/"&amp;'VME Notification'!$C$16&amp;"/"&amp;'VME Notification'!$F$16&amp;"/"&amp;'VME Notification'!$K$16&amp;"/"&amp;'VME Notification'!$N$16&amp;"/"&amp;'VME Notification'!B469&amp;"/ "&amp;"SV/"&amp;'VME Notification'!C469&amp;"/"&amp;'VME Notification'!D469&amp;"/"&amp;TEXT('VME Notification'!E469,"dd-mmm-yy")&amp;"/"&amp;'VME Notification'!F469&amp;"/"&amp;'VME Notification'!G469&amp;"/"&amp;'VME Notification'!H469&amp;"/"&amp;'VME Notification'!I469&amp;"/"&amp;'VME Notification'!J469&amp;"/"&amp;'VME Notification'!K469&amp;"/"&amp;'VME Notification'!L469&amp;"/"&amp;'VME Notification'!M469&amp;"/"&amp;'VME Notification'!N469&amp;"/ER")</f>
        <v/>
      </c>
    </row>
    <row r="450" spans="12:14" x14ac:dyDescent="0.25">
      <c r="L450" s="92" t="str">
        <f>IFERROR(IF(VALUE('VME Notification'!M470)&gt;=5,1,""),"")</f>
        <v/>
      </c>
      <c r="N450" s="111" t="str">
        <f>IF(L450="","","SR/"&amp;'VME Notification'!$C$16&amp;"/"&amp;'VME Notification'!$F$16&amp;"/"&amp;'VME Notification'!$K$16&amp;"/"&amp;'VME Notification'!$N$16&amp;"/"&amp;'VME Notification'!B470&amp;"/ "&amp;"SV/"&amp;'VME Notification'!C470&amp;"/"&amp;'VME Notification'!D470&amp;"/"&amp;TEXT('VME Notification'!E470,"dd-mmm-yy")&amp;"/"&amp;'VME Notification'!F470&amp;"/"&amp;'VME Notification'!G470&amp;"/"&amp;'VME Notification'!H470&amp;"/"&amp;'VME Notification'!I470&amp;"/"&amp;'VME Notification'!J470&amp;"/"&amp;'VME Notification'!K470&amp;"/"&amp;'VME Notification'!L470&amp;"/"&amp;'VME Notification'!M470&amp;"/"&amp;'VME Notification'!N470&amp;"/ER")</f>
        <v/>
      </c>
    </row>
    <row r="451" spans="12:14" x14ac:dyDescent="0.25">
      <c r="L451" s="92" t="str">
        <f>IFERROR(IF(VALUE('VME Notification'!M471)&gt;=5,1,""),"")</f>
        <v/>
      </c>
      <c r="N451" s="111" t="str">
        <f>IF(L451="","","SR/"&amp;'VME Notification'!$C$16&amp;"/"&amp;'VME Notification'!$F$16&amp;"/"&amp;'VME Notification'!$K$16&amp;"/"&amp;'VME Notification'!$N$16&amp;"/"&amp;'VME Notification'!B471&amp;"/ "&amp;"SV/"&amp;'VME Notification'!C471&amp;"/"&amp;'VME Notification'!D471&amp;"/"&amp;TEXT('VME Notification'!E471,"dd-mmm-yy")&amp;"/"&amp;'VME Notification'!F471&amp;"/"&amp;'VME Notification'!G471&amp;"/"&amp;'VME Notification'!H471&amp;"/"&amp;'VME Notification'!I471&amp;"/"&amp;'VME Notification'!J471&amp;"/"&amp;'VME Notification'!K471&amp;"/"&amp;'VME Notification'!L471&amp;"/"&amp;'VME Notification'!M471&amp;"/"&amp;'VME Notification'!N471&amp;"/ER")</f>
        <v/>
      </c>
    </row>
    <row r="452" spans="12:14" x14ac:dyDescent="0.25">
      <c r="L452" s="92" t="str">
        <f>IFERROR(IF(VALUE('VME Notification'!M472)&gt;=5,1,""),"")</f>
        <v/>
      </c>
      <c r="N452" s="111" t="str">
        <f>IF(L452="","","SR/"&amp;'VME Notification'!$C$16&amp;"/"&amp;'VME Notification'!$F$16&amp;"/"&amp;'VME Notification'!$K$16&amp;"/"&amp;'VME Notification'!$N$16&amp;"/"&amp;'VME Notification'!B472&amp;"/ "&amp;"SV/"&amp;'VME Notification'!C472&amp;"/"&amp;'VME Notification'!D472&amp;"/"&amp;TEXT('VME Notification'!E472,"dd-mmm-yy")&amp;"/"&amp;'VME Notification'!F472&amp;"/"&amp;'VME Notification'!G472&amp;"/"&amp;'VME Notification'!H472&amp;"/"&amp;'VME Notification'!I472&amp;"/"&amp;'VME Notification'!J472&amp;"/"&amp;'VME Notification'!K472&amp;"/"&amp;'VME Notification'!L472&amp;"/"&amp;'VME Notification'!M472&amp;"/"&amp;'VME Notification'!N472&amp;"/ER")</f>
        <v/>
      </c>
    </row>
    <row r="453" spans="12:14" x14ac:dyDescent="0.25">
      <c r="L453" s="92" t="str">
        <f>IFERROR(IF(VALUE('VME Notification'!M473)&gt;=5,1,""),"")</f>
        <v/>
      </c>
      <c r="N453" s="111" t="str">
        <f>IF(L453="","","SR/"&amp;'VME Notification'!$C$16&amp;"/"&amp;'VME Notification'!$F$16&amp;"/"&amp;'VME Notification'!$K$16&amp;"/"&amp;'VME Notification'!$N$16&amp;"/"&amp;'VME Notification'!B473&amp;"/ "&amp;"SV/"&amp;'VME Notification'!C473&amp;"/"&amp;'VME Notification'!D473&amp;"/"&amp;TEXT('VME Notification'!E473,"dd-mmm-yy")&amp;"/"&amp;'VME Notification'!F473&amp;"/"&amp;'VME Notification'!G473&amp;"/"&amp;'VME Notification'!H473&amp;"/"&amp;'VME Notification'!I473&amp;"/"&amp;'VME Notification'!J473&amp;"/"&amp;'VME Notification'!K473&amp;"/"&amp;'VME Notification'!L473&amp;"/"&amp;'VME Notification'!M473&amp;"/"&amp;'VME Notification'!N473&amp;"/ER")</f>
        <v/>
      </c>
    </row>
    <row r="454" spans="12:14" x14ac:dyDescent="0.25">
      <c r="L454" s="92" t="str">
        <f>IFERROR(IF(VALUE('VME Notification'!M474)&gt;=5,1,""),"")</f>
        <v/>
      </c>
      <c r="N454" s="111" t="str">
        <f>IF(L454="","","SR/"&amp;'VME Notification'!$C$16&amp;"/"&amp;'VME Notification'!$F$16&amp;"/"&amp;'VME Notification'!$K$16&amp;"/"&amp;'VME Notification'!$N$16&amp;"/"&amp;'VME Notification'!B474&amp;"/ "&amp;"SV/"&amp;'VME Notification'!C474&amp;"/"&amp;'VME Notification'!D474&amp;"/"&amp;TEXT('VME Notification'!E474,"dd-mmm-yy")&amp;"/"&amp;'VME Notification'!F474&amp;"/"&amp;'VME Notification'!G474&amp;"/"&amp;'VME Notification'!H474&amp;"/"&amp;'VME Notification'!I474&amp;"/"&amp;'VME Notification'!J474&amp;"/"&amp;'VME Notification'!K474&amp;"/"&amp;'VME Notification'!L474&amp;"/"&amp;'VME Notification'!M474&amp;"/"&amp;'VME Notification'!N474&amp;"/ER")</f>
        <v/>
      </c>
    </row>
    <row r="455" spans="12:14" x14ac:dyDescent="0.25">
      <c r="L455" s="92" t="str">
        <f>IFERROR(IF(VALUE('VME Notification'!M475)&gt;=5,1,""),"")</f>
        <v/>
      </c>
      <c r="N455" s="111" t="str">
        <f>IF(L455="","","SR/"&amp;'VME Notification'!$C$16&amp;"/"&amp;'VME Notification'!$F$16&amp;"/"&amp;'VME Notification'!$K$16&amp;"/"&amp;'VME Notification'!$N$16&amp;"/"&amp;'VME Notification'!B475&amp;"/ "&amp;"SV/"&amp;'VME Notification'!C475&amp;"/"&amp;'VME Notification'!D475&amp;"/"&amp;TEXT('VME Notification'!E475,"dd-mmm-yy")&amp;"/"&amp;'VME Notification'!F475&amp;"/"&amp;'VME Notification'!G475&amp;"/"&amp;'VME Notification'!H475&amp;"/"&amp;'VME Notification'!I475&amp;"/"&amp;'VME Notification'!J475&amp;"/"&amp;'VME Notification'!K475&amp;"/"&amp;'VME Notification'!L475&amp;"/"&amp;'VME Notification'!M475&amp;"/"&amp;'VME Notification'!N475&amp;"/ER")</f>
        <v/>
      </c>
    </row>
    <row r="456" spans="12:14" x14ac:dyDescent="0.25">
      <c r="L456" s="92" t="str">
        <f>IFERROR(IF(VALUE('VME Notification'!M476)&gt;=5,1,""),"")</f>
        <v/>
      </c>
      <c r="N456" s="111" t="str">
        <f>IF(L456="","","SR/"&amp;'VME Notification'!$C$16&amp;"/"&amp;'VME Notification'!$F$16&amp;"/"&amp;'VME Notification'!$K$16&amp;"/"&amp;'VME Notification'!$N$16&amp;"/"&amp;'VME Notification'!B476&amp;"/ "&amp;"SV/"&amp;'VME Notification'!C476&amp;"/"&amp;'VME Notification'!D476&amp;"/"&amp;TEXT('VME Notification'!E476,"dd-mmm-yy")&amp;"/"&amp;'VME Notification'!F476&amp;"/"&amp;'VME Notification'!G476&amp;"/"&amp;'VME Notification'!H476&amp;"/"&amp;'VME Notification'!I476&amp;"/"&amp;'VME Notification'!J476&amp;"/"&amp;'VME Notification'!K476&amp;"/"&amp;'VME Notification'!L476&amp;"/"&amp;'VME Notification'!M476&amp;"/"&amp;'VME Notification'!N476&amp;"/ER")</f>
        <v/>
      </c>
    </row>
    <row r="457" spans="12:14" x14ac:dyDescent="0.25">
      <c r="L457" s="92" t="str">
        <f>IFERROR(IF(VALUE('VME Notification'!M477)&gt;=5,1,""),"")</f>
        <v/>
      </c>
      <c r="N457" s="111" t="str">
        <f>IF(L457="","","SR/"&amp;'VME Notification'!$C$16&amp;"/"&amp;'VME Notification'!$F$16&amp;"/"&amp;'VME Notification'!$K$16&amp;"/"&amp;'VME Notification'!$N$16&amp;"/"&amp;'VME Notification'!B477&amp;"/ "&amp;"SV/"&amp;'VME Notification'!C477&amp;"/"&amp;'VME Notification'!D477&amp;"/"&amp;TEXT('VME Notification'!E477,"dd-mmm-yy")&amp;"/"&amp;'VME Notification'!F477&amp;"/"&amp;'VME Notification'!G477&amp;"/"&amp;'VME Notification'!H477&amp;"/"&amp;'VME Notification'!I477&amp;"/"&amp;'VME Notification'!J477&amp;"/"&amp;'VME Notification'!K477&amp;"/"&amp;'VME Notification'!L477&amp;"/"&amp;'VME Notification'!M477&amp;"/"&amp;'VME Notification'!N477&amp;"/ER")</f>
        <v/>
      </c>
    </row>
    <row r="458" spans="12:14" x14ac:dyDescent="0.25">
      <c r="L458" s="92" t="str">
        <f>IFERROR(IF(VALUE('VME Notification'!M478)&gt;=5,1,""),"")</f>
        <v/>
      </c>
      <c r="N458" s="111" t="str">
        <f>IF(L458="","","SR/"&amp;'VME Notification'!$C$16&amp;"/"&amp;'VME Notification'!$F$16&amp;"/"&amp;'VME Notification'!$K$16&amp;"/"&amp;'VME Notification'!$N$16&amp;"/"&amp;'VME Notification'!B478&amp;"/ "&amp;"SV/"&amp;'VME Notification'!C478&amp;"/"&amp;'VME Notification'!D478&amp;"/"&amp;TEXT('VME Notification'!E478,"dd-mmm-yy")&amp;"/"&amp;'VME Notification'!F478&amp;"/"&amp;'VME Notification'!G478&amp;"/"&amp;'VME Notification'!H478&amp;"/"&amp;'VME Notification'!I478&amp;"/"&amp;'VME Notification'!J478&amp;"/"&amp;'VME Notification'!K478&amp;"/"&amp;'VME Notification'!L478&amp;"/"&amp;'VME Notification'!M478&amp;"/"&amp;'VME Notification'!N478&amp;"/ER")</f>
        <v/>
      </c>
    </row>
    <row r="459" spans="12:14" x14ac:dyDescent="0.25">
      <c r="L459" s="92" t="str">
        <f>IFERROR(IF(VALUE('VME Notification'!M479)&gt;=5,1,""),"")</f>
        <v/>
      </c>
      <c r="N459" s="111" t="str">
        <f>IF(L459="","","SR/"&amp;'VME Notification'!$C$16&amp;"/"&amp;'VME Notification'!$F$16&amp;"/"&amp;'VME Notification'!$K$16&amp;"/"&amp;'VME Notification'!$N$16&amp;"/"&amp;'VME Notification'!B479&amp;"/ "&amp;"SV/"&amp;'VME Notification'!C479&amp;"/"&amp;'VME Notification'!D479&amp;"/"&amp;TEXT('VME Notification'!E479,"dd-mmm-yy")&amp;"/"&amp;'VME Notification'!F479&amp;"/"&amp;'VME Notification'!G479&amp;"/"&amp;'VME Notification'!H479&amp;"/"&amp;'VME Notification'!I479&amp;"/"&amp;'VME Notification'!J479&amp;"/"&amp;'VME Notification'!K479&amp;"/"&amp;'VME Notification'!L479&amp;"/"&amp;'VME Notification'!M479&amp;"/"&amp;'VME Notification'!N479&amp;"/ER")</f>
        <v/>
      </c>
    </row>
    <row r="460" spans="12:14" x14ac:dyDescent="0.25">
      <c r="L460" s="92" t="str">
        <f>IFERROR(IF(VALUE('VME Notification'!M480)&gt;=5,1,""),"")</f>
        <v/>
      </c>
      <c r="N460" s="111" t="str">
        <f>IF(L460="","","SR/"&amp;'VME Notification'!$C$16&amp;"/"&amp;'VME Notification'!$F$16&amp;"/"&amp;'VME Notification'!$K$16&amp;"/"&amp;'VME Notification'!$N$16&amp;"/"&amp;'VME Notification'!B480&amp;"/ "&amp;"SV/"&amp;'VME Notification'!C480&amp;"/"&amp;'VME Notification'!D480&amp;"/"&amp;TEXT('VME Notification'!E480,"dd-mmm-yy")&amp;"/"&amp;'VME Notification'!F480&amp;"/"&amp;'VME Notification'!G480&amp;"/"&amp;'VME Notification'!H480&amp;"/"&amp;'VME Notification'!I480&amp;"/"&amp;'VME Notification'!J480&amp;"/"&amp;'VME Notification'!K480&amp;"/"&amp;'VME Notification'!L480&amp;"/"&amp;'VME Notification'!M480&amp;"/"&amp;'VME Notification'!N480&amp;"/ER")</f>
        <v/>
      </c>
    </row>
    <row r="461" spans="12:14" x14ac:dyDescent="0.25">
      <c r="L461" s="92" t="str">
        <f>IFERROR(IF(VALUE('VME Notification'!M481)&gt;=5,1,""),"")</f>
        <v/>
      </c>
      <c r="N461" s="111" t="str">
        <f>IF(L461="","","SR/"&amp;'VME Notification'!$C$16&amp;"/"&amp;'VME Notification'!$F$16&amp;"/"&amp;'VME Notification'!$K$16&amp;"/"&amp;'VME Notification'!$N$16&amp;"/"&amp;'VME Notification'!B481&amp;"/ "&amp;"SV/"&amp;'VME Notification'!C481&amp;"/"&amp;'VME Notification'!D481&amp;"/"&amp;TEXT('VME Notification'!E481,"dd-mmm-yy")&amp;"/"&amp;'VME Notification'!F481&amp;"/"&amp;'VME Notification'!G481&amp;"/"&amp;'VME Notification'!H481&amp;"/"&amp;'VME Notification'!I481&amp;"/"&amp;'VME Notification'!J481&amp;"/"&amp;'VME Notification'!K481&amp;"/"&amp;'VME Notification'!L481&amp;"/"&amp;'VME Notification'!M481&amp;"/"&amp;'VME Notification'!N481&amp;"/ER")</f>
        <v/>
      </c>
    </row>
    <row r="462" spans="12:14" x14ac:dyDescent="0.25">
      <c r="L462" s="92" t="str">
        <f>IFERROR(IF(VALUE('VME Notification'!M482)&gt;=5,1,""),"")</f>
        <v/>
      </c>
      <c r="N462" s="111" t="str">
        <f>IF(L462="","","SR/"&amp;'VME Notification'!$C$16&amp;"/"&amp;'VME Notification'!$F$16&amp;"/"&amp;'VME Notification'!$K$16&amp;"/"&amp;'VME Notification'!$N$16&amp;"/"&amp;'VME Notification'!B482&amp;"/ "&amp;"SV/"&amp;'VME Notification'!C482&amp;"/"&amp;'VME Notification'!D482&amp;"/"&amp;TEXT('VME Notification'!E482,"dd-mmm-yy")&amp;"/"&amp;'VME Notification'!F482&amp;"/"&amp;'VME Notification'!G482&amp;"/"&amp;'VME Notification'!H482&amp;"/"&amp;'VME Notification'!I482&amp;"/"&amp;'VME Notification'!J482&amp;"/"&amp;'VME Notification'!K482&amp;"/"&amp;'VME Notification'!L482&amp;"/"&amp;'VME Notification'!M482&amp;"/"&amp;'VME Notification'!N482&amp;"/ER")</f>
        <v/>
      </c>
    </row>
    <row r="463" spans="12:14" x14ac:dyDescent="0.25">
      <c r="L463" s="92" t="str">
        <f>IFERROR(IF(VALUE('VME Notification'!M483)&gt;=5,1,""),"")</f>
        <v/>
      </c>
      <c r="N463" s="111" t="str">
        <f>IF(L463="","","SR/"&amp;'VME Notification'!$C$16&amp;"/"&amp;'VME Notification'!$F$16&amp;"/"&amp;'VME Notification'!$K$16&amp;"/"&amp;'VME Notification'!$N$16&amp;"/"&amp;'VME Notification'!B483&amp;"/ "&amp;"SV/"&amp;'VME Notification'!C483&amp;"/"&amp;'VME Notification'!D483&amp;"/"&amp;TEXT('VME Notification'!E483,"dd-mmm-yy")&amp;"/"&amp;'VME Notification'!F483&amp;"/"&amp;'VME Notification'!G483&amp;"/"&amp;'VME Notification'!H483&amp;"/"&amp;'VME Notification'!I483&amp;"/"&amp;'VME Notification'!J483&amp;"/"&amp;'VME Notification'!K483&amp;"/"&amp;'VME Notification'!L483&amp;"/"&amp;'VME Notification'!M483&amp;"/"&amp;'VME Notification'!N483&amp;"/ER")</f>
        <v/>
      </c>
    </row>
    <row r="464" spans="12:14" x14ac:dyDescent="0.25">
      <c r="L464" s="92" t="str">
        <f>IFERROR(IF(VALUE('VME Notification'!M484)&gt;=5,1,""),"")</f>
        <v/>
      </c>
      <c r="N464" s="111" t="str">
        <f>IF(L464="","","SR/"&amp;'VME Notification'!$C$16&amp;"/"&amp;'VME Notification'!$F$16&amp;"/"&amp;'VME Notification'!$K$16&amp;"/"&amp;'VME Notification'!$N$16&amp;"/"&amp;'VME Notification'!B484&amp;"/ "&amp;"SV/"&amp;'VME Notification'!C484&amp;"/"&amp;'VME Notification'!D484&amp;"/"&amp;TEXT('VME Notification'!E484,"dd-mmm-yy")&amp;"/"&amp;'VME Notification'!F484&amp;"/"&amp;'VME Notification'!G484&amp;"/"&amp;'VME Notification'!H484&amp;"/"&amp;'VME Notification'!I484&amp;"/"&amp;'VME Notification'!J484&amp;"/"&amp;'VME Notification'!K484&amp;"/"&amp;'VME Notification'!L484&amp;"/"&amp;'VME Notification'!M484&amp;"/"&amp;'VME Notification'!N484&amp;"/ER")</f>
        <v/>
      </c>
    </row>
    <row r="465" spans="12:14" x14ac:dyDescent="0.25">
      <c r="L465" s="92" t="str">
        <f>IFERROR(IF(VALUE('VME Notification'!M485)&gt;=5,1,""),"")</f>
        <v/>
      </c>
      <c r="N465" s="111" t="str">
        <f>IF(L465="","","SR/"&amp;'VME Notification'!$C$16&amp;"/"&amp;'VME Notification'!$F$16&amp;"/"&amp;'VME Notification'!$K$16&amp;"/"&amp;'VME Notification'!$N$16&amp;"/"&amp;'VME Notification'!B485&amp;"/ "&amp;"SV/"&amp;'VME Notification'!C485&amp;"/"&amp;'VME Notification'!D485&amp;"/"&amp;TEXT('VME Notification'!E485,"dd-mmm-yy")&amp;"/"&amp;'VME Notification'!F485&amp;"/"&amp;'VME Notification'!G485&amp;"/"&amp;'VME Notification'!H485&amp;"/"&amp;'VME Notification'!I485&amp;"/"&amp;'VME Notification'!J485&amp;"/"&amp;'VME Notification'!K485&amp;"/"&amp;'VME Notification'!L485&amp;"/"&amp;'VME Notification'!M485&amp;"/"&amp;'VME Notification'!N485&amp;"/ER")</f>
        <v/>
      </c>
    </row>
    <row r="466" spans="12:14" x14ac:dyDescent="0.25">
      <c r="L466" s="92" t="str">
        <f>IFERROR(IF(VALUE('VME Notification'!M486)&gt;=5,1,""),"")</f>
        <v/>
      </c>
      <c r="N466" s="111" t="str">
        <f>IF(L466="","","SR/"&amp;'VME Notification'!$C$16&amp;"/"&amp;'VME Notification'!$F$16&amp;"/"&amp;'VME Notification'!$K$16&amp;"/"&amp;'VME Notification'!$N$16&amp;"/"&amp;'VME Notification'!B486&amp;"/ "&amp;"SV/"&amp;'VME Notification'!C486&amp;"/"&amp;'VME Notification'!D486&amp;"/"&amp;TEXT('VME Notification'!E486,"dd-mmm-yy")&amp;"/"&amp;'VME Notification'!F486&amp;"/"&amp;'VME Notification'!G486&amp;"/"&amp;'VME Notification'!H486&amp;"/"&amp;'VME Notification'!I486&amp;"/"&amp;'VME Notification'!J486&amp;"/"&amp;'VME Notification'!K486&amp;"/"&amp;'VME Notification'!L486&amp;"/"&amp;'VME Notification'!M486&amp;"/"&amp;'VME Notification'!N486&amp;"/ER")</f>
        <v/>
      </c>
    </row>
    <row r="467" spans="12:14" x14ac:dyDescent="0.25">
      <c r="L467" s="92" t="str">
        <f>IFERROR(IF(VALUE('VME Notification'!M487)&gt;=5,1,""),"")</f>
        <v/>
      </c>
      <c r="N467" s="111" t="str">
        <f>IF(L467="","","SR/"&amp;'VME Notification'!$C$16&amp;"/"&amp;'VME Notification'!$F$16&amp;"/"&amp;'VME Notification'!$K$16&amp;"/"&amp;'VME Notification'!$N$16&amp;"/"&amp;'VME Notification'!B487&amp;"/ "&amp;"SV/"&amp;'VME Notification'!C487&amp;"/"&amp;'VME Notification'!D487&amp;"/"&amp;TEXT('VME Notification'!E487,"dd-mmm-yy")&amp;"/"&amp;'VME Notification'!F487&amp;"/"&amp;'VME Notification'!G487&amp;"/"&amp;'VME Notification'!H487&amp;"/"&amp;'VME Notification'!I487&amp;"/"&amp;'VME Notification'!J487&amp;"/"&amp;'VME Notification'!K487&amp;"/"&amp;'VME Notification'!L487&amp;"/"&amp;'VME Notification'!M487&amp;"/"&amp;'VME Notification'!N487&amp;"/ER")</f>
        <v/>
      </c>
    </row>
    <row r="468" spans="12:14" x14ac:dyDescent="0.25">
      <c r="L468" s="92" t="str">
        <f>IFERROR(IF(VALUE('VME Notification'!M488)&gt;=5,1,""),"")</f>
        <v/>
      </c>
      <c r="N468" s="111" t="str">
        <f>IF(L468="","","SR/"&amp;'VME Notification'!$C$16&amp;"/"&amp;'VME Notification'!$F$16&amp;"/"&amp;'VME Notification'!$K$16&amp;"/"&amp;'VME Notification'!$N$16&amp;"/"&amp;'VME Notification'!B488&amp;"/ "&amp;"SV/"&amp;'VME Notification'!C488&amp;"/"&amp;'VME Notification'!D488&amp;"/"&amp;TEXT('VME Notification'!E488,"dd-mmm-yy")&amp;"/"&amp;'VME Notification'!F488&amp;"/"&amp;'VME Notification'!G488&amp;"/"&amp;'VME Notification'!H488&amp;"/"&amp;'VME Notification'!I488&amp;"/"&amp;'VME Notification'!J488&amp;"/"&amp;'VME Notification'!K488&amp;"/"&amp;'VME Notification'!L488&amp;"/"&amp;'VME Notification'!M488&amp;"/"&amp;'VME Notification'!N488&amp;"/ER")</f>
        <v/>
      </c>
    </row>
    <row r="469" spans="12:14" x14ac:dyDescent="0.25">
      <c r="L469" s="92" t="str">
        <f>IFERROR(IF(VALUE('VME Notification'!M489)&gt;=5,1,""),"")</f>
        <v/>
      </c>
      <c r="N469" s="111" t="str">
        <f>IF(L469="","","SR/"&amp;'VME Notification'!$C$16&amp;"/"&amp;'VME Notification'!$F$16&amp;"/"&amp;'VME Notification'!$K$16&amp;"/"&amp;'VME Notification'!$N$16&amp;"/"&amp;'VME Notification'!B489&amp;"/ "&amp;"SV/"&amp;'VME Notification'!C489&amp;"/"&amp;'VME Notification'!D489&amp;"/"&amp;TEXT('VME Notification'!E489,"dd-mmm-yy")&amp;"/"&amp;'VME Notification'!F489&amp;"/"&amp;'VME Notification'!G489&amp;"/"&amp;'VME Notification'!H489&amp;"/"&amp;'VME Notification'!I489&amp;"/"&amp;'VME Notification'!J489&amp;"/"&amp;'VME Notification'!K489&amp;"/"&amp;'VME Notification'!L489&amp;"/"&amp;'VME Notification'!M489&amp;"/"&amp;'VME Notification'!N489&amp;"/ER")</f>
        <v/>
      </c>
    </row>
    <row r="470" spans="12:14" x14ac:dyDescent="0.25">
      <c r="L470" s="92" t="str">
        <f>IFERROR(IF(VALUE('VME Notification'!M490)&gt;=5,1,""),"")</f>
        <v/>
      </c>
      <c r="N470" s="111" t="str">
        <f>IF(L470="","","SR/"&amp;'VME Notification'!$C$16&amp;"/"&amp;'VME Notification'!$F$16&amp;"/"&amp;'VME Notification'!$K$16&amp;"/"&amp;'VME Notification'!$N$16&amp;"/"&amp;'VME Notification'!B490&amp;"/ "&amp;"SV/"&amp;'VME Notification'!C490&amp;"/"&amp;'VME Notification'!D490&amp;"/"&amp;TEXT('VME Notification'!E490,"dd-mmm-yy")&amp;"/"&amp;'VME Notification'!F490&amp;"/"&amp;'VME Notification'!G490&amp;"/"&amp;'VME Notification'!H490&amp;"/"&amp;'VME Notification'!I490&amp;"/"&amp;'VME Notification'!J490&amp;"/"&amp;'VME Notification'!K490&amp;"/"&amp;'VME Notification'!L490&amp;"/"&amp;'VME Notification'!M490&amp;"/"&amp;'VME Notification'!N490&amp;"/ER")</f>
        <v/>
      </c>
    </row>
    <row r="471" spans="12:14" x14ac:dyDescent="0.25">
      <c r="L471" s="92" t="str">
        <f>IFERROR(IF(VALUE('VME Notification'!M491)&gt;=5,1,""),"")</f>
        <v/>
      </c>
      <c r="N471" s="111" t="str">
        <f>IF(L471="","","SR/"&amp;'VME Notification'!$C$16&amp;"/"&amp;'VME Notification'!$F$16&amp;"/"&amp;'VME Notification'!$K$16&amp;"/"&amp;'VME Notification'!$N$16&amp;"/"&amp;'VME Notification'!B491&amp;"/ "&amp;"SV/"&amp;'VME Notification'!C491&amp;"/"&amp;'VME Notification'!D491&amp;"/"&amp;TEXT('VME Notification'!E491,"dd-mmm-yy")&amp;"/"&amp;'VME Notification'!F491&amp;"/"&amp;'VME Notification'!G491&amp;"/"&amp;'VME Notification'!H491&amp;"/"&amp;'VME Notification'!I491&amp;"/"&amp;'VME Notification'!J491&amp;"/"&amp;'VME Notification'!K491&amp;"/"&amp;'VME Notification'!L491&amp;"/"&amp;'VME Notification'!M491&amp;"/"&amp;'VME Notification'!N491&amp;"/ER")</f>
        <v/>
      </c>
    </row>
    <row r="472" spans="12:14" x14ac:dyDescent="0.25">
      <c r="L472" s="92" t="str">
        <f>IFERROR(IF(VALUE('VME Notification'!M492)&gt;=5,1,""),"")</f>
        <v/>
      </c>
      <c r="N472" s="111" t="str">
        <f>IF(L472="","","SR/"&amp;'VME Notification'!$C$16&amp;"/"&amp;'VME Notification'!$F$16&amp;"/"&amp;'VME Notification'!$K$16&amp;"/"&amp;'VME Notification'!$N$16&amp;"/"&amp;'VME Notification'!B492&amp;"/ "&amp;"SV/"&amp;'VME Notification'!C492&amp;"/"&amp;'VME Notification'!D492&amp;"/"&amp;TEXT('VME Notification'!E492,"dd-mmm-yy")&amp;"/"&amp;'VME Notification'!F492&amp;"/"&amp;'VME Notification'!G492&amp;"/"&amp;'VME Notification'!H492&amp;"/"&amp;'VME Notification'!I492&amp;"/"&amp;'VME Notification'!J492&amp;"/"&amp;'VME Notification'!K492&amp;"/"&amp;'VME Notification'!L492&amp;"/"&amp;'VME Notification'!M492&amp;"/"&amp;'VME Notification'!N492&amp;"/ER")</f>
        <v/>
      </c>
    </row>
    <row r="473" spans="12:14" x14ac:dyDescent="0.25">
      <c r="L473" s="92" t="str">
        <f>IFERROR(IF(VALUE('VME Notification'!M493)&gt;=5,1,""),"")</f>
        <v/>
      </c>
      <c r="N473" s="111" t="str">
        <f>IF(L473="","","SR/"&amp;'VME Notification'!$C$16&amp;"/"&amp;'VME Notification'!$F$16&amp;"/"&amp;'VME Notification'!$K$16&amp;"/"&amp;'VME Notification'!$N$16&amp;"/"&amp;'VME Notification'!B493&amp;"/ "&amp;"SV/"&amp;'VME Notification'!C493&amp;"/"&amp;'VME Notification'!D493&amp;"/"&amp;TEXT('VME Notification'!E493,"dd-mmm-yy")&amp;"/"&amp;'VME Notification'!F493&amp;"/"&amp;'VME Notification'!G493&amp;"/"&amp;'VME Notification'!H493&amp;"/"&amp;'VME Notification'!I493&amp;"/"&amp;'VME Notification'!J493&amp;"/"&amp;'VME Notification'!K493&amp;"/"&amp;'VME Notification'!L493&amp;"/"&amp;'VME Notification'!M493&amp;"/"&amp;'VME Notification'!N493&amp;"/ER")</f>
        <v/>
      </c>
    </row>
    <row r="474" spans="12:14" x14ac:dyDescent="0.25">
      <c r="L474" s="92" t="str">
        <f>IFERROR(IF(VALUE('VME Notification'!M494)&gt;=5,1,""),"")</f>
        <v/>
      </c>
      <c r="N474" s="111" t="str">
        <f>IF(L474="","","SR/"&amp;'VME Notification'!$C$16&amp;"/"&amp;'VME Notification'!$F$16&amp;"/"&amp;'VME Notification'!$K$16&amp;"/"&amp;'VME Notification'!$N$16&amp;"/"&amp;'VME Notification'!B494&amp;"/ "&amp;"SV/"&amp;'VME Notification'!C494&amp;"/"&amp;'VME Notification'!D494&amp;"/"&amp;TEXT('VME Notification'!E494,"dd-mmm-yy")&amp;"/"&amp;'VME Notification'!F494&amp;"/"&amp;'VME Notification'!G494&amp;"/"&amp;'VME Notification'!H494&amp;"/"&amp;'VME Notification'!I494&amp;"/"&amp;'VME Notification'!J494&amp;"/"&amp;'VME Notification'!K494&amp;"/"&amp;'VME Notification'!L494&amp;"/"&amp;'VME Notification'!M494&amp;"/"&amp;'VME Notification'!N494&amp;"/ER")</f>
        <v/>
      </c>
    </row>
    <row r="475" spans="12:14" x14ac:dyDescent="0.25">
      <c r="L475" s="92" t="str">
        <f>IFERROR(IF(VALUE('VME Notification'!M495)&gt;=5,1,""),"")</f>
        <v/>
      </c>
      <c r="N475" s="111" t="str">
        <f>IF(L475="","","SR/"&amp;'VME Notification'!$C$16&amp;"/"&amp;'VME Notification'!$F$16&amp;"/"&amp;'VME Notification'!$K$16&amp;"/"&amp;'VME Notification'!$N$16&amp;"/"&amp;'VME Notification'!B495&amp;"/ "&amp;"SV/"&amp;'VME Notification'!C495&amp;"/"&amp;'VME Notification'!D495&amp;"/"&amp;TEXT('VME Notification'!E495,"dd-mmm-yy")&amp;"/"&amp;'VME Notification'!F495&amp;"/"&amp;'VME Notification'!G495&amp;"/"&amp;'VME Notification'!H495&amp;"/"&amp;'VME Notification'!I495&amp;"/"&amp;'VME Notification'!J495&amp;"/"&amp;'VME Notification'!K495&amp;"/"&amp;'VME Notification'!L495&amp;"/"&amp;'VME Notification'!M495&amp;"/"&amp;'VME Notification'!N495&amp;"/ER")</f>
        <v/>
      </c>
    </row>
    <row r="476" spans="12:14" x14ac:dyDescent="0.25">
      <c r="L476" s="92" t="str">
        <f>IFERROR(IF(VALUE('VME Notification'!M496)&gt;=5,1,""),"")</f>
        <v/>
      </c>
      <c r="N476" s="111" t="str">
        <f>IF(L476="","","SR/"&amp;'VME Notification'!$C$16&amp;"/"&amp;'VME Notification'!$F$16&amp;"/"&amp;'VME Notification'!$K$16&amp;"/"&amp;'VME Notification'!$N$16&amp;"/"&amp;'VME Notification'!B496&amp;"/ "&amp;"SV/"&amp;'VME Notification'!C496&amp;"/"&amp;'VME Notification'!D496&amp;"/"&amp;TEXT('VME Notification'!E496,"dd-mmm-yy")&amp;"/"&amp;'VME Notification'!F496&amp;"/"&amp;'VME Notification'!G496&amp;"/"&amp;'VME Notification'!H496&amp;"/"&amp;'VME Notification'!I496&amp;"/"&amp;'VME Notification'!J496&amp;"/"&amp;'VME Notification'!K496&amp;"/"&amp;'VME Notification'!L496&amp;"/"&amp;'VME Notification'!M496&amp;"/"&amp;'VME Notification'!N496&amp;"/ER")</f>
        <v/>
      </c>
    </row>
    <row r="477" spans="12:14" x14ac:dyDescent="0.25">
      <c r="L477" s="92" t="str">
        <f>IFERROR(IF(VALUE('VME Notification'!M497)&gt;=5,1,""),"")</f>
        <v/>
      </c>
      <c r="N477" s="111" t="str">
        <f>IF(L477="","","SR/"&amp;'VME Notification'!$C$16&amp;"/"&amp;'VME Notification'!$F$16&amp;"/"&amp;'VME Notification'!$K$16&amp;"/"&amp;'VME Notification'!$N$16&amp;"/"&amp;'VME Notification'!B497&amp;"/ "&amp;"SV/"&amp;'VME Notification'!C497&amp;"/"&amp;'VME Notification'!D497&amp;"/"&amp;TEXT('VME Notification'!E497,"dd-mmm-yy")&amp;"/"&amp;'VME Notification'!F497&amp;"/"&amp;'VME Notification'!G497&amp;"/"&amp;'VME Notification'!H497&amp;"/"&amp;'VME Notification'!I497&amp;"/"&amp;'VME Notification'!J497&amp;"/"&amp;'VME Notification'!K497&amp;"/"&amp;'VME Notification'!L497&amp;"/"&amp;'VME Notification'!M497&amp;"/"&amp;'VME Notification'!N497&amp;"/ER")</f>
        <v/>
      </c>
    </row>
    <row r="478" spans="12:14" x14ac:dyDescent="0.25">
      <c r="L478" s="92" t="str">
        <f>IFERROR(IF(VALUE('VME Notification'!M498)&gt;=5,1,""),"")</f>
        <v/>
      </c>
      <c r="N478" s="111" t="str">
        <f>IF(L478="","","SR/"&amp;'VME Notification'!$C$16&amp;"/"&amp;'VME Notification'!$F$16&amp;"/"&amp;'VME Notification'!$K$16&amp;"/"&amp;'VME Notification'!$N$16&amp;"/"&amp;'VME Notification'!B498&amp;"/ "&amp;"SV/"&amp;'VME Notification'!C498&amp;"/"&amp;'VME Notification'!D498&amp;"/"&amp;TEXT('VME Notification'!E498,"dd-mmm-yy")&amp;"/"&amp;'VME Notification'!F498&amp;"/"&amp;'VME Notification'!G498&amp;"/"&amp;'VME Notification'!H498&amp;"/"&amp;'VME Notification'!I498&amp;"/"&amp;'VME Notification'!J498&amp;"/"&amp;'VME Notification'!K498&amp;"/"&amp;'VME Notification'!L498&amp;"/"&amp;'VME Notification'!M498&amp;"/"&amp;'VME Notification'!N498&amp;"/ER")</f>
        <v/>
      </c>
    </row>
    <row r="479" spans="12:14" x14ac:dyDescent="0.25">
      <c r="L479" s="92" t="str">
        <f>IFERROR(IF(VALUE('VME Notification'!M499)&gt;=5,1,""),"")</f>
        <v/>
      </c>
      <c r="N479" s="111" t="str">
        <f>IF(L479="","","SR/"&amp;'VME Notification'!$C$16&amp;"/"&amp;'VME Notification'!$F$16&amp;"/"&amp;'VME Notification'!$K$16&amp;"/"&amp;'VME Notification'!$N$16&amp;"/"&amp;'VME Notification'!B499&amp;"/ "&amp;"SV/"&amp;'VME Notification'!C499&amp;"/"&amp;'VME Notification'!D499&amp;"/"&amp;TEXT('VME Notification'!E499,"dd-mmm-yy")&amp;"/"&amp;'VME Notification'!F499&amp;"/"&amp;'VME Notification'!G499&amp;"/"&amp;'VME Notification'!H499&amp;"/"&amp;'VME Notification'!I499&amp;"/"&amp;'VME Notification'!J499&amp;"/"&amp;'VME Notification'!K499&amp;"/"&amp;'VME Notification'!L499&amp;"/"&amp;'VME Notification'!M499&amp;"/"&amp;'VME Notification'!N499&amp;"/ER")</f>
        <v/>
      </c>
    </row>
    <row r="480" spans="12:14" x14ac:dyDescent="0.25">
      <c r="L480" s="92" t="str">
        <f>IFERROR(IF(VALUE('VME Notification'!M500)&gt;=5,1,""),"")</f>
        <v/>
      </c>
      <c r="N480" s="111" t="str">
        <f>IF(L480="","","SR/"&amp;'VME Notification'!$C$16&amp;"/"&amp;'VME Notification'!$F$16&amp;"/"&amp;'VME Notification'!$K$16&amp;"/"&amp;'VME Notification'!$N$16&amp;"/"&amp;'VME Notification'!B500&amp;"/ "&amp;"SV/"&amp;'VME Notification'!C500&amp;"/"&amp;'VME Notification'!D500&amp;"/"&amp;TEXT('VME Notification'!E500,"dd-mmm-yy")&amp;"/"&amp;'VME Notification'!F500&amp;"/"&amp;'VME Notification'!G500&amp;"/"&amp;'VME Notification'!H500&amp;"/"&amp;'VME Notification'!I500&amp;"/"&amp;'VME Notification'!J500&amp;"/"&amp;'VME Notification'!K500&amp;"/"&amp;'VME Notification'!L500&amp;"/"&amp;'VME Notification'!M500&amp;"/"&amp;'VME Notification'!N500&amp;"/ER")</f>
        <v/>
      </c>
    </row>
    <row r="481" spans="12:14" x14ac:dyDescent="0.25">
      <c r="L481" s="92" t="str">
        <f>IFERROR(IF(VALUE('VME Notification'!M501)&gt;=5,1,""),"")</f>
        <v/>
      </c>
      <c r="N481" s="111" t="str">
        <f>IF(L481="","","SR/"&amp;'VME Notification'!$C$16&amp;"/"&amp;'VME Notification'!$F$16&amp;"/"&amp;'VME Notification'!$K$16&amp;"/"&amp;'VME Notification'!$N$16&amp;"/"&amp;'VME Notification'!B501&amp;"/ "&amp;"SV/"&amp;'VME Notification'!C501&amp;"/"&amp;'VME Notification'!D501&amp;"/"&amp;TEXT('VME Notification'!E501,"dd-mmm-yy")&amp;"/"&amp;'VME Notification'!F501&amp;"/"&amp;'VME Notification'!G501&amp;"/"&amp;'VME Notification'!H501&amp;"/"&amp;'VME Notification'!I501&amp;"/"&amp;'VME Notification'!J501&amp;"/"&amp;'VME Notification'!K501&amp;"/"&amp;'VME Notification'!L501&amp;"/"&amp;'VME Notification'!M501&amp;"/"&amp;'VME Notification'!N501&amp;"/ER")</f>
        <v/>
      </c>
    </row>
    <row r="482" spans="12:14" x14ac:dyDescent="0.25">
      <c r="L482" s="92" t="str">
        <f>IFERROR(IF(VALUE('VME Notification'!M502)&gt;=5,1,""),"")</f>
        <v/>
      </c>
      <c r="N482" s="111" t="str">
        <f>IF(L482="","","SR/"&amp;'VME Notification'!$C$16&amp;"/"&amp;'VME Notification'!$F$16&amp;"/"&amp;'VME Notification'!$K$16&amp;"/"&amp;'VME Notification'!$N$16&amp;"/"&amp;'VME Notification'!B502&amp;"/ "&amp;"SV/"&amp;'VME Notification'!C502&amp;"/"&amp;'VME Notification'!D502&amp;"/"&amp;TEXT('VME Notification'!E502,"dd-mmm-yy")&amp;"/"&amp;'VME Notification'!F502&amp;"/"&amp;'VME Notification'!G502&amp;"/"&amp;'VME Notification'!H502&amp;"/"&amp;'VME Notification'!I502&amp;"/"&amp;'VME Notification'!J502&amp;"/"&amp;'VME Notification'!K502&amp;"/"&amp;'VME Notification'!L502&amp;"/"&amp;'VME Notification'!M502&amp;"/"&amp;'VME Notification'!N502&amp;"/ER")</f>
        <v/>
      </c>
    </row>
    <row r="483" spans="12:14" x14ac:dyDescent="0.25">
      <c r="L483" s="92" t="str">
        <f>IFERROR(IF(VALUE('VME Notification'!M503)&gt;=5,1,""),"")</f>
        <v/>
      </c>
      <c r="N483" s="111" t="str">
        <f>IF(L483="","","SR/"&amp;'VME Notification'!$C$16&amp;"/"&amp;'VME Notification'!$F$16&amp;"/"&amp;'VME Notification'!$K$16&amp;"/"&amp;'VME Notification'!$N$16&amp;"/"&amp;'VME Notification'!B503&amp;"/ "&amp;"SV/"&amp;'VME Notification'!C503&amp;"/"&amp;'VME Notification'!D503&amp;"/"&amp;TEXT('VME Notification'!E503,"dd-mmm-yy")&amp;"/"&amp;'VME Notification'!F503&amp;"/"&amp;'VME Notification'!G503&amp;"/"&amp;'VME Notification'!H503&amp;"/"&amp;'VME Notification'!I503&amp;"/"&amp;'VME Notification'!J503&amp;"/"&amp;'VME Notification'!K503&amp;"/"&amp;'VME Notification'!L503&amp;"/"&amp;'VME Notification'!M503&amp;"/"&amp;'VME Notification'!N503&amp;"/ER")</f>
        <v/>
      </c>
    </row>
    <row r="484" spans="12:14" x14ac:dyDescent="0.25">
      <c r="L484" s="92" t="str">
        <f>IFERROR(IF(VALUE('VME Notification'!M504)&gt;=5,1,""),"")</f>
        <v/>
      </c>
      <c r="N484" s="111" t="str">
        <f>IF(L484="","","SR/"&amp;'VME Notification'!$C$16&amp;"/"&amp;'VME Notification'!$F$16&amp;"/"&amp;'VME Notification'!$K$16&amp;"/"&amp;'VME Notification'!$N$16&amp;"/"&amp;'VME Notification'!B504&amp;"/ "&amp;"SV/"&amp;'VME Notification'!C504&amp;"/"&amp;'VME Notification'!D504&amp;"/"&amp;TEXT('VME Notification'!E504,"dd-mmm-yy")&amp;"/"&amp;'VME Notification'!F504&amp;"/"&amp;'VME Notification'!G504&amp;"/"&amp;'VME Notification'!H504&amp;"/"&amp;'VME Notification'!I504&amp;"/"&amp;'VME Notification'!J504&amp;"/"&amp;'VME Notification'!K504&amp;"/"&amp;'VME Notification'!L504&amp;"/"&amp;'VME Notification'!M504&amp;"/"&amp;'VME Notification'!N504&amp;"/ER")</f>
        <v/>
      </c>
    </row>
    <row r="485" spans="12:14" x14ac:dyDescent="0.25">
      <c r="L485" s="92" t="str">
        <f>IFERROR(IF(VALUE('VME Notification'!M505)&gt;=5,1,""),"")</f>
        <v/>
      </c>
      <c r="N485" s="111" t="str">
        <f>IF(L485="","","SR/"&amp;'VME Notification'!$C$16&amp;"/"&amp;'VME Notification'!$F$16&amp;"/"&amp;'VME Notification'!$K$16&amp;"/"&amp;'VME Notification'!$N$16&amp;"/"&amp;'VME Notification'!B505&amp;"/ "&amp;"SV/"&amp;'VME Notification'!C505&amp;"/"&amp;'VME Notification'!D505&amp;"/"&amp;TEXT('VME Notification'!E505,"dd-mmm-yy")&amp;"/"&amp;'VME Notification'!F505&amp;"/"&amp;'VME Notification'!G505&amp;"/"&amp;'VME Notification'!H505&amp;"/"&amp;'VME Notification'!I505&amp;"/"&amp;'VME Notification'!J505&amp;"/"&amp;'VME Notification'!K505&amp;"/"&amp;'VME Notification'!L505&amp;"/"&amp;'VME Notification'!M505&amp;"/"&amp;'VME Notification'!N505&amp;"/ER")</f>
        <v/>
      </c>
    </row>
    <row r="486" spans="12:14" x14ac:dyDescent="0.25">
      <c r="L486" s="92" t="str">
        <f>IFERROR(IF(VALUE('VME Notification'!M506)&gt;=5,1,""),"")</f>
        <v/>
      </c>
      <c r="N486" s="111" t="str">
        <f>IF(L486="","","SR/"&amp;'VME Notification'!$C$16&amp;"/"&amp;'VME Notification'!$F$16&amp;"/"&amp;'VME Notification'!$K$16&amp;"/"&amp;'VME Notification'!$N$16&amp;"/"&amp;'VME Notification'!B506&amp;"/ "&amp;"SV/"&amp;'VME Notification'!C506&amp;"/"&amp;'VME Notification'!D506&amp;"/"&amp;TEXT('VME Notification'!E506,"dd-mmm-yy")&amp;"/"&amp;'VME Notification'!F506&amp;"/"&amp;'VME Notification'!G506&amp;"/"&amp;'VME Notification'!H506&amp;"/"&amp;'VME Notification'!I506&amp;"/"&amp;'VME Notification'!J506&amp;"/"&amp;'VME Notification'!K506&amp;"/"&amp;'VME Notification'!L506&amp;"/"&amp;'VME Notification'!M506&amp;"/"&amp;'VME Notification'!N506&amp;"/ER")</f>
        <v/>
      </c>
    </row>
    <row r="487" spans="12:14" x14ac:dyDescent="0.25">
      <c r="L487" s="92" t="str">
        <f>IFERROR(IF(VALUE('VME Notification'!M507)&gt;=5,1,""),"")</f>
        <v/>
      </c>
      <c r="N487" s="111" t="str">
        <f>IF(L487="","","SR/"&amp;'VME Notification'!$C$16&amp;"/"&amp;'VME Notification'!$F$16&amp;"/"&amp;'VME Notification'!$K$16&amp;"/"&amp;'VME Notification'!$N$16&amp;"/"&amp;'VME Notification'!B507&amp;"/ "&amp;"SV/"&amp;'VME Notification'!C507&amp;"/"&amp;'VME Notification'!D507&amp;"/"&amp;TEXT('VME Notification'!E507,"dd-mmm-yy")&amp;"/"&amp;'VME Notification'!F507&amp;"/"&amp;'VME Notification'!G507&amp;"/"&amp;'VME Notification'!H507&amp;"/"&amp;'VME Notification'!I507&amp;"/"&amp;'VME Notification'!J507&amp;"/"&amp;'VME Notification'!K507&amp;"/"&amp;'VME Notification'!L507&amp;"/"&amp;'VME Notification'!M507&amp;"/"&amp;'VME Notification'!N507&amp;"/ER")</f>
        <v/>
      </c>
    </row>
    <row r="488" spans="12:14" x14ac:dyDescent="0.25">
      <c r="L488" s="92" t="str">
        <f>IFERROR(IF(VALUE('VME Notification'!M508)&gt;=5,1,""),"")</f>
        <v/>
      </c>
      <c r="N488" s="111" t="str">
        <f>IF(L488="","","SR/"&amp;'VME Notification'!$C$16&amp;"/"&amp;'VME Notification'!$F$16&amp;"/"&amp;'VME Notification'!$K$16&amp;"/"&amp;'VME Notification'!$N$16&amp;"/"&amp;'VME Notification'!B508&amp;"/ "&amp;"SV/"&amp;'VME Notification'!C508&amp;"/"&amp;'VME Notification'!D508&amp;"/"&amp;TEXT('VME Notification'!E508,"dd-mmm-yy")&amp;"/"&amp;'VME Notification'!F508&amp;"/"&amp;'VME Notification'!G508&amp;"/"&amp;'VME Notification'!H508&amp;"/"&amp;'VME Notification'!I508&amp;"/"&amp;'VME Notification'!J508&amp;"/"&amp;'VME Notification'!K508&amp;"/"&amp;'VME Notification'!L508&amp;"/"&amp;'VME Notification'!M508&amp;"/"&amp;'VME Notification'!N508&amp;"/ER")</f>
        <v/>
      </c>
    </row>
    <row r="489" spans="12:14" x14ac:dyDescent="0.25">
      <c r="L489" s="92" t="str">
        <f>IFERROR(IF(VALUE('VME Notification'!M509)&gt;=5,1,""),"")</f>
        <v/>
      </c>
      <c r="N489" s="111" t="str">
        <f>IF(L489="","","SR/"&amp;'VME Notification'!$C$16&amp;"/"&amp;'VME Notification'!$F$16&amp;"/"&amp;'VME Notification'!$K$16&amp;"/"&amp;'VME Notification'!$N$16&amp;"/"&amp;'VME Notification'!B509&amp;"/ "&amp;"SV/"&amp;'VME Notification'!C509&amp;"/"&amp;'VME Notification'!D509&amp;"/"&amp;TEXT('VME Notification'!E509,"dd-mmm-yy")&amp;"/"&amp;'VME Notification'!F509&amp;"/"&amp;'VME Notification'!G509&amp;"/"&amp;'VME Notification'!H509&amp;"/"&amp;'VME Notification'!I509&amp;"/"&amp;'VME Notification'!J509&amp;"/"&amp;'VME Notification'!K509&amp;"/"&amp;'VME Notification'!L509&amp;"/"&amp;'VME Notification'!M509&amp;"/"&amp;'VME Notification'!N509&amp;"/ER")</f>
        <v/>
      </c>
    </row>
    <row r="490" spans="12:14" x14ac:dyDescent="0.25">
      <c r="L490" s="92" t="str">
        <f>IFERROR(IF(VALUE('VME Notification'!M510)&gt;=5,1,""),"")</f>
        <v/>
      </c>
      <c r="N490" s="111" t="str">
        <f>IF(L490="","","SR/"&amp;'VME Notification'!$C$16&amp;"/"&amp;'VME Notification'!$F$16&amp;"/"&amp;'VME Notification'!$K$16&amp;"/"&amp;'VME Notification'!$N$16&amp;"/"&amp;'VME Notification'!B510&amp;"/ "&amp;"SV/"&amp;'VME Notification'!C510&amp;"/"&amp;'VME Notification'!D510&amp;"/"&amp;TEXT('VME Notification'!E510,"dd-mmm-yy")&amp;"/"&amp;'VME Notification'!F510&amp;"/"&amp;'VME Notification'!G510&amp;"/"&amp;'VME Notification'!H510&amp;"/"&amp;'VME Notification'!I510&amp;"/"&amp;'VME Notification'!J510&amp;"/"&amp;'VME Notification'!K510&amp;"/"&amp;'VME Notification'!L510&amp;"/"&amp;'VME Notification'!M510&amp;"/"&amp;'VME Notification'!N510&amp;"/ER")</f>
        <v/>
      </c>
    </row>
    <row r="491" spans="12:14" x14ac:dyDescent="0.25">
      <c r="L491" s="92" t="str">
        <f>IFERROR(IF(VALUE('VME Notification'!M511)&gt;=5,1,""),"")</f>
        <v/>
      </c>
      <c r="N491" s="111" t="str">
        <f>IF(L491="","","SR/"&amp;'VME Notification'!$C$16&amp;"/"&amp;'VME Notification'!$F$16&amp;"/"&amp;'VME Notification'!$K$16&amp;"/"&amp;'VME Notification'!$N$16&amp;"/"&amp;'VME Notification'!B511&amp;"/ "&amp;"SV/"&amp;'VME Notification'!C511&amp;"/"&amp;'VME Notification'!D511&amp;"/"&amp;TEXT('VME Notification'!E511,"dd-mmm-yy")&amp;"/"&amp;'VME Notification'!F511&amp;"/"&amp;'VME Notification'!G511&amp;"/"&amp;'VME Notification'!H511&amp;"/"&amp;'VME Notification'!I511&amp;"/"&amp;'VME Notification'!J511&amp;"/"&amp;'VME Notification'!K511&amp;"/"&amp;'VME Notification'!L511&amp;"/"&amp;'VME Notification'!M511&amp;"/"&amp;'VME Notification'!N511&amp;"/ER")</f>
        <v/>
      </c>
    </row>
    <row r="492" spans="12:14" x14ac:dyDescent="0.25">
      <c r="L492" s="92" t="str">
        <f>IFERROR(IF(VALUE('VME Notification'!M512)&gt;=5,1,""),"")</f>
        <v/>
      </c>
      <c r="N492" s="111" t="str">
        <f>IF(L492="","","SR/"&amp;'VME Notification'!$C$16&amp;"/"&amp;'VME Notification'!$F$16&amp;"/"&amp;'VME Notification'!$K$16&amp;"/"&amp;'VME Notification'!$N$16&amp;"/"&amp;'VME Notification'!B512&amp;"/ "&amp;"SV/"&amp;'VME Notification'!C512&amp;"/"&amp;'VME Notification'!D512&amp;"/"&amp;TEXT('VME Notification'!E512,"dd-mmm-yy")&amp;"/"&amp;'VME Notification'!F512&amp;"/"&amp;'VME Notification'!G512&amp;"/"&amp;'VME Notification'!H512&amp;"/"&amp;'VME Notification'!I512&amp;"/"&amp;'VME Notification'!J512&amp;"/"&amp;'VME Notification'!K512&amp;"/"&amp;'VME Notification'!L512&amp;"/"&amp;'VME Notification'!M512&amp;"/"&amp;'VME Notification'!N512&amp;"/ER")</f>
        <v/>
      </c>
    </row>
    <row r="493" spans="12:14" x14ac:dyDescent="0.25">
      <c r="L493" s="92" t="str">
        <f>IFERROR(IF(VALUE('VME Notification'!M513)&gt;=5,1,""),"")</f>
        <v/>
      </c>
      <c r="N493" s="111" t="str">
        <f>IF(L493="","","SR/"&amp;'VME Notification'!$C$16&amp;"/"&amp;'VME Notification'!$F$16&amp;"/"&amp;'VME Notification'!$K$16&amp;"/"&amp;'VME Notification'!$N$16&amp;"/"&amp;'VME Notification'!B513&amp;"/ "&amp;"SV/"&amp;'VME Notification'!C513&amp;"/"&amp;'VME Notification'!D513&amp;"/"&amp;TEXT('VME Notification'!E513,"dd-mmm-yy")&amp;"/"&amp;'VME Notification'!F513&amp;"/"&amp;'VME Notification'!G513&amp;"/"&amp;'VME Notification'!H513&amp;"/"&amp;'VME Notification'!I513&amp;"/"&amp;'VME Notification'!J513&amp;"/"&amp;'VME Notification'!K513&amp;"/"&amp;'VME Notification'!L513&amp;"/"&amp;'VME Notification'!M513&amp;"/"&amp;'VME Notification'!N513&amp;"/ER")</f>
        <v/>
      </c>
    </row>
    <row r="494" spans="12:14" x14ac:dyDescent="0.25">
      <c r="L494" s="92" t="str">
        <f>IFERROR(IF(VALUE('VME Notification'!M514)&gt;=5,1,""),"")</f>
        <v/>
      </c>
      <c r="N494" s="111" t="str">
        <f>IF(L494="","","SR/"&amp;'VME Notification'!$C$16&amp;"/"&amp;'VME Notification'!$F$16&amp;"/"&amp;'VME Notification'!$K$16&amp;"/"&amp;'VME Notification'!$N$16&amp;"/"&amp;'VME Notification'!B514&amp;"/ "&amp;"SV/"&amp;'VME Notification'!C514&amp;"/"&amp;'VME Notification'!D514&amp;"/"&amp;TEXT('VME Notification'!E514,"dd-mmm-yy")&amp;"/"&amp;'VME Notification'!F514&amp;"/"&amp;'VME Notification'!G514&amp;"/"&amp;'VME Notification'!H514&amp;"/"&amp;'VME Notification'!I514&amp;"/"&amp;'VME Notification'!J514&amp;"/"&amp;'VME Notification'!K514&amp;"/"&amp;'VME Notification'!L514&amp;"/"&amp;'VME Notification'!M514&amp;"/"&amp;'VME Notification'!N514&amp;"/ER")</f>
        <v/>
      </c>
    </row>
    <row r="495" spans="12:14" x14ac:dyDescent="0.25">
      <c r="L495" s="92" t="str">
        <f>IFERROR(IF(VALUE('VME Notification'!M515)&gt;=5,1,""),"")</f>
        <v/>
      </c>
      <c r="N495" s="111" t="str">
        <f>IF(L495="","","SR/"&amp;'VME Notification'!$C$16&amp;"/"&amp;'VME Notification'!$F$16&amp;"/"&amp;'VME Notification'!$K$16&amp;"/"&amp;'VME Notification'!$N$16&amp;"/"&amp;'VME Notification'!B515&amp;"/ "&amp;"SV/"&amp;'VME Notification'!C515&amp;"/"&amp;'VME Notification'!D515&amp;"/"&amp;TEXT('VME Notification'!E515,"dd-mmm-yy")&amp;"/"&amp;'VME Notification'!F515&amp;"/"&amp;'VME Notification'!G515&amp;"/"&amp;'VME Notification'!H515&amp;"/"&amp;'VME Notification'!I515&amp;"/"&amp;'VME Notification'!J515&amp;"/"&amp;'VME Notification'!K515&amp;"/"&amp;'VME Notification'!L515&amp;"/"&amp;'VME Notification'!M515&amp;"/"&amp;'VME Notification'!N515&amp;"/ER")</f>
        <v/>
      </c>
    </row>
    <row r="496" spans="12:14" x14ac:dyDescent="0.25">
      <c r="L496" s="92" t="str">
        <f>IFERROR(IF(VALUE('VME Notification'!M516)&gt;=5,1,""),"")</f>
        <v/>
      </c>
      <c r="N496" s="111" t="str">
        <f>IF(L496="","","SR/"&amp;'VME Notification'!$C$16&amp;"/"&amp;'VME Notification'!$F$16&amp;"/"&amp;'VME Notification'!$K$16&amp;"/"&amp;'VME Notification'!$N$16&amp;"/"&amp;'VME Notification'!B516&amp;"/ "&amp;"SV/"&amp;'VME Notification'!C516&amp;"/"&amp;'VME Notification'!D516&amp;"/"&amp;TEXT('VME Notification'!E516,"dd-mmm-yy")&amp;"/"&amp;'VME Notification'!F516&amp;"/"&amp;'VME Notification'!G516&amp;"/"&amp;'VME Notification'!H516&amp;"/"&amp;'VME Notification'!I516&amp;"/"&amp;'VME Notification'!J516&amp;"/"&amp;'VME Notification'!K516&amp;"/"&amp;'VME Notification'!L516&amp;"/"&amp;'VME Notification'!M516&amp;"/"&amp;'VME Notification'!N516&amp;"/ER")</f>
        <v/>
      </c>
    </row>
    <row r="497" spans="12:14" x14ac:dyDescent="0.25">
      <c r="L497" s="92" t="str">
        <f>IFERROR(IF(VALUE('VME Notification'!M517)&gt;=5,1,""),"")</f>
        <v/>
      </c>
      <c r="N497" s="111" t="str">
        <f>IF(L497="","","SR/"&amp;'VME Notification'!$C$16&amp;"/"&amp;'VME Notification'!$F$16&amp;"/"&amp;'VME Notification'!$K$16&amp;"/"&amp;'VME Notification'!$N$16&amp;"/"&amp;'VME Notification'!B517&amp;"/ "&amp;"SV/"&amp;'VME Notification'!C517&amp;"/"&amp;'VME Notification'!D517&amp;"/"&amp;TEXT('VME Notification'!E517,"dd-mmm-yy")&amp;"/"&amp;'VME Notification'!F517&amp;"/"&amp;'VME Notification'!G517&amp;"/"&amp;'VME Notification'!H517&amp;"/"&amp;'VME Notification'!I517&amp;"/"&amp;'VME Notification'!J517&amp;"/"&amp;'VME Notification'!K517&amp;"/"&amp;'VME Notification'!L517&amp;"/"&amp;'VME Notification'!M517&amp;"/"&amp;'VME Notification'!N517&amp;"/ER")</f>
        <v/>
      </c>
    </row>
    <row r="498" spans="12:14" x14ac:dyDescent="0.25">
      <c r="L498" s="92" t="str">
        <f>IFERROR(IF(VALUE('VME Notification'!M518)&gt;=5,1,""),"")</f>
        <v/>
      </c>
      <c r="N498" s="111" t="str">
        <f>IF(L498="","","SR/"&amp;'VME Notification'!$C$16&amp;"/"&amp;'VME Notification'!$F$16&amp;"/"&amp;'VME Notification'!$K$16&amp;"/"&amp;'VME Notification'!$N$16&amp;"/"&amp;'VME Notification'!B518&amp;"/ "&amp;"SV/"&amp;'VME Notification'!C518&amp;"/"&amp;'VME Notification'!D518&amp;"/"&amp;TEXT('VME Notification'!E518,"dd-mmm-yy")&amp;"/"&amp;'VME Notification'!F518&amp;"/"&amp;'VME Notification'!G518&amp;"/"&amp;'VME Notification'!H518&amp;"/"&amp;'VME Notification'!I518&amp;"/"&amp;'VME Notification'!J518&amp;"/"&amp;'VME Notification'!K518&amp;"/"&amp;'VME Notification'!L518&amp;"/"&amp;'VME Notification'!M518&amp;"/"&amp;'VME Notification'!N518&amp;"/ER")</f>
        <v/>
      </c>
    </row>
    <row r="499" spans="12:14" x14ac:dyDescent="0.25">
      <c r="L499" s="92" t="str">
        <f>IFERROR(IF(VALUE('VME Notification'!M519)&gt;=5,1,""),"")</f>
        <v/>
      </c>
      <c r="N499" s="111" t="str">
        <f>IF(L499="","","SR/"&amp;'VME Notification'!$C$16&amp;"/"&amp;'VME Notification'!$F$16&amp;"/"&amp;'VME Notification'!$K$16&amp;"/"&amp;'VME Notification'!$N$16&amp;"/"&amp;'VME Notification'!B519&amp;"/ "&amp;"SV/"&amp;'VME Notification'!C519&amp;"/"&amp;'VME Notification'!D519&amp;"/"&amp;TEXT('VME Notification'!E519,"dd-mmm-yy")&amp;"/"&amp;'VME Notification'!F519&amp;"/"&amp;'VME Notification'!G519&amp;"/"&amp;'VME Notification'!H519&amp;"/"&amp;'VME Notification'!I519&amp;"/"&amp;'VME Notification'!J519&amp;"/"&amp;'VME Notification'!K519&amp;"/"&amp;'VME Notification'!L519&amp;"/"&amp;'VME Notification'!M519&amp;"/"&amp;'VME Notification'!N519&amp;"/ER")</f>
        <v/>
      </c>
    </row>
    <row r="500" spans="12:14" x14ac:dyDescent="0.25">
      <c r="L500" s="92" t="str">
        <f>IFERROR(IF(VALUE('VME Notification'!M520)&gt;=5,1,""),"")</f>
        <v/>
      </c>
      <c r="N500" s="111" t="str">
        <f>IF(L500="","","SR/"&amp;'VME Notification'!$C$16&amp;"/"&amp;'VME Notification'!$F$16&amp;"/"&amp;'VME Notification'!$K$16&amp;"/"&amp;'VME Notification'!$N$16&amp;"/"&amp;'VME Notification'!B520&amp;"/ "&amp;"SV/"&amp;'VME Notification'!C520&amp;"/"&amp;'VME Notification'!D520&amp;"/"&amp;TEXT('VME Notification'!E520,"dd-mmm-yy")&amp;"/"&amp;'VME Notification'!F520&amp;"/"&amp;'VME Notification'!G520&amp;"/"&amp;'VME Notification'!H520&amp;"/"&amp;'VME Notification'!I520&amp;"/"&amp;'VME Notification'!J520&amp;"/"&amp;'VME Notification'!K520&amp;"/"&amp;'VME Notification'!L520&amp;"/"&amp;'VME Notification'!M520&amp;"/"&amp;'VME Notification'!N520&amp;"/ER")</f>
        <v/>
      </c>
    </row>
    <row r="501" spans="12:14" x14ac:dyDescent="0.25">
      <c r="L501" s="92" t="str">
        <f>IFERROR(IF(VALUE('VME Notification'!M521)&gt;=5,1,""),"")</f>
        <v/>
      </c>
      <c r="N501" s="111" t="str">
        <f>IF(L501="","","SR/"&amp;'VME Notification'!$C$16&amp;"/"&amp;'VME Notification'!$F$16&amp;"/"&amp;'VME Notification'!$K$16&amp;"/"&amp;'VME Notification'!$N$16&amp;"/"&amp;'VME Notification'!B521&amp;"/ "&amp;"SV/"&amp;'VME Notification'!C521&amp;"/"&amp;'VME Notification'!D521&amp;"/"&amp;TEXT('VME Notification'!E521,"dd-mmm-yy")&amp;"/"&amp;'VME Notification'!F521&amp;"/"&amp;'VME Notification'!G521&amp;"/"&amp;'VME Notification'!H521&amp;"/"&amp;'VME Notification'!I521&amp;"/"&amp;'VME Notification'!J521&amp;"/"&amp;'VME Notification'!K521&amp;"/"&amp;'VME Notification'!L521&amp;"/"&amp;'VME Notification'!M521&amp;"/"&amp;'VME Notification'!N521&amp;"/ER")</f>
        <v/>
      </c>
    </row>
    <row r="502" spans="12:14" x14ac:dyDescent="0.25">
      <c r="L502" s="92" t="str">
        <f>IFERROR(IF(VALUE('VME Notification'!M522)&gt;=5,1,""),"")</f>
        <v/>
      </c>
      <c r="N502" s="111" t="str">
        <f>IF(L502="","","SR/"&amp;'VME Notification'!$C$16&amp;"/"&amp;'VME Notification'!$F$16&amp;"/"&amp;'VME Notification'!$K$16&amp;"/"&amp;'VME Notification'!$N$16&amp;"/"&amp;'VME Notification'!B522&amp;"/ "&amp;"SV/"&amp;'VME Notification'!C522&amp;"/"&amp;'VME Notification'!D522&amp;"/"&amp;TEXT('VME Notification'!E522,"dd-mmm-yy")&amp;"/"&amp;'VME Notification'!F522&amp;"/"&amp;'VME Notification'!G522&amp;"/"&amp;'VME Notification'!H522&amp;"/"&amp;'VME Notification'!I522&amp;"/"&amp;'VME Notification'!J522&amp;"/"&amp;'VME Notification'!K522&amp;"/"&amp;'VME Notification'!L522&amp;"/"&amp;'VME Notification'!M522&amp;"/"&amp;'VME Notification'!N522&amp;"/ER")</f>
        <v/>
      </c>
    </row>
    <row r="503" spans="12:14" x14ac:dyDescent="0.25">
      <c r="L503" s="92" t="str">
        <f>IFERROR(IF(VALUE('VME Notification'!M523)&gt;=5,1,""),"")</f>
        <v/>
      </c>
      <c r="N503" s="111" t="str">
        <f>IF(L503="","","SR/"&amp;'VME Notification'!$C$16&amp;"/"&amp;'VME Notification'!$F$16&amp;"/"&amp;'VME Notification'!$K$16&amp;"/"&amp;'VME Notification'!$N$16&amp;"/"&amp;'VME Notification'!B523&amp;"/ "&amp;"SV/"&amp;'VME Notification'!C523&amp;"/"&amp;'VME Notification'!D523&amp;"/"&amp;TEXT('VME Notification'!E523,"dd-mmm-yy")&amp;"/"&amp;'VME Notification'!F523&amp;"/"&amp;'VME Notification'!G523&amp;"/"&amp;'VME Notification'!H523&amp;"/"&amp;'VME Notification'!I523&amp;"/"&amp;'VME Notification'!J523&amp;"/"&amp;'VME Notification'!K523&amp;"/"&amp;'VME Notification'!L523&amp;"/"&amp;'VME Notification'!M523&amp;"/"&amp;'VME Notification'!N523&amp;"/ER")</f>
        <v/>
      </c>
    </row>
    <row r="504" spans="12:14" x14ac:dyDescent="0.25">
      <c r="L504" s="92" t="str">
        <f>IFERROR(IF(VALUE('VME Notification'!M524)&gt;=5,1,""),"")</f>
        <v/>
      </c>
      <c r="N504" s="111" t="str">
        <f>IF(L504="","","SR/"&amp;'VME Notification'!$C$16&amp;"/"&amp;'VME Notification'!$F$16&amp;"/"&amp;'VME Notification'!$K$16&amp;"/"&amp;'VME Notification'!$N$16&amp;"/"&amp;'VME Notification'!B524&amp;"/ "&amp;"SV/"&amp;'VME Notification'!C524&amp;"/"&amp;'VME Notification'!D524&amp;"/"&amp;TEXT('VME Notification'!E524,"dd-mmm-yy")&amp;"/"&amp;'VME Notification'!F524&amp;"/"&amp;'VME Notification'!G524&amp;"/"&amp;'VME Notification'!H524&amp;"/"&amp;'VME Notification'!I524&amp;"/"&amp;'VME Notification'!J524&amp;"/"&amp;'VME Notification'!K524&amp;"/"&amp;'VME Notification'!L524&amp;"/"&amp;'VME Notification'!M524&amp;"/"&amp;'VME Notification'!N524&amp;"/ER")</f>
        <v/>
      </c>
    </row>
    <row r="505" spans="12:14" x14ac:dyDescent="0.25">
      <c r="L505" s="92" t="str">
        <f>IFERROR(IF(VALUE('VME Notification'!M525)&gt;=5,1,""),"")</f>
        <v/>
      </c>
      <c r="N505" s="111" t="str">
        <f>IF(L505="","","SR/"&amp;'VME Notification'!$C$16&amp;"/"&amp;'VME Notification'!$F$16&amp;"/"&amp;'VME Notification'!$K$16&amp;"/"&amp;'VME Notification'!$N$16&amp;"/"&amp;'VME Notification'!B525&amp;"/ "&amp;"SV/"&amp;'VME Notification'!C525&amp;"/"&amp;'VME Notification'!D525&amp;"/"&amp;TEXT('VME Notification'!E525,"dd-mmm-yy")&amp;"/"&amp;'VME Notification'!F525&amp;"/"&amp;'VME Notification'!G525&amp;"/"&amp;'VME Notification'!H525&amp;"/"&amp;'VME Notification'!I525&amp;"/"&amp;'VME Notification'!J525&amp;"/"&amp;'VME Notification'!K525&amp;"/"&amp;'VME Notification'!L525&amp;"/"&amp;'VME Notification'!M525&amp;"/"&amp;'VME Notification'!N525&amp;"/ER")</f>
        <v/>
      </c>
    </row>
    <row r="506" spans="12:14" x14ac:dyDescent="0.25">
      <c r="L506" s="92" t="str">
        <f>IFERROR(IF(VALUE('VME Notification'!M526)&gt;=5,1,""),"")</f>
        <v/>
      </c>
      <c r="N506" s="111" t="str">
        <f>IF(L506="","","SR/"&amp;'VME Notification'!$C$16&amp;"/"&amp;'VME Notification'!$F$16&amp;"/"&amp;'VME Notification'!$K$16&amp;"/"&amp;'VME Notification'!$N$16&amp;"/"&amp;'VME Notification'!B526&amp;"/ "&amp;"SV/"&amp;'VME Notification'!C526&amp;"/"&amp;'VME Notification'!D526&amp;"/"&amp;TEXT('VME Notification'!E526,"dd-mmm-yy")&amp;"/"&amp;'VME Notification'!F526&amp;"/"&amp;'VME Notification'!G526&amp;"/"&amp;'VME Notification'!H526&amp;"/"&amp;'VME Notification'!I526&amp;"/"&amp;'VME Notification'!J526&amp;"/"&amp;'VME Notification'!K526&amp;"/"&amp;'VME Notification'!L526&amp;"/"&amp;'VME Notification'!M526&amp;"/"&amp;'VME Notification'!N526&amp;"/ER")</f>
        <v/>
      </c>
    </row>
    <row r="507" spans="12:14" x14ac:dyDescent="0.25">
      <c r="L507" s="92" t="str">
        <f>IFERROR(IF(VALUE('VME Notification'!M527)&gt;=5,1,""),"")</f>
        <v/>
      </c>
      <c r="N507" s="111" t="str">
        <f>IF(L507="","","SR/"&amp;'VME Notification'!$C$16&amp;"/"&amp;'VME Notification'!$F$16&amp;"/"&amp;'VME Notification'!$K$16&amp;"/"&amp;'VME Notification'!$N$16&amp;"/"&amp;'VME Notification'!B527&amp;"/ "&amp;"SV/"&amp;'VME Notification'!C527&amp;"/"&amp;'VME Notification'!D527&amp;"/"&amp;TEXT('VME Notification'!E527,"dd-mmm-yy")&amp;"/"&amp;'VME Notification'!F527&amp;"/"&amp;'VME Notification'!G527&amp;"/"&amp;'VME Notification'!H527&amp;"/"&amp;'VME Notification'!I527&amp;"/"&amp;'VME Notification'!J527&amp;"/"&amp;'VME Notification'!K527&amp;"/"&amp;'VME Notification'!L527&amp;"/"&amp;'VME Notification'!M527&amp;"/"&amp;'VME Notification'!N527&amp;"/ER")</f>
        <v/>
      </c>
    </row>
    <row r="508" spans="12:14" x14ac:dyDescent="0.25">
      <c r="L508" s="92" t="str">
        <f>IFERROR(IF(VALUE('VME Notification'!M528)&gt;=5,1,""),"")</f>
        <v/>
      </c>
      <c r="N508" s="111" t="str">
        <f>IF(L508="","","SR/"&amp;'VME Notification'!$C$16&amp;"/"&amp;'VME Notification'!$F$16&amp;"/"&amp;'VME Notification'!$K$16&amp;"/"&amp;'VME Notification'!$N$16&amp;"/"&amp;'VME Notification'!B528&amp;"/ "&amp;"SV/"&amp;'VME Notification'!C528&amp;"/"&amp;'VME Notification'!D528&amp;"/"&amp;TEXT('VME Notification'!E528,"dd-mmm-yy")&amp;"/"&amp;'VME Notification'!F528&amp;"/"&amp;'VME Notification'!G528&amp;"/"&amp;'VME Notification'!H528&amp;"/"&amp;'VME Notification'!I528&amp;"/"&amp;'VME Notification'!J528&amp;"/"&amp;'VME Notification'!K528&amp;"/"&amp;'VME Notification'!L528&amp;"/"&amp;'VME Notification'!M528&amp;"/"&amp;'VME Notification'!N528&amp;"/ER")</f>
        <v/>
      </c>
    </row>
    <row r="509" spans="12:14" x14ac:dyDescent="0.25">
      <c r="L509" s="92" t="str">
        <f>IFERROR(IF(VALUE('VME Notification'!M529)&gt;=5,1,""),"")</f>
        <v/>
      </c>
      <c r="N509" s="111" t="str">
        <f>IF(L509="","","SR/"&amp;'VME Notification'!$C$16&amp;"/"&amp;'VME Notification'!$F$16&amp;"/"&amp;'VME Notification'!$K$16&amp;"/"&amp;'VME Notification'!$N$16&amp;"/"&amp;'VME Notification'!B529&amp;"/ "&amp;"SV/"&amp;'VME Notification'!C529&amp;"/"&amp;'VME Notification'!D529&amp;"/"&amp;TEXT('VME Notification'!E529,"dd-mmm-yy")&amp;"/"&amp;'VME Notification'!F529&amp;"/"&amp;'VME Notification'!G529&amp;"/"&amp;'VME Notification'!H529&amp;"/"&amp;'VME Notification'!I529&amp;"/"&amp;'VME Notification'!J529&amp;"/"&amp;'VME Notification'!K529&amp;"/"&amp;'VME Notification'!L529&amp;"/"&amp;'VME Notification'!M529&amp;"/"&amp;'VME Notification'!N529&amp;"/ER")</f>
        <v/>
      </c>
    </row>
    <row r="510" spans="12:14" x14ac:dyDescent="0.25">
      <c r="L510" s="92" t="str">
        <f>IFERROR(IF(VALUE('VME Notification'!M530)&gt;=5,1,""),"")</f>
        <v/>
      </c>
      <c r="N510" s="111" t="str">
        <f>IF(L510="","","SR/"&amp;'VME Notification'!$C$16&amp;"/"&amp;'VME Notification'!$F$16&amp;"/"&amp;'VME Notification'!$K$16&amp;"/"&amp;'VME Notification'!$N$16&amp;"/"&amp;'VME Notification'!B530&amp;"/ "&amp;"SV/"&amp;'VME Notification'!C530&amp;"/"&amp;'VME Notification'!D530&amp;"/"&amp;TEXT('VME Notification'!E530,"dd-mmm-yy")&amp;"/"&amp;'VME Notification'!F530&amp;"/"&amp;'VME Notification'!G530&amp;"/"&amp;'VME Notification'!H530&amp;"/"&amp;'VME Notification'!I530&amp;"/"&amp;'VME Notification'!J530&amp;"/"&amp;'VME Notification'!K530&amp;"/"&amp;'VME Notification'!L530&amp;"/"&amp;'VME Notification'!M530&amp;"/"&amp;'VME Notification'!N530&amp;"/ER")</f>
        <v/>
      </c>
    </row>
    <row r="511" spans="12:14" x14ac:dyDescent="0.25">
      <c r="L511" s="92" t="str">
        <f>IFERROR(IF(VALUE('VME Notification'!M531)&gt;=5,1,""),"")</f>
        <v/>
      </c>
      <c r="N511" s="111" t="str">
        <f>IF(L511="","","SR/"&amp;'VME Notification'!$C$16&amp;"/"&amp;'VME Notification'!$F$16&amp;"/"&amp;'VME Notification'!$K$16&amp;"/"&amp;'VME Notification'!$N$16&amp;"/"&amp;'VME Notification'!B531&amp;"/ "&amp;"SV/"&amp;'VME Notification'!C531&amp;"/"&amp;'VME Notification'!D531&amp;"/"&amp;TEXT('VME Notification'!E531,"dd-mmm-yy")&amp;"/"&amp;'VME Notification'!F531&amp;"/"&amp;'VME Notification'!G531&amp;"/"&amp;'VME Notification'!H531&amp;"/"&amp;'VME Notification'!I531&amp;"/"&amp;'VME Notification'!J531&amp;"/"&amp;'VME Notification'!K531&amp;"/"&amp;'VME Notification'!L531&amp;"/"&amp;'VME Notification'!M531&amp;"/"&amp;'VME Notification'!N531&amp;"/ER")</f>
        <v/>
      </c>
    </row>
    <row r="512" spans="12:14" x14ac:dyDescent="0.25">
      <c r="L512" s="92" t="str">
        <f>IFERROR(IF(VALUE('VME Notification'!M532)&gt;=5,1,""),"")</f>
        <v/>
      </c>
      <c r="N512" s="111" t="str">
        <f>IF(L512="","","SR/"&amp;'VME Notification'!$C$16&amp;"/"&amp;'VME Notification'!$F$16&amp;"/"&amp;'VME Notification'!$K$16&amp;"/"&amp;'VME Notification'!$N$16&amp;"/"&amp;'VME Notification'!B532&amp;"/ "&amp;"SV/"&amp;'VME Notification'!C532&amp;"/"&amp;'VME Notification'!D532&amp;"/"&amp;TEXT('VME Notification'!E532,"dd-mmm-yy")&amp;"/"&amp;'VME Notification'!F532&amp;"/"&amp;'VME Notification'!G532&amp;"/"&amp;'VME Notification'!H532&amp;"/"&amp;'VME Notification'!I532&amp;"/"&amp;'VME Notification'!J532&amp;"/"&amp;'VME Notification'!K532&amp;"/"&amp;'VME Notification'!L532&amp;"/"&amp;'VME Notification'!M532&amp;"/"&amp;'VME Notification'!N532&amp;"/ER")</f>
        <v/>
      </c>
    </row>
    <row r="513" spans="12:14" x14ac:dyDescent="0.25">
      <c r="L513" s="92" t="str">
        <f>IFERROR(IF(VALUE('VME Notification'!M533)&gt;=5,1,""),"")</f>
        <v/>
      </c>
      <c r="N513" s="111" t="str">
        <f>IF(L513="","","SR/"&amp;'VME Notification'!$C$16&amp;"/"&amp;'VME Notification'!$F$16&amp;"/"&amp;'VME Notification'!$K$16&amp;"/"&amp;'VME Notification'!$N$16&amp;"/"&amp;'VME Notification'!B533&amp;"/ "&amp;"SV/"&amp;'VME Notification'!C533&amp;"/"&amp;'VME Notification'!D533&amp;"/"&amp;TEXT('VME Notification'!E533,"dd-mmm-yy")&amp;"/"&amp;'VME Notification'!F533&amp;"/"&amp;'VME Notification'!G533&amp;"/"&amp;'VME Notification'!H533&amp;"/"&amp;'VME Notification'!I533&amp;"/"&amp;'VME Notification'!J533&amp;"/"&amp;'VME Notification'!K533&amp;"/"&amp;'VME Notification'!L533&amp;"/"&amp;'VME Notification'!M533&amp;"/"&amp;'VME Notification'!N533&amp;"/ER")</f>
        <v/>
      </c>
    </row>
    <row r="514" spans="12:14" x14ac:dyDescent="0.25">
      <c r="L514" s="92" t="str">
        <f>IFERROR(IF(VALUE('VME Notification'!M534)&gt;=5,1,""),"")</f>
        <v/>
      </c>
      <c r="N514" s="111" t="str">
        <f>IF(L514="","","SR/"&amp;'VME Notification'!$C$16&amp;"/"&amp;'VME Notification'!$F$16&amp;"/"&amp;'VME Notification'!$K$16&amp;"/"&amp;'VME Notification'!$N$16&amp;"/"&amp;'VME Notification'!B534&amp;"/ "&amp;"SV/"&amp;'VME Notification'!C534&amp;"/"&amp;'VME Notification'!D534&amp;"/"&amp;TEXT('VME Notification'!E534,"dd-mmm-yy")&amp;"/"&amp;'VME Notification'!F534&amp;"/"&amp;'VME Notification'!G534&amp;"/"&amp;'VME Notification'!H534&amp;"/"&amp;'VME Notification'!I534&amp;"/"&amp;'VME Notification'!J534&amp;"/"&amp;'VME Notification'!K534&amp;"/"&amp;'VME Notification'!L534&amp;"/"&amp;'VME Notification'!M534&amp;"/"&amp;'VME Notification'!N534&amp;"/ER")</f>
        <v/>
      </c>
    </row>
    <row r="515" spans="12:14" x14ac:dyDescent="0.25">
      <c r="L515" s="92" t="str">
        <f>IFERROR(IF(VALUE('VME Notification'!M535)&gt;=5,1,""),"")</f>
        <v/>
      </c>
      <c r="N515" s="111" t="str">
        <f>IF(L515="","","SR/"&amp;'VME Notification'!$C$16&amp;"/"&amp;'VME Notification'!$F$16&amp;"/"&amp;'VME Notification'!$K$16&amp;"/"&amp;'VME Notification'!$N$16&amp;"/"&amp;'VME Notification'!B535&amp;"/ "&amp;"SV/"&amp;'VME Notification'!C535&amp;"/"&amp;'VME Notification'!D535&amp;"/"&amp;TEXT('VME Notification'!E535,"dd-mmm-yy")&amp;"/"&amp;'VME Notification'!F535&amp;"/"&amp;'VME Notification'!G535&amp;"/"&amp;'VME Notification'!H535&amp;"/"&amp;'VME Notification'!I535&amp;"/"&amp;'VME Notification'!J535&amp;"/"&amp;'VME Notification'!K535&amp;"/"&amp;'VME Notification'!L535&amp;"/"&amp;'VME Notification'!M535&amp;"/"&amp;'VME Notification'!N535&amp;"/ER")</f>
        <v/>
      </c>
    </row>
    <row r="516" spans="12:14" x14ac:dyDescent="0.25">
      <c r="L516" s="92" t="str">
        <f>IFERROR(IF(VALUE('VME Notification'!M536)&gt;=5,1,""),"")</f>
        <v/>
      </c>
      <c r="N516" s="111" t="str">
        <f>IF(L516="","","SR/"&amp;'VME Notification'!$C$16&amp;"/"&amp;'VME Notification'!$F$16&amp;"/"&amp;'VME Notification'!$K$16&amp;"/"&amp;'VME Notification'!$N$16&amp;"/"&amp;'VME Notification'!B536&amp;"/ "&amp;"SV/"&amp;'VME Notification'!C536&amp;"/"&amp;'VME Notification'!D536&amp;"/"&amp;TEXT('VME Notification'!E536,"dd-mmm-yy")&amp;"/"&amp;'VME Notification'!F536&amp;"/"&amp;'VME Notification'!G536&amp;"/"&amp;'VME Notification'!H536&amp;"/"&amp;'VME Notification'!I536&amp;"/"&amp;'VME Notification'!J536&amp;"/"&amp;'VME Notification'!K536&amp;"/"&amp;'VME Notification'!L536&amp;"/"&amp;'VME Notification'!M536&amp;"/"&amp;'VME Notification'!N536&amp;"/ER")</f>
        <v/>
      </c>
    </row>
    <row r="517" spans="12:14" x14ac:dyDescent="0.25">
      <c r="L517" s="92" t="str">
        <f>IFERROR(IF(VALUE('VME Notification'!M537)&gt;=5,1,""),"")</f>
        <v/>
      </c>
      <c r="N517" s="111" t="str">
        <f>IF(L517="","","SR/"&amp;'VME Notification'!$C$16&amp;"/"&amp;'VME Notification'!$F$16&amp;"/"&amp;'VME Notification'!$K$16&amp;"/"&amp;'VME Notification'!$N$16&amp;"/"&amp;'VME Notification'!B537&amp;"/ "&amp;"SV/"&amp;'VME Notification'!C537&amp;"/"&amp;'VME Notification'!D537&amp;"/"&amp;TEXT('VME Notification'!E537,"dd-mmm-yy")&amp;"/"&amp;'VME Notification'!F537&amp;"/"&amp;'VME Notification'!G537&amp;"/"&amp;'VME Notification'!H537&amp;"/"&amp;'VME Notification'!I537&amp;"/"&amp;'VME Notification'!J537&amp;"/"&amp;'VME Notification'!K537&amp;"/"&amp;'VME Notification'!L537&amp;"/"&amp;'VME Notification'!M537&amp;"/"&amp;'VME Notification'!N537&amp;"/ER")</f>
        <v/>
      </c>
    </row>
    <row r="518" spans="12:14" x14ac:dyDescent="0.25">
      <c r="L518" s="92" t="str">
        <f>IFERROR(IF(VALUE('VME Notification'!M538)&gt;=5,1,""),"")</f>
        <v/>
      </c>
      <c r="N518" s="111" t="str">
        <f>IF(L518="","","SR/"&amp;'VME Notification'!$C$16&amp;"/"&amp;'VME Notification'!$F$16&amp;"/"&amp;'VME Notification'!$K$16&amp;"/"&amp;'VME Notification'!$N$16&amp;"/"&amp;'VME Notification'!B538&amp;"/ "&amp;"SV/"&amp;'VME Notification'!C538&amp;"/"&amp;'VME Notification'!D538&amp;"/"&amp;TEXT('VME Notification'!E538,"dd-mmm-yy")&amp;"/"&amp;'VME Notification'!F538&amp;"/"&amp;'VME Notification'!G538&amp;"/"&amp;'VME Notification'!H538&amp;"/"&amp;'VME Notification'!I538&amp;"/"&amp;'VME Notification'!J538&amp;"/"&amp;'VME Notification'!K538&amp;"/"&amp;'VME Notification'!L538&amp;"/"&amp;'VME Notification'!M538&amp;"/"&amp;'VME Notification'!N538&amp;"/ER")</f>
        <v/>
      </c>
    </row>
    <row r="519" spans="12:14" x14ac:dyDescent="0.25">
      <c r="L519" s="92" t="str">
        <f>IFERROR(IF(VALUE('VME Notification'!M539)&gt;=5,1,""),"")</f>
        <v/>
      </c>
      <c r="N519" s="111" t="str">
        <f>IF(L519="","","SR/"&amp;'VME Notification'!$C$16&amp;"/"&amp;'VME Notification'!$F$16&amp;"/"&amp;'VME Notification'!$K$16&amp;"/"&amp;'VME Notification'!$N$16&amp;"/"&amp;'VME Notification'!B539&amp;"/ "&amp;"SV/"&amp;'VME Notification'!C539&amp;"/"&amp;'VME Notification'!D539&amp;"/"&amp;TEXT('VME Notification'!E539,"dd-mmm-yy")&amp;"/"&amp;'VME Notification'!F539&amp;"/"&amp;'VME Notification'!G539&amp;"/"&amp;'VME Notification'!H539&amp;"/"&amp;'VME Notification'!I539&amp;"/"&amp;'VME Notification'!J539&amp;"/"&amp;'VME Notification'!K539&amp;"/"&amp;'VME Notification'!L539&amp;"/"&amp;'VME Notification'!M539&amp;"/"&amp;'VME Notification'!N539&amp;"/ER")</f>
        <v/>
      </c>
    </row>
    <row r="520" spans="12:14" x14ac:dyDescent="0.25">
      <c r="L520" s="92" t="str">
        <f>IFERROR(IF(VALUE('VME Notification'!M540)&gt;=5,1,""),"")</f>
        <v/>
      </c>
      <c r="N520" s="111" t="str">
        <f>IF(L520="","","SR/"&amp;'VME Notification'!$C$16&amp;"/"&amp;'VME Notification'!$F$16&amp;"/"&amp;'VME Notification'!$K$16&amp;"/"&amp;'VME Notification'!$N$16&amp;"/"&amp;'VME Notification'!B540&amp;"/ "&amp;"SV/"&amp;'VME Notification'!C540&amp;"/"&amp;'VME Notification'!D540&amp;"/"&amp;TEXT('VME Notification'!E540,"dd-mmm-yy")&amp;"/"&amp;'VME Notification'!F540&amp;"/"&amp;'VME Notification'!G540&amp;"/"&amp;'VME Notification'!H540&amp;"/"&amp;'VME Notification'!I540&amp;"/"&amp;'VME Notification'!J540&amp;"/"&amp;'VME Notification'!K540&amp;"/"&amp;'VME Notification'!L540&amp;"/"&amp;'VME Notification'!M540&amp;"/"&amp;'VME Notification'!N540&amp;"/ER")</f>
        <v/>
      </c>
    </row>
    <row r="521" spans="12:14" x14ac:dyDescent="0.25">
      <c r="L521" s="92" t="str">
        <f>IFERROR(IF(VALUE('VME Notification'!M541)&gt;=5,1,""),"")</f>
        <v/>
      </c>
      <c r="N521" s="111" t="str">
        <f>IF(L521="","","SR/"&amp;'VME Notification'!$C$16&amp;"/"&amp;'VME Notification'!$F$16&amp;"/"&amp;'VME Notification'!$K$16&amp;"/"&amp;'VME Notification'!$N$16&amp;"/"&amp;'VME Notification'!B541&amp;"/ "&amp;"SV/"&amp;'VME Notification'!C541&amp;"/"&amp;'VME Notification'!D541&amp;"/"&amp;TEXT('VME Notification'!E541,"dd-mmm-yy")&amp;"/"&amp;'VME Notification'!F541&amp;"/"&amp;'VME Notification'!G541&amp;"/"&amp;'VME Notification'!H541&amp;"/"&amp;'VME Notification'!I541&amp;"/"&amp;'VME Notification'!J541&amp;"/"&amp;'VME Notification'!K541&amp;"/"&amp;'VME Notification'!L541&amp;"/"&amp;'VME Notification'!M541&amp;"/"&amp;'VME Notification'!N541&amp;"/ER")</f>
        <v/>
      </c>
    </row>
    <row r="522" spans="12:14" x14ac:dyDescent="0.25">
      <c r="L522" s="92" t="str">
        <f>IFERROR(IF(VALUE('VME Notification'!M542)&gt;=5,1,""),"")</f>
        <v/>
      </c>
      <c r="N522" s="111" t="str">
        <f>IF(L522="","","SR/"&amp;'VME Notification'!$C$16&amp;"/"&amp;'VME Notification'!$F$16&amp;"/"&amp;'VME Notification'!$K$16&amp;"/"&amp;'VME Notification'!$N$16&amp;"/"&amp;'VME Notification'!B542&amp;"/ "&amp;"SV/"&amp;'VME Notification'!C542&amp;"/"&amp;'VME Notification'!D542&amp;"/"&amp;TEXT('VME Notification'!E542,"dd-mmm-yy")&amp;"/"&amp;'VME Notification'!F542&amp;"/"&amp;'VME Notification'!G542&amp;"/"&amp;'VME Notification'!H542&amp;"/"&amp;'VME Notification'!I542&amp;"/"&amp;'VME Notification'!J542&amp;"/"&amp;'VME Notification'!K542&amp;"/"&amp;'VME Notification'!L542&amp;"/"&amp;'VME Notification'!M542&amp;"/"&amp;'VME Notification'!N542&amp;"/ER")</f>
        <v/>
      </c>
    </row>
    <row r="523" spans="12:14" x14ac:dyDescent="0.25">
      <c r="L523" s="92" t="str">
        <f>IFERROR(IF(VALUE('VME Notification'!M543)&gt;=5,1,""),"")</f>
        <v/>
      </c>
      <c r="N523" s="111" t="str">
        <f>IF(L523="","","SR/"&amp;'VME Notification'!$C$16&amp;"/"&amp;'VME Notification'!$F$16&amp;"/"&amp;'VME Notification'!$K$16&amp;"/"&amp;'VME Notification'!$N$16&amp;"/"&amp;'VME Notification'!B543&amp;"/ "&amp;"SV/"&amp;'VME Notification'!C543&amp;"/"&amp;'VME Notification'!D543&amp;"/"&amp;TEXT('VME Notification'!E543,"dd-mmm-yy")&amp;"/"&amp;'VME Notification'!F543&amp;"/"&amp;'VME Notification'!G543&amp;"/"&amp;'VME Notification'!H543&amp;"/"&amp;'VME Notification'!I543&amp;"/"&amp;'VME Notification'!J543&amp;"/"&amp;'VME Notification'!K543&amp;"/"&amp;'VME Notification'!L543&amp;"/"&amp;'VME Notification'!M543&amp;"/"&amp;'VME Notification'!N543&amp;"/ER")</f>
        <v/>
      </c>
    </row>
    <row r="524" spans="12:14" x14ac:dyDescent="0.25">
      <c r="L524" s="92" t="str">
        <f>IFERROR(IF(VALUE('VME Notification'!M544)&gt;=5,1,""),"")</f>
        <v/>
      </c>
      <c r="N524" s="111" t="str">
        <f>IF(L524="","","SR/"&amp;'VME Notification'!$C$16&amp;"/"&amp;'VME Notification'!$F$16&amp;"/"&amp;'VME Notification'!$K$16&amp;"/"&amp;'VME Notification'!$N$16&amp;"/"&amp;'VME Notification'!B544&amp;"/ "&amp;"SV/"&amp;'VME Notification'!C544&amp;"/"&amp;'VME Notification'!D544&amp;"/"&amp;TEXT('VME Notification'!E544,"dd-mmm-yy")&amp;"/"&amp;'VME Notification'!F544&amp;"/"&amp;'VME Notification'!G544&amp;"/"&amp;'VME Notification'!H544&amp;"/"&amp;'VME Notification'!I544&amp;"/"&amp;'VME Notification'!J544&amp;"/"&amp;'VME Notification'!K544&amp;"/"&amp;'VME Notification'!L544&amp;"/"&amp;'VME Notification'!M544&amp;"/"&amp;'VME Notification'!N544&amp;"/ER")</f>
        <v/>
      </c>
    </row>
    <row r="525" spans="12:14" x14ac:dyDescent="0.25">
      <c r="L525" s="92" t="str">
        <f>IFERROR(IF(VALUE('VME Notification'!M545)&gt;=5,1,""),"")</f>
        <v/>
      </c>
      <c r="N525" s="111" t="str">
        <f>IF(L525="","","SR/"&amp;'VME Notification'!$C$16&amp;"/"&amp;'VME Notification'!$F$16&amp;"/"&amp;'VME Notification'!$K$16&amp;"/"&amp;'VME Notification'!$N$16&amp;"/"&amp;'VME Notification'!B545&amp;"/ "&amp;"SV/"&amp;'VME Notification'!C545&amp;"/"&amp;'VME Notification'!D545&amp;"/"&amp;TEXT('VME Notification'!E545,"dd-mmm-yy")&amp;"/"&amp;'VME Notification'!F545&amp;"/"&amp;'VME Notification'!G545&amp;"/"&amp;'VME Notification'!H545&amp;"/"&amp;'VME Notification'!I545&amp;"/"&amp;'VME Notification'!J545&amp;"/"&amp;'VME Notification'!K545&amp;"/"&amp;'VME Notification'!L545&amp;"/"&amp;'VME Notification'!M545&amp;"/"&amp;'VME Notification'!N545&amp;"/ER")</f>
        <v/>
      </c>
    </row>
    <row r="526" spans="12:14" x14ac:dyDescent="0.25">
      <c r="L526" s="92" t="str">
        <f>IFERROR(IF(VALUE('VME Notification'!M546)&gt;=5,1,""),"")</f>
        <v/>
      </c>
      <c r="N526" s="111" t="str">
        <f>IF(L526="","","SR/"&amp;'VME Notification'!$C$16&amp;"/"&amp;'VME Notification'!$F$16&amp;"/"&amp;'VME Notification'!$K$16&amp;"/"&amp;'VME Notification'!$N$16&amp;"/"&amp;'VME Notification'!B546&amp;"/ "&amp;"SV/"&amp;'VME Notification'!C546&amp;"/"&amp;'VME Notification'!D546&amp;"/"&amp;TEXT('VME Notification'!E546,"dd-mmm-yy")&amp;"/"&amp;'VME Notification'!F546&amp;"/"&amp;'VME Notification'!G546&amp;"/"&amp;'VME Notification'!H546&amp;"/"&amp;'VME Notification'!I546&amp;"/"&amp;'VME Notification'!J546&amp;"/"&amp;'VME Notification'!K546&amp;"/"&amp;'VME Notification'!L546&amp;"/"&amp;'VME Notification'!M546&amp;"/"&amp;'VME Notification'!N546&amp;"/ER")</f>
        <v/>
      </c>
    </row>
    <row r="527" spans="12:14" x14ac:dyDescent="0.25">
      <c r="L527" s="92" t="str">
        <f>IFERROR(IF(VALUE('VME Notification'!M547)&gt;=5,1,""),"")</f>
        <v/>
      </c>
      <c r="N527" s="111" t="str">
        <f>IF(L527="","","SR/"&amp;'VME Notification'!$C$16&amp;"/"&amp;'VME Notification'!$F$16&amp;"/"&amp;'VME Notification'!$K$16&amp;"/"&amp;'VME Notification'!$N$16&amp;"/"&amp;'VME Notification'!B547&amp;"/ "&amp;"SV/"&amp;'VME Notification'!C547&amp;"/"&amp;'VME Notification'!D547&amp;"/"&amp;TEXT('VME Notification'!E547,"dd-mmm-yy")&amp;"/"&amp;'VME Notification'!F547&amp;"/"&amp;'VME Notification'!G547&amp;"/"&amp;'VME Notification'!H547&amp;"/"&amp;'VME Notification'!I547&amp;"/"&amp;'VME Notification'!J547&amp;"/"&amp;'VME Notification'!K547&amp;"/"&amp;'VME Notification'!L547&amp;"/"&amp;'VME Notification'!M547&amp;"/"&amp;'VME Notification'!N547&amp;"/ER")</f>
        <v/>
      </c>
    </row>
    <row r="528" spans="12:14" x14ac:dyDescent="0.25">
      <c r="L528" s="92" t="str">
        <f>IFERROR(IF(VALUE('VME Notification'!M548)&gt;=5,1,""),"")</f>
        <v/>
      </c>
      <c r="N528" s="111" t="str">
        <f>IF(L528="","","SR/"&amp;'VME Notification'!$C$16&amp;"/"&amp;'VME Notification'!$F$16&amp;"/"&amp;'VME Notification'!$K$16&amp;"/"&amp;'VME Notification'!$N$16&amp;"/"&amp;'VME Notification'!B548&amp;"/ "&amp;"SV/"&amp;'VME Notification'!C548&amp;"/"&amp;'VME Notification'!D548&amp;"/"&amp;TEXT('VME Notification'!E548,"dd-mmm-yy")&amp;"/"&amp;'VME Notification'!F548&amp;"/"&amp;'VME Notification'!G548&amp;"/"&amp;'VME Notification'!H548&amp;"/"&amp;'VME Notification'!I548&amp;"/"&amp;'VME Notification'!J548&amp;"/"&amp;'VME Notification'!K548&amp;"/"&amp;'VME Notification'!L548&amp;"/"&amp;'VME Notification'!M548&amp;"/"&amp;'VME Notification'!N548&amp;"/ER")</f>
        <v/>
      </c>
    </row>
    <row r="529" spans="12:14" x14ac:dyDescent="0.25">
      <c r="L529" s="92" t="str">
        <f>IFERROR(IF(VALUE('VME Notification'!M549)&gt;=5,1,""),"")</f>
        <v/>
      </c>
      <c r="N529" s="111" t="str">
        <f>IF(L529="","","SR/"&amp;'VME Notification'!$C$16&amp;"/"&amp;'VME Notification'!$F$16&amp;"/"&amp;'VME Notification'!$K$16&amp;"/"&amp;'VME Notification'!$N$16&amp;"/"&amp;'VME Notification'!B549&amp;"/ "&amp;"SV/"&amp;'VME Notification'!C549&amp;"/"&amp;'VME Notification'!D549&amp;"/"&amp;TEXT('VME Notification'!E549,"dd-mmm-yy")&amp;"/"&amp;'VME Notification'!F549&amp;"/"&amp;'VME Notification'!G549&amp;"/"&amp;'VME Notification'!H549&amp;"/"&amp;'VME Notification'!I549&amp;"/"&amp;'VME Notification'!J549&amp;"/"&amp;'VME Notification'!K549&amp;"/"&amp;'VME Notification'!L549&amp;"/"&amp;'VME Notification'!M549&amp;"/"&amp;'VME Notification'!N549&amp;"/ER")</f>
        <v/>
      </c>
    </row>
    <row r="530" spans="12:14" x14ac:dyDescent="0.25">
      <c r="L530" s="92" t="str">
        <f>IFERROR(IF(VALUE('VME Notification'!M550)&gt;=5,1,""),"")</f>
        <v/>
      </c>
      <c r="N530" s="111" t="str">
        <f>IF(L530="","","SR/"&amp;'VME Notification'!$C$16&amp;"/"&amp;'VME Notification'!$F$16&amp;"/"&amp;'VME Notification'!$K$16&amp;"/"&amp;'VME Notification'!$N$16&amp;"/"&amp;'VME Notification'!B550&amp;"/ "&amp;"SV/"&amp;'VME Notification'!C550&amp;"/"&amp;'VME Notification'!D550&amp;"/"&amp;TEXT('VME Notification'!E550,"dd-mmm-yy")&amp;"/"&amp;'VME Notification'!F550&amp;"/"&amp;'VME Notification'!G550&amp;"/"&amp;'VME Notification'!H550&amp;"/"&amp;'VME Notification'!I550&amp;"/"&amp;'VME Notification'!J550&amp;"/"&amp;'VME Notification'!K550&amp;"/"&amp;'VME Notification'!L550&amp;"/"&amp;'VME Notification'!M550&amp;"/"&amp;'VME Notification'!N550&amp;"/ER")</f>
        <v/>
      </c>
    </row>
    <row r="531" spans="12:14" x14ac:dyDescent="0.25">
      <c r="L531" s="92" t="str">
        <f>IFERROR(IF(VALUE('VME Notification'!M551)&gt;=5,1,""),"")</f>
        <v/>
      </c>
      <c r="N531" s="111" t="str">
        <f>IF(L531="","","SR/"&amp;'VME Notification'!$C$16&amp;"/"&amp;'VME Notification'!$F$16&amp;"/"&amp;'VME Notification'!$K$16&amp;"/"&amp;'VME Notification'!$N$16&amp;"/"&amp;'VME Notification'!B551&amp;"/ "&amp;"SV/"&amp;'VME Notification'!C551&amp;"/"&amp;'VME Notification'!D551&amp;"/"&amp;TEXT('VME Notification'!E551,"dd-mmm-yy")&amp;"/"&amp;'VME Notification'!F551&amp;"/"&amp;'VME Notification'!G551&amp;"/"&amp;'VME Notification'!H551&amp;"/"&amp;'VME Notification'!I551&amp;"/"&amp;'VME Notification'!J551&amp;"/"&amp;'VME Notification'!K551&amp;"/"&amp;'VME Notification'!L551&amp;"/"&amp;'VME Notification'!M551&amp;"/"&amp;'VME Notification'!N551&amp;"/ER")</f>
        <v/>
      </c>
    </row>
    <row r="532" spans="12:14" x14ac:dyDescent="0.25">
      <c r="L532" s="92" t="str">
        <f>IFERROR(IF(VALUE('VME Notification'!M552)&gt;=5,1,""),"")</f>
        <v/>
      </c>
      <c r="N532" s="111" t="str">
        <f>IF(L532="","","SR/"&amp;'VME Notification'!$C$16&amp;"/"&amp;'VME Notification'!$F$16&amp;"/"&amp;'VME Notification'!$K$16&amp;"/"&amp;'VME Notification'!$N$16&amp;"/"&amp;'VME Notification'!B552&amp;"/ "&amp;"SV/"&amp;'VME Notification'!C552&amp;"/"&amp;'VME Notification'!D552&amp;"/"&amp;TEXT('VME Notification'!E552,"dd-mmm-yy")&amp;"/"&amp;'VME Notification'!F552&amp;"/"&amp;'VME Notification'!G552&amp;"/"&amp;'VME Notification'!H552&amp;"/"&amp;'VME Notification'!I552&amp;"/"&amp;'VME Notification'!J552&amp;"/"&amp;'VME Notification'!K552&amp;"/"&amp;'VME Notification'!L552&amp;"/"&amp;'VME Notification'!M552&amp;"/"&amp;'VME Notification'!N552&amp;"/ER")</f>
        <v/>
      </c>
    </row>
    <row r="533" spans="12:14" x14ac:dyDescent="0.25">
      <c r="L533" s="92" t="str">
        <f>IFERROR(IF(VALUE('VME Notification'!M553)&gt;=5,1,""),"")</f>
        <v/>
      </c>
      <c r="N533" s="111" t="str">
        <f>IF(L533="","","SR/"&amp;'VME Notification'!$C$16&amp;"/"&amp;'VME Notification'!$F$16&amp;"/"&amp;'VME Notification'!$K$16&amp;"/"&amp;'VME Notification'!$N$16&amp;"/"&amp;'VME Notification'!B553&amp;"/ "&amp;"SV/"&amp;'VME Notification'!C553&amp;"/"&amp;'VME Notification'!D553&amp;"/"&amp;TEXT('VME Notification'!E553,"dd-mmm-yy")&amp;"/"&amp;'VME Notification'!F553&amp;"/"&amp;'VME Notification'!G553&amp;"/"&amp;'VME Notification'!H553&amp;"/"&amp;'VME Notification'!I553&amp;"/"&amp;'VME Notification'!J553&amp;"/"&amp;'VME Notification'!K553&amp;"/"&amp;'VME Notification'!L553&amp;"/"&amp;'VME Notification'!M553&amp;"/"&amp;'VME Notification'!N553&amp;"/ER")</f>
        <v/>
      </c>
    </row>
    <row r="534" spans="12:14" x14ac:dyDescent="0.25">
      <c r="L534" s="92" t="str">
        <f>IFERROR(IF(VALUE('VME Notification'!M554)&gt;=5,1,""),"")</f>
        <v/>
      </c>
      <c r="N534" s="111" t="str">
        <f>IF(L534="","","SR/"&amp;'VME Notification'!$C$16&amp;"/"&amp;'VME Notification'!$F$16&amp;"/"&amp;'VME Notification'!$K$16&amp;"/"&amp;'VME Notification'!$N$16&amp;"/"&amp;'VME Notification'!B554&amp;"/ "&amp;"SV/"&amp;'VME Notification'!C554&amp;"/"&amp;'VME Notification'!D554&amp;"/"&amp;TEXT('VME Notification'!E554,"dd-mmm-yy")&amp;"/"&amp;'VME Notification'!F554&amp;"/"&amp;'VME Notification'!G554&amp;"/"&amp;'VME Notification'!H554&amp;"/"&amp;'VME Notification'!I554&amp;"/"&amp;'VME Notification'!J554&amp;"/"&amp;'VME Notification'!K554&amp;"/"&amp;'VME Notification'!L554&amp;"/"&amp;'VME Notification'!M554&amp;"/"&amp;'VME Notification'!N554&amp;"/ER")</f>
        <v/>
      </c>
    </row>
    <row r="535" spans="12:14" x14ac:dyDescent="0.25">
      <c r="L535" s="92" t="str">
        <f>IFERROR(IF(VALUE('VME Notification'!M555)&gt;=5,1,""),"")</f>
        <v/>
      </c>
      <c r="N535" s="111" t="str">
        <f>IF(L535="","","SR/"&amp;'VME Notification'!$C$16&amp;"/"&amp;'VME Notification'!$F$16&amp;"/"&amp;'VME Notification'!$K$16&amp;"/"&amp;'VME Notification'!$N$16&amp;"/"&amp;'VME Notification'!B555&amp;"/ "&amp;"SV/"&amp;'VME Notification'!C555&amp;"/"&amp;'VME Notification'!D555&amp;"/"&amp;TEXT('VME Notification'!E555,"dd-mmm-yy")&amp;"/"&amp;'VME Notification'!F555&amp;"/"&amp;'VME Notification'!G555&amp;"/"&amp;'VME Notification'!H555&amp;"/"&amp;'VME Notification'!I555&amp;"/"&amp;'VME Notification'!J555&amp;"/"&amp;'VME Notification'!K555&amp;"/"&amp;'VME Notification'!L555&amp;"/"&amp;'VME Notification'!M555&amp;"/"&amp;'VME Notification'!N555&amp;"/ER")</f>
        <v/>
      </c>
    </row>
    <row r="536" spans="12:14" x14ac:dyDescent="0.25">
      <c r="L536" s="92" t="str">
        <f>IFERROR(IF(VALUE('VME Notification'!M556)&gt;=5,1,""),"")</f>
        <v/>
      </c>
      <c r="N536" s="111" t="str">
        <f>IF(L536="","","SR/"&amp;'VME Notification'!$C$16&amp;"/"&amp;'VME Notification'!$F$16&amp;"/"&amp;'VME Notification'!$K$16&amp;"/"&amp;'VME Notification'!$N$16&amp;"/"&amp;'VME Notification'!B556&amp;"/ "&amp;"SV/"&amp;'VME Notification'!C556&amp;"/"&amp;'VME Notification'!D556&amp;"/"&amp;TEXT('VME Notification'!E556,"dd-mmm-yy")&amp;"/"&amp;'VME Notification'!F556&amp;"/"&amp;'VME Notification'!G556&amp;"/"&amp;'VME Notification'!H556&amp;"/"&amp;'VME Notification'!I556&amp;"/"&amp;'VME Notification'!J556&amp;"/"&amp;'VME Notification'!K556&amp;"/"&amp;'VME Notification'!L556&amp;"/"&amp;'VME Notification'!M556&amp;"/"&amp;'VME Notification'!N556&amp;"/ER")</f>
        <v/>
      </c>
    </row>
    <row r="537" spans="12:14" x14ac:dyDescent="0.25">
      <c r="L537" s="92" t="str">
        <f>IFERROR(IF(VALUE('VME Notification'!M557)&gt;=5,1,""),"")</f>
        <v/>
      </c>
      <c r="N537" s="111" t="str">
        <f>IF(L537="","","SR/"&amp;'VME Notification'!$C$16&amp;"/"&amp;'VME Notification'!$F$16&amp;"/"&amp;'VME Notification'!$K$16&amp;"/"&amp;'VME Notification'!$N$16&amp;"/"&amp;'VME Notification'!B557&amp;"/ "&amp;"SV/"&amp;'VME Notification'!C557&amp;"/"&amp;'VME Notification'!D557&amp;"/"&amp;TEXT('VME Notification'!E557,"dd-mmm-yy")&amp;"/"&amp;'VME Notification'!F557&amp;"/"&amp;'VME Notification'!G557&amp;"/"&amp;'VME Notification'!H557&amp;"/"&amp;'VME Notification'!I557&amp;"/"&amp;'VME Notification'!J557&amp;"/"&amp;'VME Notification'!K557&amp;"/"&amp;'VME Notification'!L557&amp;"/"&amp;'VME Notification'!M557&amp;"/"&amp;'VME Notification'!N557&amp;"/ER")</f>
        <v/>
      </c>
    </row>
    <row r="538" spans="12:14" x14ac:dyDescent="0.25">
      <c r="L538" s="92" t="str">
        <f>IFERROR(IF(VALUE('VME Notification'!M558)&gt;=5,1,""),"")</f>
        <v/>
      </c>
      <c r="N538" s="111" t="str">
        <f>IF(L538="","","SR/"&amp;'VME Notification'!$C$16&amp;"/"&amp;'VME Notification'!$F$16&amp;"/"&amp;'VME Notification'!$K$16&amp;"/"&amp;'VME Notification'!$N$16&amp;"/"&amp;'VME Notification'!B558&amp;"/ "&amp;"SV/"&amp;'VME Notification'!C558&amp;"/"&amp;'VME Notification'!D558&amp;"/"&amp;TEXT('VME Notification'!E558,"dd-mmm-yy")&amp;"/"&amp;'VME Notification'!F558&amp;"/"&amp;'VME Notification'!G558&amp;"/"&amp;'VME Notification'!H558&amp;"/"&amp;'VME Notification'!I558&amp;"/"&amp;'VME Notification'!J558&amp;"/"&amp;'VME Notification'!K558&amp;"/"&amp;'VME Notification'!L558&amp;"/"&amp;'VME Notification'!M558&amp;"/"&amp;'VME Notification'!N558&amp;"/ER")</f>
        <v/>
      </c>
    </row>
    <row r="539" spans="12:14" x14ac:dyDescent="0.25">
      <c r="L539" s="92" t="str">
        <f>IFERROR(IF(VALUE('VME Notification'!M559)&gt;=5,1,""),"")</f>
        <v/>
      </c>
      <c r="N539" s="111" t="str">
        <f>IF(L539="","","SR/"&amp;'VME Notification'!$C$16&amp;"/"&amp;'VME Notification'!$F$16&amp;"/"&amp;'VME Notification'!$K$16&amp;"/"&amp;'VME Notification'!$N$16&amp;"/"&amp;'VME Notification'!B559&amp;"/ "&amp;"SV/"&amp;'VME Notification'!C559&amp;"/"&amp;'VME Notification'!D559&amp;"/"&amp;TEXT('VME Notification'!E559,"dd-mmm-yy")&amp;"/"&amp;'VME Notification'!F559&amp;"/"&amp;'VME Notification'!G559&amp;"/"&amp;'VME Notification'!H559&amp;"/"&amp;'VME Notification'!I559&amp;"/"&amp;'VME Notification'!J559&amp;"/"&amp;'VME Notification'!K559&amp;"/"&amp;'VME Notification'!L559&amp;"/"&amp;'VME Notification'!M559&amp;"/"&amp;'VME Notification'!N559&amp;"/ER")</f>
        <v/>
      </c>
    </row>
    <row r="540" spans="12:14" x14ac:dyDescent="0.25">
      <c r="L540" s="92" t="str">
        <f>IFERROR(IF(VALUE('VME Notification'!M560)&gt;=5,1,""),"")</f>
        <v/>
      </c>
      <c r="N540" s="111" t="str">
        <f>IF(L540="","","SR/"&amp;'VME Notification'!$C$16&amp;"/"&amp;'VME Notification'!$F$16&amp;"/"&amp;'VME Notification'!$K$16&amp;"/"&amp;'VME Notification'!$N$16&amp;"/"&amp;'VME Notification'!B560&amp;"/ "&amp;"SV/"&amp;'VME Notification'!C560&amp;"/"&amp;'VME Notification'!D560&amp;"/"&amp;TEXT('VME Notification'!E560,"dd-mmm-yy")&amp;"/"&amp;'VME Notification'!F560&amp;"/"&amp;'VME Notification'!G560&amp;"/"&amp;'VME Notification'!H560&amp;"/"&amp;'VME Notification'!I560&amp;"/"&amp;'VME Notification'!J560&amp;"/"&amp;'VME Notification'!K560&amp;"/"&amp;'VME Notification'!L560&amp;"/"&amp;'VME Notification'!M560&amp;"/"&amp;'VME Notification'!N560&amp;"/ER")</f>
        <v/>
      </c>
    </row>
    <row r="541" spans="12:14" x14ac:dyDescent="0.25">
      <c r="L541" s="92" t="str">
        <f>IFERROR(IF(VALUE('VME Notification'!M561)&gt;=5,1,""),"")</f>
        <v/>
      </c>
      <c r="N541" s="111" t="str">
        <f>IF(L541="","","SR/"&amp;'VME Notification'!$C$16&amp;"/"&amp;'VME Notification'!$F$16&amp;"/"&amp;'VME Notification'!$K$16&amp;"/"&amp;'VME Notification'!$N$16&amp;"/"&amp;'VME Notification'!B561&amp;"/ "&amp;"SV/"&amp;'VME Notification'!C561&amp;"/"&amp;'VME Notification'!D561&amp;"/"&amp;TEXT('VME Notification'!E561,"dd-mmm-yy")&amp;"/"&amp;'VME Notification'!F561&amp;"/"&amp;'VME Notification'!G561&amp;"/"&amp;'VME Notification'!H561&amp;"/"&amp;'VME Notification'!I561&amp;"/"&amp;'VME Notification'!J561&amp;"/"&amp;'VME Notification'!K561&amp;"/"&amp;'VME Notification'!L561&amp;"/"&amp;'VME Notification'!M561&amp;"/"&amp;'VME Notification'!N561&amp;"/ER")</f>
        <v/>
      </c>
    </row>
    <row r="542" spans="12:14" x14ac:dyDescent="0.25">
      <c r="L542" s="92" t="str">
        <f>IFERROR(IF(VALUE('VME Notification'!M562)&gt;=5,1,""),"")</f>
        <v/>
      </c>
      <c r="N542" s="111" t="str">
        <f>IF(L542="","","SR/"&amp;'VME Notification'!$C$16&amp;"/"&amp;'VME Notification'!$F$16&amp;"/"&amp;'VME Notification'!$K$16&amp;"/"&amp;'VME Notification'!$N$16&amp;"/"&amp;'VME Notification'!B562&amp;"/ "&amp;"SV/"&amp;'VME Notification'!C562&amp;"/"&amp;'VME Notification'!D562&amp;"/"&amp;TEXT('VME Notification'!E562,"dd-mmm-yy")&amp;"/"&amp;'VME Notification'!F562&amp;"/"&amp;'VME Notification'!G562&amp;"/"&amp;'VME Notification'!H562&amp;"/"&amp;'VME Notification'!I562&amp;"/"&amp;'VME Notification'!J562&amp;"/"&amp;'VME Notification'!K562&amp;"/"&amp;'VME Notification'!L562&amp;"/"&amp;'VME Notification'!M562&amp;"/"&amp;'VME Notification'!N562&amp;"/ER")</f>
        <v/>
      </c>
    </row>
    <row r="543" spans="12:14" x14ac:dyDescent="0.25">
      <c r="L543" s="92" t="str">
        <f>IFERROR(IF(VALUE('VME Notification'!M563)&gt;=5,1,""),"")</f>
        <v/>
      </c>
      <c r="N543" s="111" t="str">
        <f>IF(L543="","","SR/"&amp;'VME Notification'!$C$16&amp;"/"&amp;'VME Notification'!$F$16&amp;"/"&amp;'VME Notification'!$K$16&amp;"/"&amp;'VME Notification'!$N$16&amp;"/"&amp;'VME Notification'!B563&amp;"/ "&amp;"SV/"&amp;'VME Notification'!C563&amp;"/"&amp;'VME Notification'!D563&amp;"/"&amp;TEXT('VME Notification'!E563,"dd-mmm-yy")&amp;"/"&amp;'VME Notification'!F563&amp;"/"&amp;'VME Notification'!G563&amp;"/"&amp;'VME Notification'!H563&amp;"/"&amp;'VME Notification'!I563&amp;"/"&amp;'VME Notification'!J563&amp;"/"&amp;'VME Notification'!K563&amp;"/"&amp;'VME Notification'!L563&amp;"/"&amp;'VME Notification'!M563&amp;"/"&amp;'VME Notification'!N563&amp;"/ER")</f>
        <v/>
      </c>
    </row>
    <row r="544" spans="12:14" x14ac:dyDescent="0.25">
      <c r="L544" s="92" t="str">
        <f>IFERROR(IF(VALUE('VME Notification'!M564)&gt;=5,1,""),"")</f>
        <v/>
      </c>
      <c r="N544" s="111" t="str">
        <f>IF(L544="","","SR/"&amp;'VME Notification'!$C$16&amp;"/"&amp;'VME Notification'!$F$16&amp;"/"&amp;'VME Notification'!$K$16&amp;"/"&amp;'VME Notification'!$N$16&amp;"/"&amp;'VME Notification'!B564&amp;"/ "&amp;"SV/"&amp;'VME Notification'!C564&amp;"/"&amp;'VME Notification'!D564&amp;"/"&amp;TEXT('VME Notification'!E564,"dd-mmm-yy")&amp;"/"&amp;'VME Notification'!F564&amp;"/"&amp;'VME Notification'!G564&amp;"/"&amp;'VME Notification'!H564&amp;"/"&amp;'VME Notification'!I564&amp;"/"&amp;'VME Notification'!J564&amp;"/"&amp;'VME Notification'!K564&amp;"/"&amp;'VME Notification'!L564&amp;"/"&amp;'VME Notification'!M564&amp;"/"&amp;'VME Notification'!N564&amp;"/ER")</f>
        <v/>
      </c>
    </row>
    <row r="545" spans="12:14" x14ac:dyDescent="0.25">
      <c r="L545" s="92" t="str">
        <f>IFERROR(IF(VALUE('VME Notification'!M565)&gt;=5,1,""),"")</f>
        <v/>
      </c>
      <c r="N545" s="111" t="str">
        <f>IF(L545="","","SR/"&amp;'VME Notification'!$C$16&amp;"/"&amp;'VME Notification'!$F$16&amp;"/"&amp;'VME Notification'!$K$16&amp;"/"&amp;'VME Notification'!$N$16&amp;"/"&amp;'VME Notification'!B565&amp;"/ "&amp;"SV/"&amp;'VME Notification'!C565&amp;"/"&amp;'VME Notification'!D565&amp;"/"&amp;TEXT('VME Notification'!E565,"dd-mmm-yy")&amp;"/"&amp;'VME Notification'!F565&amp;"/"&amp;'VME Notification'!G565&amp;"/"&amp;'VME Notification'!H565&amp;"/"&amp;'VME Notification'!I565&amp;"/"&amp;'VME Notification'!J565&amp;"/"&amp;'VME Notification'!K565&amp;"/"&amp;'VME Notification'!L565&amp;"/"&amp;'VME Notification'!M565&amp;"/"&amp;'VME Notification'!N565&amp;"/ER")</f>
        <v/>
      </c>
    </row>
    <row r="546" spans="12:14" x14ac:dyDescent="0.25">
      <c r="L546" s="92" t="str">
        <f>IFERROR(IF(VALUE('VME Notification'!M566)&gt;=5,1,""),"")</f>
        <v/>
      </c>
      <c r="N546" s="111" t="str">
        <f>IF(L546="","","SR/"&amp;'VME Notification'!$C$16&amp;"/"&amp;'VME Notification'!$F$16&amp;"/"&amp;'VME Notification'!$K$16&amp;"/"&amp;'VME Notification'!$N$16&amp;"/"&amp;'VME Notification'!B566&amp;"/ "&amp;"SV/"&amp;'VME Notification'!C566&amp;"/"&amp;'VME Notification'!D566&amp;"/"&amp;TEXT('VME Notification'!E566,"dd-mmm-yy")&amp;"/"&amp;'VME Notification'!F566&amp;"/"&amp;'VME Notification'!G566&amp;"/"&amp;'VME Notification'!H566&amp;"/"&amp;'VME Notification'!I566&amp;"/"&amp;'VME Notification'!J566&amp;"/"&amp;'VME Notification'!K566&amp;"/"&amp;'VME Notification'!L566&amp;"/"&amp;'VME Notification'!M566&amp;"/"&amp;'VME Notification'!N566&amp;"/ER")</f>
        <v/>
      </c>
    </row>
    <row r="547" spans="12:14" x14ac:dyDescent="0.25">
      <c r="L547" s="92" t="str">
        <f>IFERROR(IF(VALUE('VME Notification'!M567)&gt;=5,1,""),"")</f>
        <v/>
      </c>
      <c r="N547" s="111" t="str">
        <f>IF(L547="","","SR/"&amp;'VME Notification'!$C$16&amp;"/"&amp;'VME Notification'!$F$16&amp;"/"&amp;'VME Notification'!$K$16&amp;"/"&amp;'VME Notification'!$N$16&amp;"/"&amp;'VME Notification'!B567&amp;"/ "&amp;"SV/"&amp;'VME Notification'!C567&amp;"/"&amp;'VME Notification'!D567&amp;"/"&amp;TEXT('VME Notification'!E567,"dd-mmm-yy")&amp;"/"&amp;'VME Notification'!F567&amp;"/"&amp;'VME Notification'!G567&amp;"/"&amp;'VME Notification'!H567&amp;"/"&amp;'VME Notification'!I567&amp;"/"&amp;'VME Notification'!J567&amp;"/"&amp;'VME Notification'!K567&amp;"/"&amp;'VME Notification'!L567&amp;"/"&amp;'VME Notification'!M567&amp;"/"&amp;'VME Notification'!N567&amp;"/ER")</f>
        <v/>
      </c>
    </row>
    <row r="548" spans="12:14" x14ac:dyDescent="0.25">
      <c r="L548" s="92" t="str">
        <f>IFERROR(IF(VALUE('VME Notification'!M568)&gt;=5,1,""),"")</f>
        <v/>
      </c>
      <c r="N548" s="111" t="str">
        <f>IF(L548="","","SR/"&amp;'VME Notification'!$C$16&amp;"/"&amp;'VME Notification'!$F$16&amp;"/"&amp;'VME Notification'!$K$16&amp;"/"&amp;'VME Notification'!$N$16&amp;"/"&amp;'VME Notification'!B568&amp;"/ "&amp;"SV/"&amp;'VME Notification'!C568&amp;"/"&amp;'VME Notification'!D568&amp;"/"&amp;TEXT('VME Notification'!E568,"dd-mmm-yy")&amp;"/"&amp;'VME Notification'!F568&amp;"/"&amp;'VME Notification'!G568&amp;"/"&amp;'VME Notification'!H568&amp;"/"&amp;'VME Notification'!I568&amp;"/"&amp;'VME Notification'!J568&amp;"/"&amp;'VME Notification'!K568&amp;"/"&amp;'VME Notification'!L568&amp;"/"&amp;'VME Notification'!M568&amp;"/"&amp;'VME Notification'!N568&amp;"/ER")</f>
        <v/>
      </c>
    </row>
    <row r="549" spans="12:14" x14ac:dyDescent="0.25">
      <c r="L549" s="92" t="str">
        <f>IFERROR(IF(VALUE('VME Notification'!M569)&gt;=5,1,""),"")</f>
        <v/>
      </c>
      <c r="N549" s="111" t="str">
        <f>IF(L549="","","SR/"&amp;'VME Notification'!$C$16&amp;"/"&amp;'VME Notification'!$F$16&amp;"/"&amp;'VME Notification'!$K$16&amp;"/"&amp;'VME Notification'!$N$16&amp;"/"&amp;'VME Notification'!B569&amp;"/ "&amp;"SV/"&amp;'VME Notification'!C569&amp;"/"&amp;'VME Notification'!D569&amp;"/"&amp;TEXT('VME Notification'!E569,"dd-mmm-yy")&amp;"/"&amp;'VME Notification'!F569&amp;"/"&amp;'VME Notification'!G569&amp;"/"&amp;'VME Notification'!H569&amp;"/"&amp;'VME Notification'!I569&amp;"/"&amp;'VME Notification'!J569&amp;"/"&amp;'VME Notification'!K569&amp;"/"&amp;'VME Notification'!L569&amp;"/"&amp;'VME Notification'!M569&amp;"/"&amp;'VME Notification'!N569&amp;"/ER")</f>
        <v/>
      </c>
    </row>
    <row r="550" spans="12:14" x14ac:dyDescent="0.25">
      <c r="L550" s="92" t="str">
        <f>IFERROR(IF(VALUE('VME Notification'!M570)&gt;=5,1,""),"")</f>
        <v/>
      </c>
      <c r="N550" s="111" t="str">
        <f>IF(L550="","","SR/"&amp;'VME Notification'!$C$16&amp;"/"&amp;'VME Notification'!$F$16&amp;"/"&amp;'VME Notification'!$K$16&amp;"/"&amp;'VME Notification'!$N$16&amp;"/"&amp;'VME Notification'!B570&amp;"/ "&amp;"SV/"&amp;'VME Notification'!C570&amp;"/"&amp;'VME Notification'!D570&amp;"/"&amp;TEXT('VME Notification'!E570,"dd-mmm-yy")&amp;"/"&amp;'VME Notification'!F570&amp;"/"&amp;'VME Notification'!G570&amp;"/"&amp;'VME Notification'!H570&amp;"/"&amp;'VME Notification'!I570&amp;"/"&amp;'VME Notification'!J570&amp;"/"&amp;'VME Notification'!K570&amp;"/"&amp;'VME Notification'!L570&amp;"/"&amp;'VME Notification'!M570&amp;"/"&amp;'VME Notification'!N570&amp;"/ER")</f>
        <v/>
      </c>
    </row>
    <row r="551" spans="12:14" x14ac:dyDescent="0.25">
      <c r="L551" s="92" t="str">
        <f>IFERROR(IF(VALUE('VME Notification'!M571)&gt;=5,1,""),"")</f>
        <v/>
      </c>
      <c r="N551" s="111" t="str">
        <f>IF(L551="","","SR/"&amp;'VME Notification'!$C$16&amp;"/"&amp;'VME Notification'!$F$16&amp;"/"&amp;'VME Notification'!$K$16&amp;"/"&amp;'VME Notification'!$N$16&amp;"/"&amp;'VME Notification'!B571&amp;"/ "&amp;"SV/"&amp;'VME Notification'!C571&amp;"/"&amp;'VME Notification'!D571&amp;"/"&amp;TEXT('VME Notification'!E571,"dd-mmm-yy")&amp;"/"&amp;'VME Notification'!F571&amp;"/"&amp;'VME Notification'!G571&amp;"/"&amp;'VME Notification'!H571&amp;"/"&amp;'VME Notification'!I571&amp;"/"&amp;'VME Notification'!J571&amp;"/"&amp;'VME Notification'!K571&amp;"/"&amp;'VME Notification'!L571&amp;"/"&amp;'VME Notification'!M571&amp;"/"&amp;'VME Notification'!N571&amp;"/ER")</f>
        <v/>
      </c>
    </row>
    <row r="552" spans="12:14" x14ac:dyDescent="0.25">
      <c r="L552" s="92" t="str">
        <f>IFERROR(IF(VALUE('VME Notification'!M572)&gt;=5,1,""),"")</f>
        <v/>
      </c>
      <c r="N552" s="111" t="str">
        <f>IF(L552="","","SR/"&amp;'VME Notification'!$C$16&amp;"/"&amp;'VME Notification'!$F$16&amp;"/"&amp;'VME Notification'!$K$16&amp;"/"&amp;'VME Notification'!$N$16&amp;"/"&amp;'VME Notification'!B572&amp;"/ "&amp;"SV/"&amp;'VME Notification'!C572&amp;"/"&amp;'VME Notification'!D572&amp;"/"&amp;TEXT('VME Notification'!E572,"dd-mmm-yy")&amp;"/"&amp;'VME Notification'!F572&amp;"/"&amp;'VME Notification'!G572&amp;"/"&amp;'VME Notification'!H572&amp;"/"&amp;'VME Notification'!I572&amp;"/"&amp;'VME Notification'!J572&amp;"/"&amp;'VME Notification'!K572&amp;"/"&amp;'VME Notification'!L572&amp;"/"&amp;'VME Notification'!M572&amp;"/"&amp;'VME Notification'!N572&amp;"/ER")</f>
        <v/>
      </c>
    </row>
    <row r="553" spans="12:14" x14ac:dyDescent="0.25">
      <c r="L553" s="92" t="str">
        <f>IFERROR(IF(VALUE('VME Notification'!M573)&gt;=5,1,""),"")</f>
        <v/>
      </c>
      <c r="N553" s="111" t="str">
        <f>IF(L553="","","SR/"&amp;'VME Notification'!$C$16&amp;"/"&amp;'VME Notification'!$F$16&amp;"/"&amp;'VME Notification'!$K$16&amp;"/"&amp;'VME Notification'!$N$16&amp;"/"&amp;'VME Notification'!B573&amp;"/ "&amp;"SV/"&amp;'VME Notification'!C573&amp;"/"&amp;'VME Notification'!D573&amp;"/"&amp;TEXT('VME Notification'!E573,"dd-mmm-yy")&amp;"/"&amp;'VME Notification'!F573&amp;"/"&amp;'VME Notification'!G573&amp;"/"&amp;'VME Notification'!H573&amp;"/"&amp;'VME Notification'!I573&amp;"/"&amp;'VME Notification'!J573&amp;"/"&amp;'VME Notification'!K573&amp;"/"&amp;'VME Notification'!L573&amp;"/"&amp;'VME Notification'!M573&amp;"/"&amp;'VME Notification'!N573&amp;"/ER")</f>
        <v/>
      </c>
    </row>
    <row r="554" spans="12:14" x14ac:dyDescent="0.25">
      <c r="L554" s="92" t="str">
        <f>IFERROR(IF(VALUE('VME Notification'!M574)&gt;=5,1,""),"")</f>
        <v/>
      </c>
      <c r="N554" s="111" t="str">
        <f>IF(L554="","","SR/"&amp;'VME Notification'!$C$16&amp;"/"&amp;'VME Notification'!$F$16&amp;"/"&amp;'VME Notification'!$K$16&amp;"/"&amp;'VME Notification'!$N$16&amp;"/"&amp;'VME Notification'!B574&amp;"/ "&amp;"SV/"&amp;'VME Notification'!C574&amp;"/"&amp;'VME Notification'!D574&amp;"/"&amp;TEXT('VME Notification'!E574,"dd-mmm-yy")&amp;"/"&amp;'VME Notification'!F574&amp;"/"&amp;'VME Notification'!G574&amp;"/"&amp;'VME Notification'!H574&amp;"/"&amp;'VME Notification'!I574&amp;"/"&amp;'VME Notification'!J574&amp;"/"&amp;'VME Notification'!K574&amp;"/"&amp;'VME Notification'!L574&amp;"/"&amp;'VME Notification'!M574&amp;"/"&amp;'VME Notification'!N574&amp;"/ER")</f>
        <v/>
      </c>
    </row>
    <row r="555" spans="12:14" x14ac:dyDescent="0.25">
      <c r="L555" s="92" t="str">
        <f>IFERROR(IF(VALUE('VME Notification'!M575)&gt;=5,1,""),"")</f>
        <v/>
      </c>
      <c r="N555" s="111" t="str">
        <f>IF(L555="","","SR/"&amp;'VME Notification'!$C$16&amp;"/"&amp;'VME Notification'!$F$16&amp;"/"&amp;'VME Notification'!$K$16&amp;"/"&amp;'VME Notification'!$N$16&amp;"/"&amp;'VME Notification'!B575&amp;"/ "&amp;"SV/"&amp;'VME Notification'!C575&amp;"/"&amp;'VME Notification'!D575&amp;"/"&amp;TEXT('VME Notification'!E575,"dd-mmm-yy")&amp;"/"&amp;'VME Notification'!F575&amp;"/"&amp;'VME Notification'!G575&amp;"/"&amp;'VME Notification'!H575&amp;"/"&amp;'VME Notification'!I575&amp;"/"&amp;'VME Notification'!J575&amp;"/"&amp;'VME Notification'!K575&amp;"/"&amp;'VME Notification'!L575&amp;"/"&amp;'VME Notification'!M575&amp;"/"&amp;'VME Notification'!N575&amp;"/ER")</f>
        <v/>
      </c>
    </row>
    <row r="556" spans="12:14" x14ac:dyDescent="0.25">
      <c r="L556" s="92" t="str">
        <f>IFERROR(IF(VALUE('VME Notification'!M576)&gt;=5,1,""),"")</f>
        <v/>
      </c>
      <c r="N556" s="111" t="str">
        <f>IF(L556="","","SR/"&amp;'VME Notification'!$C$16&amp;"/"&amp;'VME Notification'!$F$16&amp;"/"&amp;'VME Notification'!$K$16&amp;"/"&amp;'VME Notification'!$N$16&amp;"/"&amp;'VME Notification'!B576&amp;"/ "&amp;"SV/"&amp;'VME Notification'!C576&amp;"/"&amp;'VME Notification'!D576&amp;"/"&amp;TEXT('VME Notification'!E576,"dd-mmm-yy")&amp;"/"&amp;'VME Notification'!F576&amp;"/"&amp;'VME Notification'!G576&amp;"/"&amp;'VME Notification'!H576&amp;"/"&amp;'VME Notification'!I576&amp;"/"&amp;'VME Notification'!J576&amp;"/"&amp;'VME Notification'!K576&amp;"/"&amp;'VME Notification'!L576&amp;"/"&amp;'VME Notification'!M576&amp;"/"&amp;'VME Notification'!N576&amp;"/ER")</f>
        <v/>
      </c>
    </row>
    <row r="557" spans="12:14" x14ac:dyDescent="0.25">
      <c r="L557" s="92" t="str">
        <f>IFERROR(IF(VALUE('VME Notification'!M577)&gt;=5,1,""),"")</f>
        <v/>
      </c>
      <c r="N557" s="111" t="str">
        <f>IF(L557="","","SR/"&amp;'VME Notification'!$C$16&amp;"/"&amp;'VME Notification'!$F$16&amp;"/"&amp;'VME Notification'!$K$16&amp;"/"&amp;'VME Notification'!$N$16&amp;"/"&amp;'VME Notification'!B577&amp;"/ "&amp;"SV/"&amp;'VME Notification'!C577&amp;"/"&amp;'VME Notification'!D577&amp;"/"&amp;TEXT('VME Notification'!E577,"dd-mmm-yy")&amp;"/"&amp;'VME Notification'!F577&amp;"/"&amp;'VME Notification'!G577&amp;"/"&amp;'VME Notification'!H577&amp;"/"&amp;'VME Notification'!I577&amp;"/"&amp;'VME Notification'!J577&amp;"/"&amp;'VME Notification'!K577&amp;"/"&amp;'VME Notification'!L577&amp;"/"&amp;'VME Notification'!M577&amp;"/"&amp;'VME Notification'!N577&amp;"/ER")</f>
        <v/>
      </c>
    </row>
    <row r="558" spans="12:14" x14ac:dyDescent="0.25">
      <c r="L558" s="92" t="str">
        <f>IFERROR(IF(VALUE('VME Notification'!M578)&gt;=5,1,""),"")</f>
        <v/>
      </c>
      <c r="N558" s="111" t="str">
        <f>IF(L558="","","SR/"&amp;'VME Notification'!$C$16&amp;"/"&amp;'VME Notification'!$F$16&amp;"/"&amp;'VME Notification'!$K$16&amp;"/"&amp;'VME Notification'!$N$16&amp;"/"&amp;'VME Notification'!B578&amp;"/ "&amp;"SV/"&amp;'VME Notification'!C578&amp;"/"&amp;'VME Notification'!D578&amp;"/"&amp;TEXT('VME Notification'!E578,"dd-mmm-yy")&amp;"/"&amp;'VME Notification'!F578&amp;"/"&amp;'VME Notification'!G578&amp;"/"&amp;'VME Notification'!H578&amp;"/"&amp;'VME Notification'!I578&amp;"/"&amp;'VME Notification'!J578&amp;"/"&amp;'VME Notification'!K578&amp;"/"&amp;'VME Notification'!L578&amp;"/"&amp;'VME Notification'!M578&amp;"/"&amp;'VME Notification'!N578&amp;"/ER")</f>
        <v/>
      </c>
    </row>
    <row r="559" spans="12:14" x14ac:dyDescent="0.25">
      <c r="L559" s="92" t="str">
        <f>IFERROR(IF(VALUE('VME Notification'!M579)&gt;=5,1,""),"")</f>
        <v/>
      </c>
      <c r="N559" s="111" t="str">
        <f>IF(L559="","","SR/"&amp;'VME Notification'!$C$16&amp;"/"&amp;'VME Notification'!$F$16&amp;"/"&amp;'VME Notification'!$K$16&amp;"/"&amp;'VME Notification'!$N$16&amp;"/"&amp;'VME Notification'!B579&amp;"/ "&amp;"SV/"&amp;'VME Notification'!C579&amp;"/"&amp;'VME Notification'!D579&amp;"/"&amp;TEXT('VME Notification'!E579,"dd-mmm-yy")&amp;"/"&amp;'VME Notification'!F579&amp;"/"&amp;'VME Notification'!G579&amp;"/"&amp;'VME Notification'!H579&amp;"/"&amp;'VME Notification'!I579&amp;"/"&amp;'VME Notification'!J579&amp;"/"&amp;'VME Notification'!K579&amp;"/"&amp;'VME Notification'!L579&amp;"/"&amp;'VME Notification'!M579&amp;"/"&amp;'VME Notification'!N579&amp;"/ER")</f>
        <v/>
      </c>
    </row>
    <row r="560" spans="12:14" x14ac:dyDescent="0.25">
      <c r="L560" s="92" t="str">
        <f>IFERROR(IF(VALUE('VME Notification'!M580)&gt;=5,1,""),"")</f>
        <v/>
      </c>
      <c r="N560" s="111" t="str">
        <f>IF(L560="","","SR/"&amp;'VME Notification'!$C$16&amp;"/"&amp;'VME Notification'!$F$16&amp;"/"&amp;'VME Notification'!$K$16&amp;"/"&amp;'VME Notification'!$N$16&amp;"/"&amp;'VME Notification'!B580&amp;"/ "&amp;"SV/"&amp;'VME Notification'!C580&amp;"/"&amp;'VME Notification'!D580&amp;"/"&amp;TEXT('VME Notification'!E580,"dd-mmm-yy")&amp;"/"&amp;'VME Notification'!F580&amp;"/"&amp;'VME Notification'!G580&amp;"/"&amp;'VME Notification'!H580&amp;"/"&amp;'VME Notification'!I580&amp;"/"&amp;'VME Notification'!J580&amp;"/"&amp;'VME Notification'!K580&amp;"/"&amp;'VME Notification'!L580&amp;"/"&amp;'VME Notification'!M580&amp;"/"&amp;'VME Notification'!N580&amp;"/ER")</f>
        <v/>
      </c>
    </row>
    <row r="561" spans="12:14" x14ac:dyDescent="0.25">
      <c r="L561" s="92" t="str">
        <f>IFERROR(IF(VALUE('VME Notification'!M581)&gt;=5,1,""),"")</f>
        <v/>
      </c>
      <c r="N561" s="111" t="str">
        <f>IF(L561="","","SR/"&amp;'VME Notification'!$C$16&amp;"/"&amp;'VME Notification'!$F$16&amp;"/"&amp;'VME Notification'!$K$16&amp;"/"&amp;'VME Notification'!$N$16&amp;"/"&amp;'VME Notification'!B581&amp;"/ "&amp;"SV/"&amp;'VME Notification'!C581&amp;"/"&amp;'VME Notification'!D581&amp;"/"&amp;TEXT('VME Notification'!E581,"dd-mmm-yy")&amp;"/"&amp;'VME Notification'!F581&amp;"/"&amp;'VME Notification'!G581&amp;"/"&amp;'VME Notification'!H581&amp;"/"&amp;'VME Notification'!I581&amp;"/"&amp;'VME Notification'!J581&amp;"/"&amp;'VME Notification'!K581&amp;"/"&amp;'VME Notification'!L581&amp;"/"&amp;'VME Notification'!M581&amp;"/"&amp;'VME Notification'!N581&amp;"/ER")</f>
        <v/>
      </c>
    </row>
    <row r="562" spans="12:14" x14ac:dyDescent="0.25">
      <c r="L562" s="92" t="str">
        <f>IFERROR(IF(VALUE('VME Notification'!M582)&gt;=5,1,""),"")</f>
        <v/>
      </c>
      <c r="N562" s="111" t="str">
        <f>IF(L562="","","SR/"&amp;'VME Notification'!$C$16&amp;"/"&amp;'VME Notification'!$F$16&amp;"/"&amp;'VME Notification'!$K$16&amp;"/"&amp;'VME Notification'!$N$16&amp;"/"&amp;'VME Notification'!B582&amp;"/ "&amp;"SV/"&amp;'VME Notification'!C582&amp;"/"&amp;'VME Notification'!D582&amp;"/"&amp;TEXT('VME Notification'!E582,"dd-mmm-yy")&amp;"/"&amp;'VME Notification'!F582&amp;"/"&amp;'VME Notification'!G582&amp;"/"&amp;'VME Notification'!H582&amp;"/"&amp;'VME Notification'!I582&amp;"/"&amp;'VME Notification'!J582&amp;"/"&amp;'VME Notification'!K582&amp;"/"&amp;'VME Notification'!L582&amp;"/"&amp;'VME Notification'!M582&amp;"/"&amp;'VME Notification'!N582&amp;"/ER")</f>
        <v/>
      </c>
    </row>
    <row r="563" spans="12:14" x14ac:dyDescent="0.25">
      <c r="L563" s="92" t="str">
        <f>IFERROR(IF(VALUE('VME Notification'!M583)&gt;=5,1,""),"")</f>
        <v/>
      </c>
      <c r="N563" s="111" t="str">
        <f>IF(L563="","","SR/"&amp;'VME Notification'!$C$16&amp;"/"&amp;'VME Notification'!$F$16&amp;"/"&amp;'VME Notification'!$K$16&amp;"/"&amp;'VME Notification'!$N$16&amp;"/"&amp;'VME Notification'!B583&amp;"/ "&amp;"SV/"&amp;'VME Notification'!C583&amp;"/"&amp;'VME Notification'!D583&amp;"/"&amp;TEXT('VME Notification'!E583,"dd-mmm-yy")&amp;"/"&amp;'VME Notification'!F583&amp;"/"&amp;'VME Notification'!G583&amp;"/"&amp;'VME Notification'!H583&amp;"/"&amp;'VME Notification'!I583&amp;"/"&amp;'VME Notification'!J583&amp;"/"&amp;'VME Notification'!K583&amp;"/"&amp;'VME Notification'!L583&amp;"/"&amp;'VME Notification'!M583&amp;"/"&amp;'VME Notification'!N583&amp;"/ER")</f>
        <v/>
      </c>
    </row>
    <row r="564" spans="12:14" x14ac:dyDescent="0.25">
      <c r="L564" s="92" t="str">
        <f>IFERROR(IF(VALUE('VME Notification'!M584)&gt;=5,1,""),"")</f>
        <v/>
      </c>
      <c r="N564" s="111" t="str">
        <f>IF(L564="","","SR/"&amp;'VME Notification'!$C$16&amp;"/"&amp;'VME Notification'!$F$16&amp;"/"&amp;'VME Notification'!$K$16&amp;"/"&amp;'VME Notification'!$N$16&amp;"/"&amp;'VME Notification'!B584&amp;"/ "&amp;"SV/"&amp;'VME Notification'!C584&amp;"/"&amp;'VME Notification'!D584&amp;"/"&amp;TEXT('VME Notification'!E584,"dd-mmm-yy")&amp;"/"&amp;'VME Notification'!F584&amp;"/"&amp;'VME Notification'!G584&amp;"/"&amp;'VME Notification'!H584&amp;"/"&amp;'VME Notification'!I584&amp;"/"&amp;'VME Notification'!J584&amp;"/"&amp;'VME Notification'!K584&amp;"/"&amp;'VME Notification'!L584&amp;"/"&amp;'VME Notification'!M584&amp;"/"&amp;'VME Notification'!N584&amp;"/ER")</f>
        <v/>
      </c>
    </row>
    <row r="565" spans="12:14" x14ac:dyDescent="0.25">
      <c r="L565" s="92" t="str">
        <f>IFERROR(IF(VALUE('VME Notification'!M585)&gt;=5,1,""),"")</f>
        <v/>
      </c>
      <c r="N565" s="111" t="str">
        <f>IF(L565="","","SR/"&amp;'VME Notification'!$C$16&amp;"/"&amp;'VME Notification'!$F$16&amp;"/"&amp;'VME Notification'!$K$16&amp;"/"&amp;'VME Notification'!$N$16&amp;"/"&amp;'VME Notification'!B585&amp;"/ "&amp;"SV/"&amp;'VME Notification'!C585&amp;"/"&amp;'VME Notification'!D585&amp;"/"&amp;TEXT('VME Notification'!E585,"dd-mmm-yy")&amp;"/"&amp;'VME Notification'!F585&amp;"/"&amp;'VME Notification'!G585&amp;"/"&amp;'VME Notification'!H585&amp;"/"&amp;'VME Notification'!I585&amp;"/"&amp;'VME Notification'!J585&amp;"/"&amp;'VME Notification'!K585&amp;"/"&amp;'VME Notification'!L585&amp;"/"&amp;'VME Notification'!M585&amp;"/"&amp;'VME Notification'!N585&amp;"/ER")</f>
        <v/>
      </c>
    </row>
    <row r="566" spans="12:14" x14ac:dyDescent="0.25">
      <c r="L566" s="92" t="str">
        <f>IFERROR(IF(VALUE('VME Notification'!M586)&gt;=5,1,""),"")</f>
        <v/>
      </c>
      <c r="N566" s="111" t="str">
        <f>IF(L566="","","SR/"&amp;'VME Notification'!$C$16&amp;"/"&amp;'VME Notification'!$F$16&amp;"/"&amp;'VME Notification'!$K$16&amp;"/"&amp;'VME Notification'!$N$16&amp;"/"&amp;'VME Notification'!B586&amp;"/ "&amp;"SV/"&amp;'VME Notification'!C586&amp;"/"&amp;'VME Notification'!D586&amp;"/"&amp;TEXT('VME Notification'!E586,"dd-mmm-yy")&amp;"/"&amp;'VME Notification'!F586&amp;"/"&amp;'VME Notification'!G586&amp;"/"&amp;'VME Notification'!H586&amp;"/"&amp;'VME Notification'!I586&amp;"/"&amp;'VME Notification'!J586&amp;"/"&amp;'VME Notification'!K586&amp;"/"&amp;'VME Notification'!L586&amp;"/"&amp;'VME Notification'!M586&amp;"/"&amp;'VME Notification'!N586&amp;"/ER")</f>
        <v/>
      </c>
    </row>
    <row r="567" spans="12:14" x14ac:dyDescent="0.25">
      <c r="L567" s="92" t="str">
        <f>IFERROR(IF(VALUE('VME Notification'!M587)&gt;=5,1,""),"")</f>
        <v/>
      </c>
      <c r="N567" s="111" t="str">
        <f>IF(L567="","","SR/"&amp;'VME Notification'!$C$16&amp;"/"&amp;'VME Notification'!$F$16&amp;"/"&amp;'VME Notification'!$K$16&amp;"/"&amp;'VME Notification'!$N$16&amp;"/"&amp;'VME Notification'!B587&amp;"/ "&amp;"SV/"&amp;'VME Notification'!C587&amp;"/"&amp;'VME Notification'!D587&amp;"/"&amp;TEXT('VME Notification'!E587,"dd-mmm-yy")&amp;"/"&amp;'VME Notification'!F587&amp;"/"&amp;'VME Notification'!G587&amp;"/"&amp;'VME Notification'!H587&amp;"/"&amp;'VME Notification'!I587&amp;"/"&amp;'VME Notification'!J587&amp;"/"&amp;'VME Notification'!K587&amp;"/"&amp;'VME Notification'!L587&amp;"/"&amp;'VME Notification'!M587&amp;"/"&amp;'VME Notification'!N587&amp;"/ER")</f>
        <v/>
      </c>
    </row>
    <row r="568" spans="12:14" x14ac:dyDescent="0.25">
      <c r="L568" s="92" t="str">
        <f>IFERROR(IF(VALUE('VME Notification'!M588)&gt;=5,1,""),"")</f>
        <v/>
      </c>
      <c r="N568" s="111" t="str">
        <f>IF(L568="","","SR/"&amp;'VME Notification'!$C$16&amp;"/"&amp;'VME Notification'!$F$16&amp;"/"&amp;'VME Notification'!$K$16&amp;"/"&amp;'VME Notification'!$N$16&amp;"/"&amp;'VME Notification'!B588&amp;"/ "&amp;"SV/"&amp;'VME Notification'!C588&amp;"/"&amp;'VME Notification'!D588&amp;"/"&amp;TEXT('VME Notification'!E588,"dd-mmm-yy")&amp;"/"&amp;'VME Notification'!F588&amp;"/"&amp;'VME Notification'!G588&amp;"/"&amp;'VME Notification'!H588&amp;"/"&amp;'VME Notification'!I588&amp;"/"&amp;'VME Notification'!J588&amp;"/"&amp;'VME Notification'!K588&amp;"/"&amp;'VME Notification'!L588&amp;"/"&amp;'VME Notification'!M588&amp;"/"&amp;'VME Notification'!N588&amp;"/ER")</f>
        <v/>
      </c>
    </row>
    <row r="569" spans="12:14" x14ac:dyDescent="0.25">
      <c r="L569" s="92" t="str">
        <f>IFERROR(IF(VALUE('VME Notification'!M589)&gt;=5,1,""),"")</f>
        <v/>
      </c>
      <c r="N569" s="111" t="str">
        <f>IF(L569="","","SR/"&amp;'VME Notification'!$C$16&amp;"/"&amp;'VME Notification'!$F$16&amp;"/"&amp;'VME Notification'!$K$16&amp;"/"&amp;'VME Notification'!$N$16&amp;"/"&amp;'VME Notification'!B589&amp;"/ "&amp;"SV/"&amp;'VME Notification'!C589&amp;"/"&amp;'VME Notification'!D589&amp;"/"&amp;TEXT('VME Notification'!E589,"dd-mmm-yy")&amp;"/"&amp;'VME Notification'!F589&amp;"/"&amp;'VME Notification'!G589&amp;"/"&amp;'VME Notification'!H589&amp;"/"&amp;'VME Notification'!I589&amp;"/"&amp;'VME Notification'!J589&amp;"/"&amp;'VME Notification'!K589&amp;"/"&amp;'VME Notification'!L589&amp;"/"&amp;'VME Notification'!M589&amp;"/"&amp;'VME Notification'!N589&amp;"/ER")</f>
        <v/>
      </c>
    </row>
    <row r="570" spans="12:14" x14ac:dyDescent="0.25">
      <c r="L570" s="92" t="str">
        <f>IFERROR(IF(VALUE('VME Notification'!M590)&gt;=5,1,""),"")</f>
        <v/>
      </c>
      <c r="N570" s="111" t="str">
        <f>IF(L570="","","SR/"&amp;'VME Notification'!$C$16&amp;"/"&amp;'VME Notification'!$F$16&amp;"/"&amp;'VME Notification'!$K$16&amp;"/"&amp;'VME Notification'!$N$16&amp;"/"&amp;'VME Notification'!B590&amp;"/ "&amp;"SV/"&amp;'VME Notification'!C590&amp;"/"&amp;'VME Notification'!D590&amp;"/"&amp;TEXT('VME Notification'!E590,"dd-mmm-yy")&amp;"/"&amp;'VME Notification'!F590&amp;"/"&amp;'VME Notification'!G590&amp;"/"&amp;'VME Notification'!H590&amp;"/"&amp;'VME Notification'!I590&amp;"/"&amp;'VME Notification'!J590&amp;"/"&amp;'VME Notification'!K590&amp;"/"&amp;'VME Notification'!L590&amp;"/"&amp;'VME Notification'!M590&amp;"/"&amp;'VME Notification'!N590&amp;"/ER")</f>
        <v/>
      </c>
    </row>
    <row r="571" spans="12:14" x14ac:dyDescent="0.25">
      <c r="L571" s="92" t="str">
        <f>IFERROR(IF(VALUE('VME Notification'!M591)&gt;=5,1,""),"")</f>
        <v/>
      </c>
      <c r="N571" s="111" t="str">
        <f>IF(L571="","","SR/"&amp;'VME Notification'!$C$16&amp;"/"&amp;'VME Notification'!$F$16&amp;"/"&amp;'VME Notification'!$K$16&amp;"/"&amp;'VME Notification'!$N$16&amp;"/"&amp;'VME Notification'!B591&amp;"/ "&amp;"SV/"&amp;'VME Notification'!C591&amp;"/"&amp;'VME Notification'!D591&amp;"/"&amp;TEXT('VME Notification'!E591,"dd-mmm-yy")&amp;"/"&amp;'VME Notification'!F591&amp;"/"&amp;'VME Notification'!G591&amp;"/"&amp;'VME Notification'!H591&amp;"/"&amp;'VME Notification'!I591&amp;"/"&amp;'VME Notification'!J591&amp;"/"&amp;'VME Notification'!K591&amp;"/"&amp;'VME Notification'!L591&amp;"/"&amp;'VME Notification'!M591&amp;"/"&amp;'VME Notification'!N591&amp;"/ER")</f>
        <v/>
      </c>
    </row>
    <row r="572" spans="12:14" x14ac:dyDescent="0.25">
      <c r="L572" s="92" t="str">
        <f>IFERROR(IF(VALUE('VME Notification'!M592)&gt;=5,1,""),"")</f>
        <v/>
      </c>
      <c r="N572" s="111" t="str">
        <f>IF(L572="","","SR/"&amp;'VME Notification'!$C$16&amp;"/"&amp;'VME Notification'!$F$16&amp;"/"&amp;'VME Notification'!$K$16&amp;"/"&amp;'VME Notification'!$N$16&amp;"/"&amp;'VME Notification'!B592&amp;"/ "&amp;"SV/"&amp;'VME Notification'!C592&amp;"/"&amp;'VME Notification'!D592&amp;"/"&amp;TEXT('VME Notification'!E592,"dd-mmm-yy")&amp;"/"&amp;'VME Notification'!F592&amp;"/"&amp;'VME Notification'!G592&amp;"/"&amp;'VME Notification'!H592&amp;"/"&amp;'VME Notification'!I592&amp;"/"&amp;'VME Notification'!J592&amp;"/"&amp;'VME Notification'!K592&amp;"/"&amp;'VME Notification'!L592&amp;"/"&amp;'VME Notification'!M592&amp;"/"&amp;'VME Notification'!N592&amp;"/ER")</f>
        <v/>
      </c>
    </row>
    <row r="573" spans="12:14" x14ac:dyDescent="0.25">
      <c r="L573" s="92" t="str">
        <f>IFERROR(IF(VALUE('VME Notification'!M593)&gt;=5,1,""),"")</f>
        <v/>
      </c>
      <c r="N573" s="111" t="str">
        <f>IF(L573="","","SR/"&amp;'VME Notification'!$C$16&amp;"/"&amp;'VME Notification'!$F$16&amp;"/"&amp;'VME Notification'!$K$16&amp;"/"&amp;'VME Notification'!$N$16&amp;"/"&amp;'VME Notification'!B593&amp;"/ "&amp;"SV/"&amp;'VME Notification'!C593&amp;"/"&amp;'VME Notification'!D593&amp;"/"&amp;TEXT('VME Notification'!E593,"dd-mmm-yy")&amp;"/"&amp;'VME Notification'!F593&amp;"/"&amp;'VME Notification'!G593&amp;"/"&amp;'VME Notification'!H593&amp;"/"&amp;'VME Notification'!I593&amp;"/"&amp;'VME Notification'!J593&amp;"/"&amp;'VME Notification'!K593&amp;"/"&amp;'VME Notification'!L593&amp;"/"&amp;'VME Notification'!M593&amp;"/"&amp;'VME Notification'!N593&amp;"/ER")</f>
        <v/>
      </c>
    </row>
    <row r="574" spans="12:14" x14ac:dyDescent="0.25">
      <c r="L574" s="92" t="str">
        <f>IFERROR(IF(VALUE('VME Notification'!M594)&gt;=5,1,""),"")</f>
        <v/>
      </c>
      <c r="N574" s="111" t="str">
        <f>IF(L574="","","SR/"&amp;'VME Notification'!$C$16&amp;"/"&amp;'VME Notification'!$F$16&amp;"/"&amp;'VME Notification'!$K$16&amp;"/"&amp;'VME Notification'!$N$16&amp;"/"&amp;'VME Notification'!B594&amp;"/ "&amp;"SV/"&amp;'VME Notification'!C594&amp;"/"&amp;'VME Notification'!D594&amp;"/"&amp;TEXT('VME Notification'!E594,"dd-mmm-yy")&amp;"/"&amp;'VME Notification'!F594&amp;"/"&amp;'VME Notification'!G594&amp;"/"&amp;'VME Notification'!H594&amp;"/"&amp;'VME Notification'!I594&amp;"/"&amp;'VME Notification'!J594&amp;"/"&amp;'VME Notification'!K594&amp;"/"&amp;'VME Notification'!L594&amp;"/"&amp;'VME Notification'!M594&amp;"/"&amp;'VME Notification'!N594&amp;"/ER")</f>
        <v/>
      </c>
    </row>
    <row r="575" spans="12:14" x14ac:dyDescent="0.25">
      <c r="L575" s="92" t="str">
        <f>IFERROR(IF(VALUE('VME Notification'!M595)&gt;=5,1,""),"")</f>
        <v/>
      </c>
      <c r="N575" s="111" t="str">
        <f>IF(L575="","","SR/"&amp;'VME Notification'!$C$16&amp;"/"&amp;'VME Notification'!$F$16&amp;"/"&amp;'VME Notification'!$K$16&amp;"/"&amp;'VME Notification'!$N$16&amp;"/"&amp;'VME Notification'!B595&amp;"/ "&amp;"SV/"&amp;'VME Notification'!C595&amp;"/"&amp;'VME Notification'!D595&amp;"/"&amp;TEXT('VME Notification'!E595,"dd-mmm-yy")&amp;"/"&amp;'VME Notification'!F595&amp;"/"&amp;'VME Notification'!G595&amp;"/"&amp;'VME Notification'!H595&amp;"/"&amp;'VME Notification'!I595&amp;"/"&amp;'VME Notification'!J595&amp;"/"&amp;'VME Notification'!K595&amp;"/"&amp;'VME Notification'!L595&amp;"/"&amp;'VME Notification'!M595&amp;"/"&amp;'VME Notification'!N595&amp;"/ER")</f>
        <v/>
      </c>
    </row>
    <row r="576" spans="12:14" x14ac:dyDescent="0.25">
      <c r="L576" s="92" t="str">
        <f>IFERROR(IF(VALUE('VME Notification'!M596)&gt;=5,1,""),"")</f>
        <v/>
      </c>
      <c r="N576" s="111" t="str">
        <f>IF(L576="","","SR/"&amp;'VME Notification'!$C$16&amp;"/"&amp;'VME Notification'!$F$16&amp;"/"&amp;'VME Notification'!$K$16&amp;"/"&amp;'VME Notification'!$N$16&amp;"/"&amp;'VME Notification'!B596&amp;"/ "&amp;"SV/"&amp;'VME Notification'!C596&amp;"/"&amp;'VME Notification'!D596&amp;"/"&amp;TEXT('VME Notification'!E596,"dd-mmm-yy")&amp;"/"&amp;'VME Notification'!F596&amp;"/"&amp;'VME Notification'!G596&amp;"/"&amp;'VME Notification'!H596&amp;"/"&amp;'VME Notification'!I596&amp;"/"&amp;'VME Notification'!J596&amp;"/"&amp;'VME Notification'!K596&amp;"/"&amp;'VME Notification'!L596&amp;"/"&amp;'VME Notification'!M596&amp;"/"&amp;'VME Notification'!N596&amp;"/ER")</f>
        <v/>
      </c>
    </row>
    <row r="577" spans="12:14" x14ac:dyDescent="0.25">
      <c r="L577" s="92" t="str">
        <f>IFERROR(IF(VALUE('VME Notification'!M597)&gt;=5,1,""),"")</f>
        <v/>
      </c>
      <c r="N577" s="111" t="str">
        <f>IF(L577="","","SR/"&amp;'VME Notification'!$C$16&amp;"/"&amp;'VME Notification'!$F$16&amp;"/"&amp;'VME Notification'!$K$16&amp;"/"&amp;'VME Notification'!$N$16&amp;"/"&amp;'VME Notification'!B597&amp;"/ "&amp;"SV/"&amp;'VME Notification'!C597&amp;"/"&amp;'VME Notification'!D597&amp;"/"&amp;TEXT('VME Notification'!E597,"dd-mmm-yy")&amp;"/"&amp;'VME Notification'!F597&amp;"/"&amp;'VME Notification'!G597&amp;"/"&amp;'VME Notification'!H597&amp;"/"&amp;'VME Notification'!I597&amp;"/"&amp;'VME Notification'!J597&amp;"/"&amp;'VME Notification'!K597&amp;"/"&amp;'VME Notification'!L597&amp;"/"&amp;'VME Notification'!M597&amp;"/"&amp;'VME Notification'!N597&amp;"/ER")</f>
        <v/>
      </c>
    </row>
    <row r="578" spans="12:14" x14ac:dyDescent="0.25">
      <c r="L578" s="92" t="str">
        <f>IFERROR(IF(VALUE('VME Notification'!M598)&gt;=5,1,""),"")</f>
        <v/>
      </c>
      <c r="N578" s="111" t="str">
        <f>IF(L578="","","SR/"&amp;'VME Notification'!$C$16&amp;"/"&amp;'VME Notification'!$F$16&amp;"/"&amp;'VME Notification'!$K$16&amp;"/"&amp;'VME Notification'!$N$16&amp;"/"&amp;'VME Notification'!B598&amp;"/ "&amp;"SV/"&amp;'VME Notification'!C598&amp;"/"&amp;'VME Notification'!D598&amp;"/"&amp;TEXT('VME Notification'!E598,"dd-mmm-yy")&amp;"/"&amp;'VME Notification'!F598&amp;"/"&amp;'VME Notification'!G598&amp;"/"&amp;'VME Notification'!H598&amp;"/"&amp;'VME Notification'!I598&amp;"/"&amp;'VME Notification'!J598&amp;"/"&amp;'VME Notification'!K598&amp;"/"&amp;'VME Notification'!L598&amp;"/"&amp;'VME Notification'!M598&amp;"/"&amp;'VME Notification'!N598&amp;"/ER")</f>
        <v/>
      </c>
    </row>
    <row r="579" spans="12:14" x14ac:dyDescent="0.25">
      <c r="L579" s="92" t="str">
        <f>IFERROR(IF(VALUE('VME Notification'!M599)&gt;=5,1,""),"")</f>
        <v/>
      </c>
      <c r="N579" s="111" t="str">
        <f>IF(L579="","","SR/"&amp;'VME Notification'!$C$16&amp;"/"&amp;'VME Notification'!$F$16&amp;"/"&amp;'VME Notification'!$K$16&amp;"/"&amp;'VME Notification'!$N$16&amp;"/"&amp;'VME Notification'!B599&amp;"/ "&amp;"SV/"&amp;'VME Notification'!C599&amp;"/"&amp;'VME Notification'!D599&amp;"/"&amp;TEXT('VME Notification'!E599,"dd-mmm-yy")&amp;"/"&amp;'VME Notification'!F599&amp;"/"&amp;'VME Notification'!G599&amp;"/"&amp;'VME Notification'!H599&amp;"/"&amp;'VME Notification'!I599&amp;"/"&amp;'VME Notification'!J599&amp;"/"&amp;'VME Notification'!K599&amp;"/"&amp;'VME Notification'!L599&amp;"/"&amp;'VME Notification'!M599&amp;"/"&amp;'VME Notification'!N599&amp;"/ER")</f>
        <v/>
      </c>
    </row>
    <row r="580" spans="12:14" x14ac:dyDescent="0.25">
      <c r="L580" s="92" t="str">
        <f>IFERROR(IF(VALUE('VME Notification'!M600)&gt;=5,1,""),"")</f>
        <v/>
      </c>
      <c r="N580" s="111" t="str">
        <f>IF(L580="","","SR/"&amp;'VME Notification'!$C$16&amp;"/"&amp;'VME Notification'!$F$16&amp;"/"&amp;'VME Notification'!$K$16&amp;"/"&amp;'VME Notification'!$N$16&amp;"/"&amp;'VME Notification'!B600&amp;"/ "&amp;"SV/"&amp;'VME Notification'!C600&amp;"/"&amp;'VME Notification'!D600&amp;"/"&amp;TEXT('VME Notification'!E600,"dd-mmm-yy")&amp;"/"&amp;'VME Notification'!F600&amp;"/"&amp;'VME Notification'!G600&amp;"/"&amp;'VME Notification'!H600&amp;"/"&amp;'VME Notification'!I600&amp;"/"&amp;'VME Notification'!J600&amp;"/"&amp;'VME Notification'!K600&amp;"/"&amp;'VME Notification'!L600&amp;"/"&amp;'VME Notification'!M600&amp;"/"&amp;'VME Notification'!N600&amp;"/ER")</f>
        <v/>
      </c>
    </row>
    <row r="581" spans="12:14" x14ac:dyDescent="0.25">
      <c r="L581" s="92" t="str">
        <f>IFERROR(IF(VALUE('VME Notification'!M601)&gt;=5,1,""),"")</f>
        <v/>
      </c>
      <c r="N581" s="111" t="str">
        <f>IF(L581="","","SR/"&amp;'VME Notification'!$C$16&amp;"/"&amp;'VME Notification'!$F$16&amp;"/"&amp;'VME Notification'!$K$16&amp;"/"&amp;'VME Notification'!$N$16&amp;"/"&amp;'VME Notification'!B601&amp;"/ "&amp;"SV/"&amp;'VME Notification'!C601&amp;"/"&amp;'VME Notification'!D601&amp;"/"&amp;TEXT('VME Notification'!E601,"dd-mmm-yy")&amp;"/"&amp;'VME Notification'!F601&amp;"/"&amp;'VME Notification'!G601&amp;"/"&amp;'VME Notification'!H601&amp;"/"&amp;'VME Notification'!I601&amp;"/"&amp;'VME Notification'!J601&amp;"/"&amp;'VME Notification'!K601&amp;"/"&amp;'VME Notification'!L601&amp;"/"&amp;'VME Notification'!M601&amp;"/"&amp;'VME Notification'!N601&amp;"/ER")</f>
        <v/>
      </c>
    </row>
    <row r="582" spans="12:14" x14ac:dyDescent="0.25">
      <c r="L582" s="92" t="str">
        <f>IFERROR(IF(VALUE('VME Notification'!M602)&gt;=5,1,""),"")</f>
        <v/>
      </c>
      <c r="N582" s="111" t="str">
        <f>IF(L582="","","SR/"&amp;'VME Notification'!$C$16&amp;"/"&amp;'VME Notification'!$F$16&amp;"/"&amp;'VME Notification'!$K$16&amp;"/"&amp;'VME Notification'!$N$16&amp;"/"&amp;'VME Notification'!B602&amp;"/ "&amp;"SV/"&amp;'VME Notification'!C602&amp;"/"&amp;'VME Notification'!D602&amp;"/"&amp;TEXT('VME Notification'!E602,"dd-mmm-yy")&amp;"/"&amp;'VME Notification'!F602&amp;"/"&amp;'VME Notification'!G602&amp;"/"&amp;'VME Notification'!H602&amp;"/"&amp;'VME Notification'!I602&amp;"/"&amp;'VME Notification'!J602&amp;"/"&amp;'VME Notification'!K602&amp;"/"&amp;'VME Notification'!L602&amp;"/"&amp;'VME Notification'!M602&amp;"/"&amp;'VME Notification'!N602&amp;"/ER")</f>
        <v/>
      </c>
    </row>
    <row r="583" spans="12:14" x14ac:dyDescent="0.25">
      <c r="L583" s="92" t="str">
        <f>IFERROR(IF(VALUE('VME Notification'!M603)&gt;=5,1,""),"")</f>
        <v/>
      </c>
      <c r="N583" s="111" t="str">
        <f>IF(L583="","","SR/"&amp;'VME Notification'!$C$16&amp;"/"&amp;'VME Notification'!$F$16&amp;"/"&amp;'VME Notification'!$K$16&amp;"/"&amp;'VME Notification'!$N$16&amp;"/"&amp;'VME Notification'!B603&amp;"/ "&amp;"SV/"&amp;'VME Notification'!C603&amp;"/"&amp;'VME Notification'!D603&amp;"/"&amp;TEXT('VME Notification'!E603,"dd-mmm-yy")&amp;"/"&amp;'VME Notification'!F603&amp;"/"&amp;'VME Notification'!G603&amp;"/"&amp;'VME Notification'!H603&amp;"/"&amp;'VME Notification'!I603&amp;"/"&amp;'VME Notification'!J603&amp;"/"&amp;'VME Notification'!K603&amp;"/"&amp;'VME Notification'!L603&amp;"/"&amp;'VME Notification'!M603&amp;"/"&amp;'VME Notification'!N603&amp;"/ER")</f>
        <v/>
      </c>
    </row>
    <row r="584" spans="12:14" x14ac:dyDescent="0.25">
      <c r="L584" s="92" t="str">
        <f>IFERROR(IF(VALUE('VME Notification'!M604)&gt;=5,1,""),"")</f>
        <v/>
      </c>
      <c r="N584" s="111" t="str">
        <f>IF(L584="","","SR/"&amp;'VME Notification'!$C$16&amp;"/"&amp;'VME Notification'!$F$16&amp;"/"&amp;'VME Notification'!$K$16&amp;"/"&amp;'VME Notification'!$N$16&amp;"/"&amp;'VME Notification'!B604&amp;"/ "&amp;"SV/"&amp;'VME Notification'!C604&amp;"/"&amp;'VME Notification'!D604&amp;"/"&amp;TEXT('VME Notification'!E604,"dd-mmm-yy")&amp;"/"&amp;'VME Notification'!F604&amp;"/"&amp;'VME Notification'!G604&amp;"/"&amp;'VME Notification'!H604&amp;"/"&amp;'VME Notification'!I604&amp;"/"&amp;'VME Notification'!J604&amp;"/"&amp;'VME Notification'!K604&amp;"/"&amp;'VME Notification'!L604&amp;"/"&amp;'VME Notification'!M604&amp;"/"&amp;'VME Notification'!N604&amp;"/ER")</f>
        <v/>
      </c>
    </row>
    <row r="585" spans="12:14" x14ac:dyDescent="0.25">
      <c r="L585" s="92" t="str">
        <f>IFERROR(IF(VALUE('VME Notification'!M605)&gt;=5,1,""),"")</f>
        <v/>
      </c>
      <c r="N585" s="111" t="str">
        <f>IF(L585="","","SR/"&amp;'VME Notification'!$C$16&amp;"/"&amp;'VME Notification'!$F$16&amp;"/"&amp;'VME Notification'!$K$16&amp;"/"&amp;'VME Notification'!$N$16&amp;"/"&amp;'VME Notification'!B605&amp;"/ "&amp;"SV/"&amp;'VME Notification'!C605&amp;"/"&amp;'VME Notification'!D605&amp;"/"&amp;TEXT('VME Notification'!E605,"dd-mmm-yy")&amp;"/"&amp;'VME Notification'!F605&amp;"/"&amp;'VME Notification'!G605&amp;"/"&amp;'VME Notification'!H605&amp;"/"&amp;'VME Notification'!I605&amp;"/"&amp;'VME Notification'!J605&amp;"/"&amp;'VME Notification'!K605&amp;"/"&amp;'VME Notification'!L605&amp;"/"&amp;'VME Notification'!M605&amp;"/"&amp;'VME Notification'!N605&amp;"/ER")</f>
        <v/>
      </c>
    </row>
    <row r="586" spans="12:14" x14ac:dyDescent="0.25">
      <c r="L586" s="92" t="str">
        <f>IFERROR(IF(VALUE('VME Notification'!M606)&gt;=5,1,""),"")</f>
        <v/>
      </c>
      <c r="N586" s="111" t="str">
        <f>IF(L586="","","SR/"&amp;'VME Notification'!$C$16&amp;"/"&amp;'VME Notification'!$F$16&amp;"/"&amp;'VME Notification'!$K$16&amp;"/"&amp;'VME Notification'!$N$16&amp;"/"&amp;'VME Notification'!B606&amp;"/ "&amp;"SV/"&amp;'VME Notification'!C606&amp;"/"&amp;'VME Notification'!D606&amp;"/"&amp;TEXT('VME Notification'!E606,"dd-mmm-yy")&amp;"/"&amp;'VME Notification'!F606&amp;"/"&amp;'VME Notification'!G606&amp;"/"&amp;'VME Notification'!H606&amp;"/"&amp;'VME Notification'!I606&amp;"/"&amp;'VME Notification'!J606&amp;"/"&amp;'VME Notification'!K606&amp;"/"&amp;'VME Notification'!L606&amp;"/"&amp;'VME Notification'!M606&amp;"/"&amp;'VME Notification'!N606&amp;"/ER")</f>
        <v/>
      </c>
    </row>
    <row r="587" spans="12:14" x14ac:dyDescent="0.25">
      <c r="L587" s="92" t="str">
        <f>IFERROR(IF(VALUE('VME Notification'!M607)&gt;=5,1,""),"")</f>
        <v/>
      </c>
      <c r="N587" s="111" t="str">
        <f>IF(L587="","","SR/"&amp;'VME Notification'!$C$16&amp;"/"&amp;'VME Notification'!$F$16&amp;"/"&amp;'VME Notification'!$K$16&amp;"/"&amp;'VME Notification'!$N$16&amp;"/"&amp;'VME Notification'!B607&amp;"/ "&amp;"SV/"&amp;'VME Notification'!C607&amp;"/"&amp;'VME Notification'!D607&amp;"/"&amp;TEXT('VME Notification'!E607,"dd-mmm-yy")&amp;"/"&amp;'VME Notification'!F607&amp;"/"&amp;'VME Notification'!G607&amp;"/"&amp;'VME Notification'!H607&amp;"/"&amp;'VME Notification'!I607&amp;"/"&amp;'VME Notification'!J607&amp;"/"&amp;'VME Notification'!K607&amp;"/"&amp;'VME Notification'!L607&amp;"/"&amp;'VME Notification'!M607&amp;"/"&amp;'VME Notification'!N607&amp;"/ER")</f>
        <v/>
      </c>
    </row>
    <row r="588" spans="12:14" x14ac:dyDescent="0.25">
      <c r="L588" s="92" t="str">
        <f>IFERROR(IF(VALUE('VME Notification'!M608)&gt;=5,1,""),"")</f>
        <v/>
      </c>
      <c r="N588" s="111" t="str">
        <f>IF(L588="","","SR/"&amp;'VME Notification'!$C$16&amp;"/"&amp;'VME Notification'!$F$16&amp;"/"&amp;'VME Notification'!$K$16&amp;"/"&amp;'VME Notification'!$N$16&amp;"/"&amp;'VME Notification'!B608&amp;"/ "&amp;"SV/"&amp;'VME Notification'!C608&amp;"/"&amp;'VME Notification'!D608&amp;"/"&amp;TEXT('VME Notification'!E608,"dd-mmm-yy")&amp;"/"&amp;'VME Notification'!F608&amp;"/"&amp;'VME Notification'!G608&amp;"/"&amp;'VME Notification'!H608&amp;"/"&amp;'VME Notification'!I608&amp;"/"&amp;'VME Notification'!J608&amp;"/"&amp;'VME Notification'!K608&amp;"/"&amp;'VME Notification'!L608&amp;"/"&amp;'VME Notification'!M608&amp;"/"&amp;'VME Notification'!N608&amp;"/ER")</f>
        <v/>
      </c>
    </row>
    <row r="589" spans="12:14" x14ac:dyDescent="0.25">
      <c r="L589" s="92" t="str">
        <f>IFERROR(IF(VALUE('VME Notification'!M609)&gt;=5,1,""),"")</f>
        <v/>
      </c>
      <c r="N589" s="111" t="str">
        <f>IF(L589="","","SR/"&amp;'VME Notification'!$C$16&amp;"/"&amp;'VME Notification'!$F$16&amp;"/"&amp;'VME Notification'!$K$16&amp;"/"&amp;'VME Notification'!$N$16&amp;"/"&amp;'VME Notification'!B609&amp;"/ "&amp;"SV/"&amp;'VME Notification'!C609&amp;"/"&amp;'VME Notification'!D609&amp;"/"&amp;TEXT('VME Notification'!E609,"dd-mmm-yy")&amp;"/"&amp;'VME Notification'!F609&amp;"/"&amp;'VME Notification'!G609&amp;"/"&amp;'VME Notification'!H609&amp;"/"&amp;'VME Notification'!I609&amp;"/"&amp;'VME Notification'!J609&amp;"/"&amp;'VME Notification'!K609&amp;"/"&amp;'VME Notification'!L609&amp;"/"&amp;'VME Notification'!M609&amp;"/"&amp;'VME Notification'!N609&amp;"/ER")</f>
        <v/>
      </c>
    </row>
    <row r="590" spans="12:14" x14ac:dyDescent="0.25">
      <c r="L590" s="92" t="str">
        <f>IFERROR(IF(VALUE('VME Notification'!M610)&gt;=5,1,""),"")</f>
        <v/>
      </c>
      <c r="N590" s="111" t="str">
        <f>IF(L590="","","SR/"&amp;'VME Notification'!$C$16&amp;"/"&amp;'VME Notification'!$F$16&amp;"/"&amp;'VME Notification'!$K$16&amp;"/"&amp;'VME Notification'!$N$16&amp;"/"&amp;'VME Notification'!B610&amp;"/ "&amp;"SV/"&amp;'VME Notification'!C610&amp;"/"&amp;'VME Notification'!D610&amp;"/"&amp;TEXT('VME Notification'!E610,"dd-mmm-yy")&amp;"/"&amp;'VME Notification'!F610&amp;"/"&amp;'VME Notification'!G610&amp;"/"&amp;'VME Notification'!H610&amp;"/"&amp;'VME Notification'!I610&amp;"/"&amp;'VME Notification'!J610&amp;"/"&amp;'VME Notification'!K610&amp;"/"&amp;'VME Notification'!L610&amp;"/"&amp;'VME Notification'!M610&amp;"/"&amp;'VME Notification'!N610&amp;"/ER")</f>
        <v/>
      </c>
    </row>
    <row r="591" spans="12:14" x14ac:dyDescent="0.25">
      <c r="L591" s="92" t="str">
        <f>IFERROR(IF(VALUE('VME Notification'!M611)&gt;=5,1,""),"")</f>
        <v/>
      </c>
      <c r="N591" s="111" t="str">
        <f>IF(L591="","","SR/"&amp;'VME Notification'!$C$16&amp;"/"&amp;'VME Notification'!$F$16&amp;"/"&amp;'VME Notification'!$K$16&amp;"/"&amp;'VME Notification'!$N$16&amp;"/"&amp;'VME Notification'!B611&amp;"/ "&amp;"SV/"&amp;'VME Notification'!C611&amp;"/"&amp;'VME Notification'!D611&amp;"/"&amp;TEXT('VME Notification'!E611,"dd-mmm-yy")&amp;"/"&amp;'VME Notification'!F611&amp;"/"&amp;'VME Notification'!G611&amp;"/"&amp;'VME Notification'!H611&amp;"/"&amp;'VME Notification'!I611&amp;"/"&amp;'VME Notification'!J611&amp;"/"&amp;'VME Notification'!K611&amp;"/"&amp;'VME Notification'!L611&amp;"/"&amp;'VME Notification'!M611&amp;"/"&amp;'VME Notification'!N611&amp;"/ER")</f>
        <v/>
      </c>
    </row>
    <row r="592" spans="12:14" x14ac:dyDescent="0.25">
      <c r="L592" s="92" t="str">
        <f>IFERROR(IF(VALUE('VME Notification'!M612)&gt;=5,1,""),"")</f>
        <v/>
      </c>
      <c r="N592" s="111" t="str">
        <f>IF(L592="","","SR/"&amp;'VME Notification'!$C$16&amp;"/"&amp;'VME Notification'!$F$16&amp;"/"&amp;'VME Notification'!$K$16&amp;"/"&amp;'VME Notification'!$N$16&amp;"/"&amp;'VME Notification'!B612&amp;"/ "&amp;"SV/"&amp;'VME Notification'!C612&amp;"/"&amp;'VME Notification'!D612&amp;"/"&amp;TEXT('VME Notification'!E612,"dd-mmm-yy")&amp;"/"&amp;'VME Notification'!F612&amp;"/"&amp;'VME Notification'!G612&amp;"/"&amp;'VME Notification'!H612&amp;"/"&amp;'VME Notification'!I612&amp;"/"&amp;'VME Notification'!J612&amp;"/"&amp;'VME Notification'!K612&amp;"/"&amp;'VME Notification'!L612&amp;"/"&amp;'VME Notification'!M612&amp;"/"&amp;'VME Notification'!N612&amp;"/ER")</f>
        <v/>
      </c>
    </row>
    <row r="593" spans="12:14" x14ac:dyDescent="0.25">
      <c r="L593" s="92" t="str">
        <f>IFERROR(IF(VALUE('VME Notification'!M613)&gt;=5,1,""),"")</f>
        <v/>
      </c>
      <c r="N593" s="111" t="str">
        <f>IF(L593="","","SR/"&amp;'VME Notification'!$C$16&amp;"/"&amp;'VME Notification'!$F$16&amp;"/"&amp;'VME Notification'!$K$16&amp;"/"&amp;'VME Notification'!$N$16&amp;"/"&amp;'VME Notification'!B613&amp;"/ "&amp;"SV/"&amp;'VME Notification'!C613&amp;"/"&amp;'VME Notification'!D613&amp;"/"&amp;TEXT('VME Notification'!E613,"dd-mmm-yy")&amp;"/"&amp;'VME Notification'!F613&amp;"/"&amp;'VME Notification'!G613&amp;"/"&amp;'VME Notification'!H613&amp;"/"&amp;'VME Notification'!I613&amp;"/"&amp;'VME Notification'!J613&amp;"/"&amp;'VME Notification'!K613&amp;"/"&amp;'VME Notification'!L613&amp;"/"&amp;'VME Notification'!M613&amp;"/"&amp;'VME Notification'!N613&amp;"/ER")</f>
        <v/>
      </c>
    </row>
    <row r="594" spans="12:14" x14ac:dyDescent="0.25">
      <c r="L594" s="92" t="str">
        <f>IFERROR(IF(VALUE('VME Notification'!M614)&gt;=5,1,""),"")</f>
        <v/>
      </c>
      <c r="N594" s="111" t="str">
        <f>IF(L594="","","SR/"&amp;'VME Notification'!$C$16&amp;"/"&amp;'VME Notification'!$F$16&amp;"/"&amp;'VME Notification'!$K$16&amp;"/"&amp;'VME Notification'!$N$16&amp;"/"&amp;'VME Notification'!B614&amp;"/ "&amp;"SV/"&amp;'VME Notification'!C614&amp;"/"&amp;'VME Notification'!D614&amp;"/"&amp;TEXT('VME Notification'!E614,"dd-mmm-yy")&amp;"/"&amp;'VME Notification'!F614&amp;"/"&amp;'VME Notification'!G614&amp;"/"&amp;'VME Notification'!H614&amp;"/"&amp;'VME Notification'!I614&amp;"/"&amp;'VME Notification'!J614&amp;"/"&amp;'VME Notification'!K614&amp;"/"&amp;'VME Notification'!L614&amp;"/"&amp;'VME Notification'!M614&amp;"/"&amp;'VME Notification'!N614&amp;"/ER")</f>
        <v/>
      </c>
    </row>
    <row r="595" spans="12:14" x14ac:dyDescent="0.25">
      <c r="L595" s="92" t="str">
        <f>IFERROR(IF(VALUE('VME Notification'!M615)&gt;=5,1,""),"")</f>
        <v/>
      </c>
      <c r="N595" s="111" t="str">
        <f>IF(L595="","","SR/"&amp;'VME Notification'!$C$16&amp;"/"&amp;'VME Notification'!$F$16&amp;"/"&amp;'VME Notification'!$K$16&amp;"/"&amp;'VME Notification'!$N$16&amp;"/"&amp;'VME Notification'!B615&amp;"/ "&amp;"SV/"&amp;'VME Notification'!C615&amp;"/"&amp;'VME Notification'!D615&amp;"/"&amp;TEXT('VME Notification'!E615,"dd-mmm-yy")&amp;"/"&amp;'VME Notification'!F615&amp;"/"&amp;'VME Notification'!G615&amp;"/"&amp;'VME Notification'!H615&amp;"/"&amp;'VME Notification'!I615&amp;"/"&amp;'VME Notification'!J615&amp;"/"&amp;'VME Notification'!K615&amp;"/"&amp;'VME Notification'!L615&amp;"/"&amp;'VME Notification'!M615&amp;"/"&amp;'VME Notification'!N615&amp;"/ER")</f>
        <v/>
      </c>
    </row>
    <row r="596" spans="12:14" x14ac:dyDescent="0.25">
      <c r="L596" s="92" t="str">
        <f>IFERROR(IF(VALUE('VME Notification'!M616)&gt;=5,1,""),"")</f>
        <v/>
      </c>
      <c r="N596" s="111" t="str">
        <f>IF(L596="","","SR/"&amp;'VME Notification'!$C$16&amp;"/"&amp;'VME Notification'!$F$16&amp;"/"&amp;'VME Notification'!$K$16&amp;"/"&amp;'VME Notification'!$N$16&amp;"/"&amp;'VME Notification'!B616&amp;"/ "&amp;"SV/"&amp;'VME Notification'!C616&amp;"/"&amp;'VME Notification'!D616&amp;"/"&amp;TEXT('VME Notification'!E616,"dd-mmm-yy")&amp;"/"&amp;'VME Notification'!F616&amp;"/"&amp;'VME Notification'!G616&amp;"/"&amp;'VME Notification'!H616&amp;"/"&amp;'VME Notification'!I616&amp;"/"&amp;'VME Notification'!J616&amp;"/"&amp;'VME Notification'!K616&amp;"/"&amp;'VME Notification'!L616&amp;"/"&amp;'VME Notification'!M616&amp;"/"&amp;'VME Notification'!N616&amp;"/ER")</f>
        <v/>
      </c>
    </row>
    <row r="597" spans="12:14" x14ac:dyDescent="0.25">
      <c r="L597" s="92" t="str">
        <f>IFERROR(IF(VALUE('VME Notification'!M617)&gt;=5,1,""),"")</f>
        <v/>
      </c>
      <c r="N597" s="111" t="str">
        <f>IF(L597="","","SR/"&amp;'VME Notification'!$C$16&amp;"/"&amp;'VME Notification'!$F$16&amp;"/"&amp;'VME Notification'!$K$16&amp;"/"&amp;'VME Notification'!$N$16&amp;"/"&amp;'VME Notification'!B617&amp;"/ "&amp;"SV/"&amp;'VME Notification'!C617&amp;"/"&amp;'VME Notification'!D617&amp;"/"&amp;TEXT('VME Notification'!E617,"dd-mmm-yy")&amp;"/"&amp;'VME Notification'!F617&amp;"/"&amp;'VME Notification'!G617&amp;"/"&amp;'VME Notification'!H617&amp;"/"&amp;'VME Notification'!I617&amp;"/"&amp;'VME Notification'!J617&amp;"/"&amp;'VME Notification'!K617&amp;"/"&amp;'VME Notification'!L617&amp;"/"&amp;'VME Notification'!M617&amp;"/"&amp;'VME Notification'!N617&amp;"/ER")</f>
        <v/>
      </c>
    </row>
    <row r="598" spans="12:14" x14ac:dyDescent="0.25">
      <c r="L598" s="92" t="str">
        <f>IFERROR(IF(VALUE('VME Notification'!M618)&gt;=5,1,""),"")</f>
        <v/>
      </c>
      <c r="N598" s="111" t="str">
        <f>IF(L598="","","SR/"&amp;'VME Notification'!$C$16&amp;"/"&amp;'VME Notification'!$F$16&amp;"/"&amp;'VME Notification'!$K$16&amp;"/"&amp;'VME Notification'!$N$16&amp;"/"&amp;'VME Notification'!B618&amp;"/ "&amp;"SV/"&amp;'VME Notification'!C618&amp;"/"&amp;'VME Notification'!D618&amp;"/"&amp;TEXT('VME Notification'!E618,"dd-mmm-yy")&amp;"/"&amp;'VME Notification'!F618&amp;"/"&amp;'VME Notification'!G618&amp;"/"&amp;'VME Notification'!H618&amp;"/"&amp;'VME Notification'!I618&amp;"/"&amp;'VME Notification'!J618&amp;"/"&amp;'VME Notification'!K618&amp;"/"&amp;'VME Notification'!L618&amp;"/"&amp;'VME Notification'!M618&amp;"/"&amp;'VME Notification'!N618&amp;"/ER")</f>
        <v/>
      </c>
    </row>
    <row r="599" spans="12:14" x14ac:dyDescent="0.25">
      <c r="L599" s="92" t="str">
        <f>IFERROR(IF(VALUE('VME Notification'!M619)&gt;=5,1,""),"")</f>
        <v/>
      </c>
      <c r="N599" s="111" t="str">
        <f>IF(L599="","","SR/"&amp;'VME Notification'!$C$16&amp;"/"&amp;'VME Notification'!$F$16&amp;"/"&amp;'VME Notification'!$K$16&amp;"/"&amp;'VME Notification'!$N$16&amp;"/"&amp;'VME Notification'!B619&amp;"/ "&amp;"SV/"&amp;'VME Notification'!C619&amp;"/"&amp;'VME Notification'!D619&amp;"/"&amp;TEXT('VME Notification'!E619,"dd-mmm-yy")&amp;"/"&amp;'VME Notification'!F619&amp;"/"&amp;'VME Notification'!G619&amp;"/"&amp;'VME Notification'!H619&amp;"/"&amp;'VME Notification'!I619&amp;"/"&amp;'VME Notification'!J619&amp;"/"&amp;'VME Notification'!K619&amp;"/"&amp;'VME Notification'!L619&amp;"/"&amp;'VME Notification'!M619&amp;"/"&amp;'VME Notification'!N619&amp;"/ER")</f>
        <v/>
      </c>
    </row>
    <row r="600" spans="12:14" x14ac:dyDescent="0.25">
      <c r="L600" s="92" t="str">
        <f>IFERROR(IF(VALUE('VME Notification'!M620)&gt;=5,1,""),"")</f>
        <v/>
      </c>
      <c r="N600" s="111" t="str">
        <f>IF(L600="","","SR/"&amp;'VME Notification'!$C$16&amp;"/"&amp;'VME Notification'!$F$16&amp;"/"&amp;'VME Notification'!$K$16&amp;"/"&amp;'VME Notification'!$N$16&amp;"/"&amp;'VME Notification'!B620&amp;"/ "&amp;"SV/"&amp;'VME Notification'!C620&amp;"/"&amp;'VME Notification'!D620&amp;"/"&amp;TEXT('VME Notification'!E620,"dd-mmm-yy")&amp;"/"&amp;'VME Notification'!F620&amp;"/"&amp;'VME Notification'!G620&amp;"/"&amp;'VME Notification'!H620&amp;"/"&amp;'VME Notification'!I620&amp;"/"&amp;'VME Notification'!J620&amp;"/"&amp;'VME Notification'!K620&amp;"/"&amp;'VME Notification'!L620&amp;"/"&amp;'VME Notification'!M620&amp;"/"&amp;'VME Notification'!N620&amp;"/ER")</f>
        <v/>
      </c>
    </row>
    <row r="601" spans="12:14" x14ac:dyDescent="0.25">
      <c r="L601" s="92" t="str">
        <f>IFERROR(IF(VALUE('VME Notification'!M621)&gt;=5,1,""),"")</f>
        <v/>
      </c>
      <c r="N601" s="111" t="str">
        <f>IF(L601="","","SR/"&amp;'VME Notification'!$C$16&amp;"/"&amp;'VME Notification'!$F$16&amp;"/"&amp;'VME Notification'!$K$16&amp;"/"&amp;'VME Notification'!$N$16&amp;"/"&amp;'VME Notification'!B621&amp;"/ "&amp;"SV/"&amp;'VME Notification'!C621&amp;"/"&amp;'VME Notification'!D621&amp;"/"&amp;TEXT('VME Notification'!E621,"dd-mmm-yy")&amp;"/"&amp;'VME Notification'!F621&amp;"/"&amp;'VME Notification'!G621&amp;"/"&amp;'VME Notification'!H621&amp;"/"&amp;'VME Notification'!I621&amp;"/"&amp;'VME Notification'!J621&amp;"/"&amp;'VME Notification'!K621&amp;"/"&amp;'VME Notification'!L621&amp;"/"&amp;'VME Notification'!M621&amp;"/"&amp;'VME Notification'!N621&amp;"/ER")</f>
        <v/>
      </c>
    </row>
    <row r="602" spans="12:14" x14ac:dyDescent="0.25">
      <c r="L602" s="92" t="str">
        <f>IFERROR(IF(VALUE('VME Notification'!M622)&gt;=5,1,""),"")</f>
        <v/>
      </c>
      <c r="N602" s="111" t="str">
        <f>IF(L602="","","SR/"&amp;'VME Notification'!$C$16&amp;"/"&amp;'VME Notification'!$F$16&amp;"/"&amp;'VME Notification'!$K$16&amp;"/"&amp;'VME Notification'!$N$16&amp;"/"&amp;'VME Notification'!B622&amp;"/ "&amp;"SV/"&amp;'VME Notification'!C622&amp;"/"&amp;'VME Notification'!D622&amp;"/"&amp;TEXT('VME Notification'!E622,"dd-mmm-yy")&amp;"/"&amp;'VME Notification'!F622&amp;"/"&amp;'VME Notification'!G622&amp;"/"&amp;'VME Notification'!H622&amp;"/"&amp;'VME Notification'!I622&amp;"/"&amp;'VME Notification'!J622&amp;"/"&amp;'VME Notification'!K622&amp;"/"&amp;'VME Notification'!L622&amp;"/"&amp;'VME Notification'!M622&amp;"/"&amp;'VME Notification'!N622&amp;"/ER")</f>
        <v/>
      </c>
    </row>
    <row r="603" spans="12:14" x14ac:dyDescent="0.25">
      <c r="L603" s="92" t="str">
        <f>IFERROR(IF(VALUE('VME Notification'!M623)&gt;=5,1,""),"")</f>
        <v/>
      </c>
      <c r="N603" s="111" t="str">
        <f>IF(L603="","","SR/"&amp;'VME Notification'!$C$16&amp;"/"&amp;'VME Notification'!$F$16&amp;"/"&amp;'VME Notification'!$K$16&amp;"/"&amp;'VME Notification'!$N$16&amp;"/"&amp;'VME Notification'!B623&amp;"/ "&amp;"SV/"&amp;'VME Notification'!C623&amp;"/"&amp;'VME Notification'!D623&amp;"/"&amp;TEXT('VME Notification'!E623,"dd-mmm-yy")&amp;"/"&amp;'VME Notification'!F623&amp;"/"&amp;'VME Notification'!G623&amp;"/"&amp;'VME Notification'!H623&amp;"/"&amp;'VME Notification'!I623&amp;"/"&amp;'VME Notification'!J623&amp;"/"&amp;'VME Notification'!K623&amp;"/"&amp;'VME Notification'!L623&amp;"/"&amp;'VME Notification'!M623&amp;"/"&amp;'VME Notification'!N623&amp;"/ER")</f>
        <v/>
      </c>
    </row>
    <row r="604" spans="12:14" x14ac:dyDescent="0.25">
      <c r="L604" s="92" t="str">
        <f>IFERROR(IF(VALUE('VME Notification'!M624)&gt;=5,1,""),"")</f>
        <v/>
      </c>
      <c r="N604" s="111" t="str">
        <f>IF(L604="","","SR/"&amp;'VME Notification'!$C$16&amp;"/"&amp;'VME Notification'!$F$16&amp;"/"&amp;'VME Notification'!$K$16&amp;"/"&amp;'VME Notification'!$N$16&amp;"/"&amp;'VME Notification'!B624&amp;"/ "&amp;"SV/"&amp;'VME Notification'!C624&amp;"/"&amp;'VME Notification'!D624&amp;"/"&amp;TEXT('VME Notification'!E624,"dd-mmm-yy")&amp;"/"&amp;'VME Notification'!F624&amp;"/"&amp;'VME Notification'!G624&amp;"/"&amp;'VME Notification'!H624&amp;"/"&amp;'VME Notification'!I624&amp;"/"&amp;'VME Notification'!J624&amp;"/"&amp;'VME Notification'!K624&amp;"/"&amp;'VME Notification'!L624&amp;"/"&amp;'VME Notification'!M624&amp;"/"&amp;'VME Notification'!N624&amp;"/ER")</f>
        <v/>
      </c>
    </row>
    <row r="605" spans="12:14" x14ac:dyDescent="0.25">
      <c r="L605" s="92" t="str">
        <f>IFERROR(IF(VALUE('VME Notification'!M625)&gt;=5,1,""),"")</f>
        <v/>
      </c>
      <c r="N605" s="111" t="str">
        <f>IF(L605="","","SR/"&amp;'VME Notification'!$C$16&amp;"/"&amp;'VME Notification'!$F$16&amp;"/"&amp;'VME Notification'!$K$16&amp;"/"&amp;'VME Notification'!$N$16&amp;"/"&amp;'VME Notification'!B625&amp;"/ "&amp;"SV/"&amp;'VME Notification'!C625&amp;"/"&amp;'VME Notification'!D625&amp;"/"&amp;TEXT('VME Notification'!E625,"dd-mmm-yy")&amp;"/"&amp;'VME Notification'!F625&amp;"/"&amp;'VME Notification'!G625&amp;"/"&amp;'VME Notification'!H625&amp;"/"&amp;'VME Notification'!I625&amp;"/"&amp;'VME Notification'!J625&amp;"/"&amp;'VME Notification'!K625&amp;"/"&amp;'VME Notification'!L625&amp;"/"&amp;'VME Notification'!M625&amp;"/"&amp;'VME Notification'!N625&amp;"/ER")</f>
        <v/>
      </c>
    </row>
    <row r="606" spans="12:14" x14ac:dyDescent="0.25">
      <c r="L606" s="92" t="str">
        <f>IFERROR(IF(VALUE('VME Notification'!M626)&gt;=5,1,""),"")</f>
        <v/>
      </c>
      <c r="N606" s="111" t="str">
        <f>IF(L606="","","SR/"&amp;'VME Notification'!$C$16&amp;"/"&amp;'VME Notification'!$F$16&amp;"/"&amp;'VME Notification'!$K$16&amp;"/"&amp;'VME Notification'!$N$16&amp;"/"&amp;'VME Notification'!B626&amp;"/ "&amp;"SV/"&amp;'VME Notification'!C626&amp;"/"&amp;'VME Notification'!D626&amp;"/"&amp;TEXT('VME Notification'!E626,"dd-mmm-yy")&amp;"/"&amp;'VME Notification'!F626&amp;"/"&amp;'VME Notification'!G626&amp;"/"&amp;'VME Notification'!H626&amp;"/"&amp;'VME Notification'!I626&amp;"/"&amp;'VME Notification'!J626&amp;"/"&amp;'VME Notification'!K626&amp;"/"&amp;'VME Notification'!L626&amp;"/"&amp;'VME Notification'!M626&amp;"/"&amp;'VME Notification'!N626&amp;"/ER")</f>
        <v/>
      </c>
    </row>
    <row r="607" spans="12:14" x14ac:dyDescent="0.25">
      <c r="L607" s="92" t="str">
        <f>IFERROR(IF(VALUE('VME Notification'!M627)&gt;=5,1,""),"")</f>
        <v/>
      </c>
      <c r="N607" s="111" t="str">
        <f>IF(L607="","","SR/"&amp;'VME Notification'!$C$16&amp;"/"&amp;'VME Notification'!$F$16&amp;"/"&amp;'VME Notification'!$K$16&amp;"/"&amp;'VME Notification'!$N$16&amp;"/"&amp;'VME Notification'!B627&amp;"/ "&amp;"SV/"&amp;'VME Notification'!C627&amp;"/"&amp;'VME Notification'!D627&amp;"/"&amp;TEXT('VME Notification'!E627,"dd-mmm-yy")&amp;"/"&amp;'VME Notification'!F627&amp;"/"&amp;'VME Notification'!G627&amp;"/"&amp;'VME Notification'!H627&amp;"/"&amp;'VME Notification'!I627&amp;"/"&amp;'VME Notification'!J627&amp;"/"&amp;'VME Notification'!K627&amp;"/"&amp;'VME Notification'!L627&amp;"/"&amp;'VME Notification'!M627&amp;"/"&amp;'VME Notification'!N627&amp;"/ER")</f>
        <v/>
      </c>
    </row>
    <row r="608" spans="12:14" x14ac:dyDescent="0.25">
      <c r="L608" s="92" t="str">
        <f>IFERROR(IF(VALUE('VME Notification'!M628)&gt;=5,1,""),"")</f>
        <v/>
      </c>
      <c r="N608" s="111" t="str">
        <f>IF(L608="","","SR/"&amp;'VME Notification'!$C$16&amp;"/"&amp;'VME Notification'!$F$16&amp;"/"&amp;'VME Notification'!$K$16&amp;"/"&amp;'VME Notification'!$N$16&amp;"/"&amp;'VME Notification'!B628&amp;"/ "&amp;"SV/"&amp;'VME Notification'!C628&amp;"/"&amp;'VME Notification'!D628&amp;"/"&amp;TEXT('VME Notification'!E628,"dd-mmm-yy")&amp;"/"&amp;'VME Notification'!F628&amp;"/"&amp;'VME Notification'!G628&amp;"/"&amp;'VME Notification'!H628&amp;"/"&amp;'VME Notification'!I628&amp;"/"&amp;'VME Notification'!J628&amp;"/"&amp;'VME Notification'!K628&amp;"/"&amp;'VME Notification'!L628&amp;"/"&amp;'VME Notification'!M628&amp;"/"&amp;'VME Notification'!N628&amp;"/ER")</f>
        <v/>
      </c>
    </row>
    <row r="609" spans="12:14" x14ac:dyDescent="0.25">
      <c r="L609" s="92" t="str">
        <f>IFERROR(IF(VALUE('VME Notification'!M629)&gt;=5,1,""),"")</f>
        <v/>
      </c>
      <c r="N609" s="111" t="str">
        <f>IF(L609="","","SR/"&amp;'VME Notification'!$C$16&amp;"/"&amp;'VME Notification'!$F$16&amp;"/"&amp;'VME Notification'!$K$16&amp;"/"&amp;'VME Notification'!$N$16&amp;"/"&amp;'VME Notification'!B629&amp;"/ "&amp;"SV/"&amp;'VME Notification'!C629&amp;"/"&amp;'VME Notification'!D629&amp;"/"&amp;TEXT('VME Notification'!E629,"dd-mmm-yy")&amp;"/"&amp;'VME Notification'!F629&amp;"/"&amp;'VME Notification'!G629&amp;"/"&amp;'VME Notification'!H629&amp;"/"&amp;'VME Notification'!I629&amp;"/"&amp;'VME Notification'!J629&amp;"/"&amp;'VME Notification'!K629&amp;"/"&amp;'VME Notification'!L629&amp;"/"&amp;'VME Notification'!M629&amp;"/"&amp;'VME Notification'!N629&amp;"/ER")</f>
        <v/>
      </c>
    </row>
    <row r="610" spans="12:14" x14ac:dyDescent="0.25">
      <c r="L610" s="92" t="str">
        <f>IFERROR(IF(VALUE('VME Notification'!M630)&gt;=5,1,""),"")</f>
        <v/>
      </c>
      <c r="N610" s="111" t="str">
        <f>IF(L610="","","SR/"&amp;'VME Notification'!$C$16&amp;"/"&amp;'VME Notification'!$F$16&amp;"/"&amp;'VME Notification'!$K$16&amp;"/"&amp;'VME Notification'!$N$16&amp;"/"&amp;'VME Notification'!B630&amp;"/ "&amp;"SV/"&amp;'VME Notification'!C630&amp;"/"&amp;'VME Notification'!D630&amp;"/"&amp;TEXT('VME Notification'!E630,"dd-mmm-yy")&amp;"/"&amp;'VME Notification'!F630&amp;"/"&amp;'VME Notification'!G630&amp;"/"&amp;'VME Notification'!H630&amp;"/"&amp;'VME Notification'!I630&amp;"/"&amp;'VME Notification'!J630&amp;"/"&amp;'VME Notification'!K630&amp;"/"&amp;'VME Notification'!L630&amp;"/"&amp;'VME Notification'!M630&amp;"/"&amp;'VME Notification'!N630&amp;"/ER")</f>
        <v/>
      </c>
    </row>
    <row r="611" spans="12:14" x14ac:dyDescent="0.25">
      <c r="L611" s="92" t="str">
        <f>IFERROR(IF(VALUE('VME Notification'!M631)&gt;=5,1,""),"")</f>
        <v/>
      </c>
      <c r="N611" s="111" t="str">
        <f>IF(L611="","","SR/"&amp;'VME Notification'!$C$16&amp;"/"&amp;'VME Notification'!$F$16&amp;"/"&amp;'VME Notification'!$K$16&amp;"/"&amp;'VME Notification'!$N$16&amp;"/"&amp;'VME Notification'!B631&amp;"/ "&amp;"SV/"&amp;'VME Notification'!C631&amp;"/"&amp;'VME Notification'!D631&amp;"/"&amp;TEXT('VME Notification'!E631,"dd-mmm-yy")&amp;"/"&amp;'VME Notification'!F631&amp;"/"&amp;'VME Notification'!G631&amp;"/"&amp;'VME Notification'!H631&amp;"/"&amp;'VME Notification'!I631&amp;"/"&amp;'VME Notification'!J631&amp;"/"&amp;'VME Notification'!K631&amp;"/"&amp;'VME Notification'!L631&amp;"/"&amp;'VME Notification'!M631&amp;"/"&amp;'VME Notification'!N631&amp;"/ER")</f>
        <v/>
      </c>
    </row>
    <row r="612" spans="12:14" x14ac:dyDescent="0.25">
      <c r="L612" s="92" t="str">
        <f>IFERROR(IF(VALUE('VME Notification'!M632)&gt;=5,1,""),"")</f>
        <v/>
      </c>
      <c r="N612" s="111" t="str">
        <f>IF(L612="","","SR/"&amp;'VME Notification'!$C$16&amp;"/"&amp;'VME Notification'!$F$16&amp;"/"&amp;'VME Notification'!$K$16&amp;"/"&amp;'VME Notification'!$N$16&amp;"/"&amp;'VME Notification'!B632&amp;"/ "&amp;"SV/"&amp;'VME Notification'!C632&amp;"/"&amp;'VME Notification'!D632&amp;"/"&amp;TEXT('VME Notification'!E632,"dd-mmm-yy")&amp;"/"&amp;'VME Notification'!F632&amp;"/"&amp;'VME Notification'!G632&amp;"/"&amp;'VME Notification'!H632&amp;"/"&amp;'VME Notification'!I632&amp;"/"&amp;'VME Notification'!J632&amp;"/"&amp;'VME Notification'!K632&amp;"/"&amp;'VME Notification'!L632&amp;"/"&amp;'VME Notification'!M632&amp;"/"&amp;'VME Notification'!N632&amp;"/ER")</f>
        <v/>
      </c>
    </row>
    <row r="613" spans="12:14" x14ac:dyDescent="0.25">
      <c r="L613" s="92" t="str">
        <f>IFERROR(IF(VALUE('VME Notification'!M633)&gt;=5,1,""),"")</f>
        <v/>
      </c>
      <c r="N613" s="111" t="str">
        <f>IF(L613="","","SR/"&amp;'VME Notification'!$C$16&amp;"/"&amp;'VME Notification'!$F$16&amp;"/"&amp;'VME Notification'!$K$16&amp;"/"&amp;'VME Notification'!$N$16&amp;"/"&amp;'VME Notification'!B633&amp;"/ "&amp;"SV/"&amp;'VME Notification'!C633&amp;"/"&amp;'VME Notification'!D633&amp;"/"&amp;TEXT('VME Notification'!E633,"dd-mmm-yy")&amp;"/"&amp;'VME Notification'!F633&amp;"/"&amp;'VME Notification'!G633&amp;"/"&amp;'VME Notification'!H633&amp;"/"&amp;'VME Notification'!I633&amp;"/"&amp;'VME Notification'!J633&amp;"/"&amp;'VME Notification'!K633&amp;"/"&amp;'VME Notification'!L633&amp;"/"&amp;'VME Notification'!M633&amp;"/"&amp;'VME Notification'!N633&amp;"/ER")</f>
        <v/>
      </c>
    </row>
    <row r="614" spans="12:14" x14ac:dyDescent="0.25">
      <c r="L614" s="92" t="str">
        <f>IFERROR(IF(VALUE('VME Notification'!M634)&gt;=5,1,""),"")</f>
        <v/>
      </c>
      <c r="N614" s="111" t="str">
        <f>IF(L614="","","SR/"&amp;'VME Notification'!$C$16&amp;"/"&amp;'VME Notification'!$F$16&amp;"/"&amp;'VME Notification'!$K$16&amp;"/"&amp;'VME Notification'!$N$16&amp;"/"&amp;'VME Notification'!B634&amp;"/ "&amp;"SV/"&amp;'VME Notification'!C634&amp;"/"&amp;'VME Notification'!D634&amp;"/"&amp;TEXT('VME Notification'!E634,"dd-mmm-yy")&amp;"/"&amp;'VME Notification'!F634&amp;"/"&amp;'VME Notification'!G634&amp;"/"&amp;'VME Notification'!H634&amp;"/"&amp;'VME Notification'!I634&amp;"/"&amp;'VME Notification'!J634&amp;"/"&amp;'VME Notification'!K634&amp;"/"&amp;'VME Notification'!L634&amp;"/"&amp;'VME Notification'!M634&amp;"/"&amp;'VME Notification'!N634&amp;"/ER")</f>
        <v/>
      </c>
    </row>
    <row r="615" spans="12:14" x14ac:dyDescent="0.25">
      <c r="L615" s="92" t="str">
        <f>IFERROR(IF(VALUE('VME Notification'!M635)&gt;=5,1,""),"")</f>
        <v/>
      </c>
      <c r="N615" s="111" t="str">
        <f>IF(L615="","","SR/"&amp;'VME Notification'!$C$16&amp;"/"&amp;'VME Notification'!$F$16&amp;"/"&amp;'VME Notification'!$K$16&amp;"/"&amp;'VME Notification'!$N$16&amp;"/"&amp;'VME Notification'!B635&amp;"/ "&amp;"SV/"&amp;'VME Notification'!C635&amp;"/"&amp;'VME Notification'!D635&amp;"/"&amp;TEXT('VME Notification'!E635,"dd-mmm-yy")&amp;"/"&amp;'VME Notification'!F635&amp;"/"&amp;'VME Notification'!G635&amp;"/"&amp;'VME Notification'!H635&amp;"/"&amp;'VME Notification'!I635&amp;"/"&amp;'VME Notification'!J635&amp;"/"&amp;'VME Notification'!K635&amp;"/"&amp;'VME Notification'!L635&amp;"/"&amp;'VME Notification'!M635&amp;"/"&amp;'VME Notification'!N635&amp;"/ER")</f>
        <v/>
      </c>
    </row>
    <row r="616" spans="12:14" x14ac:dyDescent="0.25">
      <c r="L616" s="92" t="str">
        <f>IFERROR(IF(VALUE('VME Notification'!M636)&gt;=5,1,""),"")</f>
        <v/>
      </c>
      <c r="N616" s="111" t="str">
        <f>IF(L616="","","SR/"&amp;'VME Notification'!$C$16&amp;"/"&amp;'VME Notification'!$F$16&amp;"/"&amp;'VME Notification'!$K$16&amp;"/"&amp;'VME Notification'!$N$16&amp;"/"&amp;'VME Notification'!B636&amp;"/ "&amp;"SV/"&amp;'VME Notification'!C636&amp;"/"&amp;'VME Notification'!D636&amp;"/"&amp;TEXT('VME Notification'!E636,"dd-mmm-yy")&amp;"/"&amp;'VME Notification'!F636&amp;"/"&amp;'VME Notification'!G636&amp;"/"&amp;'VME Notification'!H636&amp;"/"&amp;'VME Notification'!I636&amp;"/"&amp;'VME Notification'!J636&amp;"/"&amp;'VME Notification'!K636&amp;"/"&amp;'VME Notification'!L636&amp;"/"&amp;'VME Notification'!M636&amp;"/"&amp;'VME Notification'!N636&amp;"/ER")</f>
        <v/>
      </c>
    </row>
    <row r="617" spans="12:14" x14ac:dyDescent="0.25">
      <c r="L617" s="92" t="str">
        <f>IFERROR(IF(VALUE('VME Notification'!M637)&gt;=5,1,""),"")</f>
        <v/>
      </c>
      <c r="N617" s="111" t="str">
        <f>IF(L617="","","SR/"&amp;'VME Notification'!$C$16&amp;"/"&amp;'VME Notification'!$F$16&amp;"/"&amp;'VME Notification'!$K$16&amp;"/"&amp;'VME Notification'!$N$16&amp;"/"&amp;'VME Notification'!B637&amp;"/ "&amp;"SV/"&amp;'VME Notification'!C637&amp;"/"&amp;'VME Notification'!D637&amp;"/"&amp;TEXT('VME Notification'!E637,"dd-mmm-yy")&amp;"/"&amp;'VME Notification'!F637&amp;"/"&amp;'VME Notification'!G637&amp;"/"&amp;'VME Notification'!H637&amp;"/"&amp;'VME Notification'!I637&amp;"/"&amp;'VME Notification'!J637&amp;"/"&amp;'VME Notification'!K637&amp;"/"&amp;'VME Notification'!L637&amp;"/"&amp;'VME Notification'!M637&amp;"/"&amp;'VME Notification'!N637&amp;"/ER")</f>
        <v/>
      </c>
    </row>
    <row r="618" spans="12:14" x14ac:dyDescent="0.25">
      <c r="L618" s="92" t="str">
        <f>IFERROR(IF(VALUE('VME Notification'!M638)&gt;=5,1,""),"")</f>
        <v/>
      </c>
      <c r="N618" s="111" t="str">
        <f>IF(L618="","","SR/"&amp;'VME Notification'!$C$16&amp;"/"&amp;'VME Notification'!$F$16&amp;"/"&amp;'VME Notification'!$K$16&amp;"/"&amp;'VME Notification'!$N$16&amp;"/"&amp;'VME Notification'!B638&amp;"/ "&amp;"SV/"&amp;'VME Notification'!C638&amp;"/"&amp;'VME Notification'!D638&amp;"/"&amp;TEXT('VME Notification'!E638,"dd-mmm-yy")&amp;"/"&amp;'VME Notification'!F638&amp;"/"&amp;'VME Notification'!G638&amp;"/"&amp;'VME Notification'!H638&amp;"/"&amp;'VME Notification'!I638&amp;"/"&amp;'VME Notification'!J638&amp;"/"&amp;'VME Notification'!K638&amp;"/"&amp;'VME Notification'!L638&amp;"/"&amp;'VME Notification'!M638&amp;"/"&amp;'VME Notification'!N638&amp;"/ER")</f>
        <v/>
      </c>
    </row>
    <row r="619" spans="12:14" x14ac:dyDescent="0.25">
      <c r="L619" s="92" t="str">
        <f>IFERROR(IF(VALUE('VME Notification'!M639)&gt;=5,1,""),"")</f>
        <v/>
      </c>
      <c r="N619" s="111" t="str">
        <f>IF(L619="","","SR/"&amp;'VME Notification'!$C$16&amp;"/"&amp;'VME Notification'!$F$16&amp;"/"&amp;'VME Notification'!$K$16&amp;"/"&amp;'VME Notification'!$N$16&amp;"/"&amp;'VME Notification'!B639&amp;"/ "&amp;"SV/"&amp;'VME Notification'!C639&amp;"/"&amp;'VME Notification'!D639&amp;"/"&amp;TEXT('VME Notification'!E639,"dd-mmm-yy")&amp;"/"&amp;'VME Notification'!F639&amp;"/"&amp;'VME Notification'!G639&amp;"/"&amp;'VME Notification'!H639&amp;"/"&amp;'VME Notification'!I639&amp;"/"&amp;'VME Notification'!J639&amp;"/"&amp;'VME Notification'!K639&amp;"/"&amp;'VME Notification'!L639&amp;"/"&amp;'VME Notification'!M639&amp;"/"&amp;'VME Notification'!N639&amp;"/ER")</f>
        <v/>
      </c>
    </row>
    <row r="620" spans="12:14" x14ac:dyDescent="0.25">
      <c r="L620" s="92" t="str">
        <f>IFERROR(IF(VALUE('VME Notification'!M640)&gt;=5,1,""),"")</f>
        <v/>
      </c>
      <c r="N620" s="111" t="str">
        <f>IF(L620="","","SR/"&amp;'VME Notification'!$C$16&amp;"/"&amp;'VME Notification'!$F$16&amp;"/"&amp;'VME Notification'!$K$16&amp;"/"&amp;'VME Notification'!$N$16&amp;"/"&amp;'VME Notification'!B640&amp;"/ "&amp;"SV/"&amp;'VME Notification'!C640&amp;"/"&amp;'VME Notification'!D640&amp;"/"&amp;TEXT('VME Notification'!E640,"dd-mmm-yy")&amp;"/"&amp;'VME Notification'!F640&amp;"/"&amp;'VME Notification'!G640&amp;"/"&amp;'VME Notification'!H640&amp;"/"&amp;'VME Notification'!I640&amp;"/"&amp;'VME Notification'!J640&amp;"/"&amp;'VME Notification'!K640&amp;"/"&amp;'VME Notification'!L640&amp;"/"&amp;'VME Notification'!M640&amp;"/"&amp;'VME Notification'!N640&amp;"/ER")</f>
        <v/>
      </c>
    </row>
    <row r="621" spans="12:14" x14ac:dyDescent="0.25">
      <c r="L621" s="92" t="str">
        <f>IFERROR(IF(VALUE('VME Notification'!M641)&gt;=5,1,""),"")</f>
        <v/>
      </c>
      <c r="N621" s="111" t="str">
        <f>IF(L621="","","SR/"&amp;'VME Notification'!$C$16&amp;"/"&amp;'VME Notification'!$F$16&amp;"/"&amp;'VME Notification'!$K$16&amp;"/"&amp;'VME Notification'!$N$16&amp;"/"&amp;'VME Notification'!B641&amp;"/ "&amp;"SV/"&amp;'VME Notification'!C641&amp;"/"&amp;'VME Notification'!D641&amp;"/"&amp;TEXT('VME Notification'!E641,"dd-mmm-yy")&amp;"/"&amp;'VME Notification'!F641&amp;"/"&amp;'VME Notification'!G641&amp;"/"&amp;'VME Notification'!H641&amp;"/"&amp;'VME Notification'!I641&amp;"/"&amp;'VME Notification'!J641&amp;"/"&amp;'VME Notification'!K641&amp;"/"&amp;'VME Notification'!L641&amp;"/"&amp;'VME Notification'!M641&amp;"/"&amp;'VME Notification'!N641&amp;"/ER")</f>
        <v/>
      </c>
    </row>
    <row r="622" spans="12:14" x14ac:dyDescent="0.25">
      <c r="L622" s="92" t="str">
        <f>IFERROR(IF(VALUE('VME Notification'!M642)&gt;=5,1,""),"")</f>
        <v/>
      </c>
      <c r="N622" s="111" t="str">
        <f>IF(L622="","","SR/"&amp;'VME Notification'!$C$16&amp;"/"&amp;'VME Notification'!$F$16&amp;"/"&amp;'VME Notification'!$K$16&amp;"/"&amp;'VME Notification'!$N$16&amp;"/"&amp;'VME Notification'!B642&amp;"/ "&amp;"SV/"&amp;'VME Notification'!C642&amp;"/"&amp;'VME Notification'!D642&amp;"/"&amp;TEXT('VME Notification'!E642,"dd-mmm-yy")&amp;"/"&amp;'VME Notification'!F642&amp;"/"&amp;'VME Notification'!G642&amp;"/"&amp;'VME Notification'!H642&amp;"/"&amp;'VME Notification'!I642&amp;"/"&amp;'VME Notification'!J642&amp;"/"&amp;'VME Notification'!K642&amp;"/"&amp;'VME Notification'!L642&amp;"/"&amp;'VME Notification'!M642&amp;"/"&amp;'VME Notification'!N642&amp;"/ER")</f>
        <v/>
      </c>
    </row>
    <row r="623" spans="12:14" x14ac:dyDescent="0.25">
      <c r="L623" s="92" t="str">
        <f>IFERROR(IF(VALUE('VME Notification'!M643)&gt;=5,1,""),"")</f>
        <v/>
      </c>
      <c r="N623" s="111" t="str">
        <f>IF(L623="","","SR/"&amp;'VME Notification'!$C$16&amp;"/"&amp;'VME Notification'!$F$16&amp;"/"&amp;'VME Notification'!$K$16&amp;"/"&amp;'VME Notification'!$N$16&amp;"/"&amp;'VME Notification'!B643&amp;"/ "&amp;"SV/"&amp;'VME Notification'!C643&amp;"/"&amp;'VME Notification'!D643&amp;"/"&amp;TEXT('VME Notification'!E643,"dd-mmm-yy")&amp;"/"&amp;'VME Notification'!F643&amp;"/"&amp;'VME Notification'!G643&amp;"/"&amp;'VME Notification'!H643&amp;"/"&amp;'VME Notification'!I643&amp;"/"&amp;'VME Notification'!J643&amp;"/"&amp;'VME Notification'!K643&amp;"/"&amp;'VME Notification'!L643&amp;"/"&amp;'VME Notification'!M643&amp;"/"&amp;'VME Notification'!N643&amp;"/ER")</f>
        <v/>
      </c>
    </row>
    <row r="624" spans="12:14" x14ac:dyDescent="0.25">
      <c r="L624" s="92" t="str">
        <f>IFERROR(IF(VALUE('VME Notification'!M644)&gt;=5,1,""),"")</f>
        <v/>
      </c>
      <c r="N624" s="111" t="str">
        <f>IF(L624="","","SR/"&amp;'VME Notification'!$C$16&amp;"/"&amp;'VME Notification'!$F$16&amp;"/"&amp;'VME Notification'!$K$16&amp;"/"&amp;'VME Notification'!$N$16&amp;"/"&amp;'VME Notification'!B644&amp;"/ "&amp;"SV/"&amp;'VME Notification'!C644&amp;"/"&amp;'VME Notification'!D644&amp;"/"&amp;TEXT('VME Notification'!E644,"dd-mmm-yy")&amp;"/"&amp;'VME Notification'!F644&amp;"/"&amp;'VME Notification'!G644&amp;"/"&amp;'VME Notification'!H644&amp;"/"&amp;'VME Notification'!I644&amp;"/"&amp;'VME Notification'!J644&amp;"/"&amp;'VME Notification'!K644&amp;"/"&amp;'VME Notification'!L644&amp;"/"&amp;'VME Notification'!M644&amp;"/"&amp;'VME Notification'!N644&amp;"/ER")</f>
        <v/>
      </c>
    </row>
    <row r="625" spans="12:14" x14ac:dyDescent="0.25">
      <c r="L625" s="92" t="str">
        <f>IFERROR(IF(VALUE('VME Notification'!M645)&gt;=5,1,""),"")</f>
        <v/>
      </c>
      <c r="N625" s="111" t="str">
        <f>IF(L625="","","SR/"&amp;'VME Notification'!$C$16&amp;"/"&amp;'VME Notification'!$F$16&amp;"/"&amp;'VME Notification'!$K$16&amp;"/"&amp;'VME Notification'!$N$16&amp;"/"&amp;'VME Notification'!B645&amp;"/ "&amp;"SV/"&amp;'VME Notification'!C645&amp;"/"&amp;'VME Notification'!D645&amp;"/"&amp;TEXT('VME Notification'!E645,"dd-mmm-yy")&amp;"/"&amp;'VME Notification'!F645&amp;"/"&amp;'VME Notification'!G645&amp;"/"&amp;'VME Notification'!H645&amp;"/"&amp;'VME Notification'!I645&amp;"/"&amp;'VME Notification'!J645&amp;"/"&amp;'VME Notification'!K645&amp;"/"&amp;'VME Notification'!L645&amp;"/"&amp;'VME Notification'!M645&amp;"/"&amp;'VME Notification'!N645&amp;"/ER")</f>
        <v/>
      </c>
    </row>
    <row r="626" spans="12:14" x14ac:dyDescent="0.25">
      <c r="L626" s="92" t="str">
        <f>IFERROR(IF(VALUE('VME Notification'!M646)&gt;=5,1,""),"")</f>
        <v/>
      </c>
      <c r="N626" s="111" t="str">
        <f>IF(L626="","","SR/"&amp;'VME Notification'!$C$16&amp;"/"&amp;'VME Notification'!$F$16&amp;"/"&amp;'VME Notification'!$K$16&amp;"/"&amp;'VME Notification'!$N$16&amp;"/"&amp;'VME Notification'!B646&amp;"/ "&amp;"SV/"&amp;'VME Notification'!C646&amp;"/"&amp;'VME Notification'!D646&amp;"/"&amp;TEXT('VME Notification'!E646,"dd-mmm-yy")&amp;"/"&amp;'VME Notification'!F646&amp;"/"&amp;'VME Notification'!G646&amp;"/"&amp;'VME Notification'!H646&amp;"/"&amp;'VME Notification'!I646&amp;"/"&amp;'VME Notification'!J646&amp;"/"&amp;'VME Notification'!K646&amp;"/"&amp;'VME Notification'!L646&amp;"/"&amp;'VME Notification'!M646&amp;"/"&amp;'VME Notification'!N646&amp;"/ER")</f>
        <v/>
      </c>
    </row>
    <row r="627" spans="12:14" x14ac:dyDescent="0.25">
      <c r="L627" s="92" t="str">
        <f>IFERROR(IF(VALUE('VME Notification'!M647)&gt;=5,1,""),"")</f>
        <v/>
      </c>
      <c r="N627" s="111" t="str">
        <f>IF(L627="","","SR/"&amp;'VME Notification'!$C$16&amp;"/"&amp;'VME Notification'!$F$16&amp;"/"&amp;'VME Notification'!$K$16&amp;"/"&amp;'VME Notification'!$N$16&amp;"/"&amp;'VME Notification'!B647&amp;"/ "&amp;"SV/"&amp;'VME Notification'!C647&amp;"/"&amp;'VME Notification'!D647&amp;"/"&amp;TEXT('VME Notification'!E647,"dd-mmm-yy")&amp;"/"&amp;'VME Notification'!F647&amp;"/"&amp;'VME Notification'!G647&amp;"/"&amp;'VME Notification'!H647&amp;"/"&amp;'VME Notification'!I647&amp;"/"&amp;'VME Notification'!J647&amp;"/"&amp;'VME Notification'!K647&amp;"/"&amp;'VME Notification'!L647&amp;"/"&amp;'VME Notification'!M647&amp;"/"&amp;'VME Notification'!N647&amp;"/ER")</f>
        <v/>
      </c>
    </row>
    <row r="628" spans="12:14" x14ac:dyDescent="0.25">
      <c r="L628" s="92" t="str">
        <f>IFERROR(IF(VALUE('VME Notification'!M648)&gt;=5,1,""),"")</f>
        <v/>
      </c>
      <c r="N628" s="111" t="str">
        <f>IF(L628="","","SR/"&amp;'VME Notification'!$C$16&amp;"/"&amp;'VME Notification'!$F$16&amp;"/"&amp;'VME Notification'!$K$16&amp;"/"&amp;'VME Notification'!$N$16&amp;"/"&amp;'VME Notification'!B648&amp;"/ "&amp;"SV/"&amp;'VME Notification'!C648&amp;"/"&amp;'VME Notification'!D648&amp;"/"&amp;TEXT('VME Notification'!E648,"dd-mmm-yy")&amp;"/"&amp;'VME Notification'!F648&amp;"/"&amp;'VME Notification'!G648&amp;"/"&amp;'VME Notification'!H648&amp;"/"&amp;'VME Notification'!I648&amp;"/"&amp;'VME Notification'!J648&amp;"/"&amp;'VME Notification'!K648&amp;"/"&amp;'VME Notification'!L648&amp;"/"&amp;'VME Notification'!M648&amp;"/"&amp;'VME Notification'!N648&amp;"/ER")</f>
        <v/>
      </c>
    </row>
    <row r="629" spans="12:14" x14ac:dyDescent="0.25">
      <c r="L629" s="92" t="str">
        <f>IFERROR(IF(VALUE('VME Notification'!M649)&gt;=5,1,""),"")</f>
        <v/>
      </c>
      <c r="N629" s="111" t="str">
        <f>IF(L629="","","SR/"&amp;'VME Notification'!$C$16&amp;"/"&amp;'VME Notification'!$F$16&amp;"/"&amp;'VME Notification'!$K$16&amp;"/"&amp;'VME Notification'!$N$16&amp;"/"&amp;'VME Notification'!B649&amp;"/ "&amp;"SV/"&amp;'VME Notification'!C649&amp;"/"&amp;'VME Notification'!D649&amp;"/"&amp;TEXT('VME Notification'!E649,"dd-mmm-yy")&amp;"/"&amp;'VME Notification'!F649&amp;"/"&amp;'VME Notification'!G649&amp;"/"&amp;'VME Notification'!H649&amp;"/"&amp;'VME Notification'!I649&amp;"/"&amp;'VME Notification'!J649&amp;"/"&amp;'VME Notification'!K649&amp;"/"&amp;'VME Notification'!L649&amp;"/"&amp;'VME Notification'!M649&amp;"/"&amp;'VME Notification'!N649&amp;"/ER")</f>
        <v/>
      </c>
    </row>
    <row r="630" spans="12:14" x14ac:dyDescent="0.25">
      <c r="L630" s="92" t="str">
        <f>IFERROR(IF(VALUE('VME Notification'!M650)&gt;=5,1,""),"")</f>
        <v/>
      </c>
      <c r="N630" s="111" t="str">
        <f>IF(L630="","","SR/"&amp;'VME Notification'!$C$16&amp;"/"&amp;'VME Notification'!$F$16&amp;"/"&amp;'VME Notification'!$K$16&amp;"/"&amp;'VME Notification'!$N$16&amp;"/"&amp;'VME Notification'!B650&amp;"/ "&amp;"SV/"&amp;'VME Notification'!C650&amp;"/"&amp;'VME Notification'!D650&amp;"/"&amp;TEXT('VME Notification'!E650,"dd-mmm-yy")&amp;"/"&amp;'VME Notification'!F650&amp;"/"&amp;'VME Notification'!G650&amp;"/"&amp;'VME Notification'!H650&amp;"/"&amp;'VME Notification'!I650&amp;"/"&amp;'VME Notification'!J650&amp;"/"&amp;'VME Notification'!K650&amp;"/"&amp;'VME Notification'!L650&amp;"/"&amp;'VME Notification'!M650&amp;"/"&amp;'VME Notification'!N650&amp;"/ER")</f>
        <v/>
      </c>
    </row>
    <row r="631" spans="12:14" x14ac:dyDescent="0.25">
      <c r="L631" s="92" t="str">
        <f>IFERROR(IF(VALUE('VME Notification'!M651)&gt;=5,1,""),"")</f>
        <v/>
      </c>
      <c r="N631" s="111" t="str">
        <f>IF(L631="","","SR/"&amp;'VME Notification'!$C$16&amp;"/"&amp;'VME Notification'!$F$16&amp;"/"&amp;'VME Notification'!$K$16&amp;"/"&amp;'VME Notification'!$N$16&amp;"/"&amp;'VME Notification'!B651&amp;"/ "&amp;"SV/"&amp;'VME Notification'!C651&amp;"/"&amp;'VME Notification'!D651&amp;"/"&amp;TEXT('VME Notification'!E651,"dd-mmm-yy")&amp;"/"&amp;'VME Notification'!F651&amp;"/"&amp;'VME Notification'!G651&amp;"/"&amp;'VME Notification'!H651&amp;"/"&amp;'VME Notification'!I651&amp;"/"&amp;'VME Notification'!J651&amp;"/"&amp;'VME Notification'!K651&amp;"/"&amp;'VME Notification'!L651&amp;"/"&amp;'VME Notification'!M651&amp;"/"&amp;'VME Notification'!N651&amp;"/ER")</f>
        <v/>
      </c>
    </row>
    <row r="632" spans="12:14" x14ac:dyDescent="0.25">
      <c r="L632" s="92" t="str">
        <f>IFERROR(IF(VALUE('VME Notification'!M652)&gt;=5,1,""),"")</f>
        <v/>
      </c>
      <c r="N632" s="111" t="str">
        <f>IF(L632="","","SR/"&amp;'VME Notification'!$C$16&amp;"/"&amp;'VME Notification'!$F$16&amp;"/"&amp;'VME Notification'!$K$16&amp;"/"&amp;'VME Notification'!$N$16&amp;"/"&amp;'VME Notification'!B652&amp;"/ "&amp;"SV/"&amp;'VME Notification'!C652&amp;"/"&amp;'VME Notification'!D652&amp;"/"&amp;TEXT('VME Notification'!E652,"dd-mmm-yy")&amp;"/"&amp;'VME Notification'!F652&amp;"/"&amp;'VME Notification'!G652&amp;"/"&amp;'VME Notification'!H652&amp;"/"&amp;'VME Notification'!I652&amp;"/"&amp;'VME Notification'!J652&amp;"/"&amp;'VME Notification'!K652&amp;"/"&amp;'VME Notification'!L652&amp;"/"&amp;'VME Notification'!M652&amp;"/"&amp;'VME Notification'!N652&amp;"/ER")</f>
        <v/>
      </c>
    </row>
    <row r="633" spans="12:14" x14ac:dyDescent="0.25">
      <c r="L633" s="92" t="str">
        <f>IFERROR(IF(VALUE('VME Notification'!M653)&gt;=5,1,""),"")</f>
        <v/>
      </c>
      <c r="N633" s="111" t="str">
        <f>IF(L633="","","SR/"&amp;'VME Notification'!$C$16&amp;"/"&amp;'VME Notification'!$F$16&amp;"/"&amp;'VME Notification'!$K$16&amp;"/"&amp;'VME Notification'!$N$16&amp;"/"&amp;'VME Notification'!B653&amp;"/ "&amp;"SV/"&amp;'VME Notification'!C653&amp;"/"&amp;'VME Notification'!D653&amp;"/"&amp;TEXT('VME Notification'!E653,"dd-mmm-yy")&amp;"/"&amp;'VME Notification'!F653&amp;"/"&amp;'VME Notification'!G653&amp;"/"&amp;'VME Notification'!H653&amp;"/"&amp;'VME Notification'!I653&amp;"/"&amp;'VME Notification'!J653&amp;"/"&amp;'VME Notification'!K653&amp;"/"&amp;'VME Notification'!L653&amp;"/"&amp;'VME Notification'!M653&amp;"/"&amp;'VME Notification'!N653&amp;"/ER")</f>
        <v/>
      </c>
    </row>
    <row r="634" spans="12:14" x14ac:dyDescent="0.25">
      <c r="L634" s="92" t="str">
        <f>IFERROR(IF(VALUE('VME Notification'!M654)&gt;=5,1,""),"")</f>
        <v/>
      </c>
      <c r="N634" s="111" t="str">
        <f>IF(L634="","","SR/"&amp;'VME Notification'!$C$16&amp;"/"&amp;'VME Notification'!$F$16&amp;"/"&amp;'VME Notification'!$K$16&amp;"/"&amp;'VME Notification'!$N$16&amp;"/"&amp;'VME Notification'!B654&amp;"/ "&amp;"SV/"&amp;'VME Notification'!C654&amp;"/"&amp;'VME Notification'!D654&amp;"/"&amp;TEXT('VME Notification'!E654,"dd-mmm-yy")&amp;"/"&amp;'VME Notification'!F654&amp;"/"&amp;'VME Notification'!G654&amp;"/"&amp;'VME Notification'!H654&amp;"/"&amp;'VME Notification'!I654&amp;"/"&amp;'VME Notification'!J654&amp;"/"&amp;'VME Notification'!K654&amp;"/"&amp;'VME Notification'!L654&amp;"/"&amp;'VME Notification'!M654&amp;"/"&amp;'VME Notification'!N654&amp;"/ER")</f>
        <v/>
      </c>
    </row>
    <row r="635" spans="12:14" x14ac:dyDescent="0.25">
      <c r="L635" s="92" t="str">
        <f>IFERROR(IF(VALUE('VME Notification'!M655)&gt;=5,1,""),"")</f>
        <v/>
      </c>
      <c r="N635" s="111" t="str">
        <f>IF(L635="","","SR/"&amp;'VME Notification'!$C$16&amp;"/"&amp;'VME Notification'!$F$16&amp;"/"&amp;'VME Notification'!$K$16&amp;"/"&amp;'VME Notification'!$N$16&amp;"/"&amp;'VME Notification'!B655&amp;"/ "&amp;"SV/"&amp;'VME Notification'!C655&amp;"/"&amp;'VME Notification'!D655&amp;"/"&amp;TEXT('VME Notification'!E655,"dd-mmm-yy")&amp;"/"&amp;'VME Notification'!F655&amp;"/"&amp;'VME Notification'!G655&amp;"/"&amp;'VME Notification'!H655&amp;"/"&amp;'VME Notification'!I655&amp;"/"&amp;'VME Notification'!J655&amp;"/"&amp;'VME Notification'!K655&amp;"/"&amp;'VME Notification'!L655&amp;"/"&amp;'VME Notification'!M655&amp;"/"&amp;'VME Notification'!N655&amp;"/ER")</f>
        <v/>
      </c>
    </row>
    <row r="636" spans="12:14" x14ac:dyDescent="0.25">
      <c r="L636" s="92" t="str">
        <f>IFERROR(IF(VALUE('VME Notification'!M656)&gt;=5,1,""),"")</f>
        <v/>
      </c>
      <c r="N636" s="111" t="str">
        <f>IF(L636="","","SR/"&amp;'VME Notification'!$C$16&amp;"/"&amp;'VME Notification'!$F$16&amp;"/"&amp;'VME Notification'!$K$16&amp;"/"&amp;'VME Notification'!$N$16&amp;"/"&amp;'VME Notification'!B656&amp;"/ "&amp;"SV/"&amp;'VME Notification'!C656&amp;"/"&amp;'VME Notification'!D656&amp;"/"&amp;TEXT('VME Notification'!E656,"dd-mmm-yy")&amp;"/"&amp;'VME Notification'!F656&amp;"/"&amp;'VME Notification'!G656&amp;"/"&amp;'VME Notification'!H656&amp;"/"&amp;'VME Notification'!I656&amp;"/"&amp;'VME Notification'!J656&amp;"/"&amp;'VME Notification'!K656&amp;"/"&amp;'VME Notification'!L656&amp;"/"&amp;'VME Notification'!M656&amp;"/"&amp;'VME Notification'!N656&amp;"/ER")</f>
        <v/>
      </c>
    </row>
    <row r="637" spans="12:14" x14ac:dyDescent="0.25">
      <c r="L637" s="92" t="str">
        <f>IFERROR(IF(VALUE('VME Notification'!M657)&gt;=5,1,""),"")</f>
        <v/>
      </c>
      <c r="N637" s="111" t="str">
        <f>IF(L637="","","SR/"&amp;'VME Notification'!$C$16&amp;"/"&amp;'VME Notification'!$F$16&amp;"/"&amp;'VME Notification'!$K$16&amp;"/"&amp;'VME Notification'!$N$16&amp;"/"&amp;'VME Notification'!B657&amp;"/ "&amp;"SV/"&amp;'VME Notification'!C657&amp;"/"&amp;'VME Notification'!D657&amp;"/"&amp;TEXT('VME Notification'!E657,"dd-mmm-yy")&amp;"/"&amp;'VME Notification'!F657&amp;"/"&amp;'VME Notification'!G657&amp;"/"&amp;'VME Notification'!H657&amp;"/"&amp;'VME Notification'!I657&amp;"/"&amp;'VME Notification'!J657&amp;"/"&amp;'VME Notification'!K657&amp;"/"&amp;'VME Notification'!L657&amp;"/"&amp;'VME Notification'!M657&amp;"/"&amp;'VME Notification'!N657&amp;"/ER")</f>
        <v/>
      </c>
    </row>
    <row r="638" spans="12:14" x14ac:dyDescent="0.25">
      <c r="L638" s="92" t="str">
        <f>IFERROR(IF(VALUE('VME Notification'!M658)&gt;=5,1,""),"")</f>
        <v/>
      </c>
      <c r="N638" s="111" t="str">
        <f>IF(L638="","","SR/"&amp;'VME Notification'!$C$16&amp;"/"&amp;'VME Notification'!$F$16&amp;"/"&amp;'VME Notification'!$K$16&amp;"/"&amp;'VME Notification'!$N$16&amp;"/"&amp;'VME Notification'!B658&amp;"/ "&amp;"SV/"&amp;'VME Notification'!C658&amp;"/"&amp;'VME Notification'!D658&amp;"/"&amp;TEXT('VME Notification'!E658,"dd-mmm-yy")&amp;"/"&amp;'VME Notification'!F658&amp;"/"&amp;'VME Notification'!G658&amp;"/"&amp;'VME Notification'!H658&amp;"/"&amp;'VME Notification'!I658&amp;"/"&amp;'VME Notification'!J658&amp;"/"&amp;'VME Notification'!K658&amp;"/"&amp;'VME Notification'!L658&amp;"/"&amp;'VME Notification'!M658&amp;"/"&amp;'VME Notification'!N658&amp;"/ER")</f>
        <v/>
      </c>
    </row>
    <row r="639" spans="12:14" x14ac:dyDescent="0.25">
      <c r="L639" s="92" t="str">
        <f>IFERROR(IF(VALUE('VME Notification'!M659)&gt;=5,1,""),"")</f>
        <v/>
      </c>
      <c r="N639" s="111" t="str">
        <f>IF(L639="","","SR/"&amp;'VME Notification'!$C$16&amp;"/"&amp;'VME Notification'!$F$16&amp;"/"&amp;'VME Notification'!$K$16&amp;"/"&amp;'VME Notification'!$N$16&amp;"/"&amp;'VME Notification'!B659&amp;"/ "&amp;"SV/"&amp;'VME Notification'!C659&amp;"/"&amp;'VME Notification'!D659&amp;"/"&amp;TEXT('VME Notification'!E659,"dd-mmm-yy")&amp;"/"&amp;'VME Notification'!F659&amp;"/"&amp;'VME Notification'!G659&amp;"/"&amp;'VME Notification'!H659&amp;"/"&amp;'VME Notification'!I659&amp;"/"&amp;'VME Notification'!J659&amp;"/"&amp;'VME Notification'!K659&amp;"/"&amp;'VME Notification'!L659&amp;"/"&amp;'VME Notification'!M659&amp;"/"&amp;'VME Notification'!N659&amp;"/ER")</f>
        <v/>
      </c>
    </row>
    <row r="640" spans="12:14" x14ac:dyDescent="0.25">
      <c r="L640" s="92" t="str">
        <f>IFERROR(IF(VALUE('VME Notification'!M660)&gt;=5,1,""),"")</f>
        <v/>
      </c>
      <c r="N640" s="111" t="str">
        <f>IF(L640="","","SR/"&amp;'VME Notification'!$C$16&amp;"/"&amp;'VME Notification'!$F$16&amp;"/"&amp;'VME Notification'!$K$16&amp;"/"&amp;'VME Notification'!$N$16&amp;"/"&amp;'VME Notification'!B660&amp;"/ "&amp;"SV/"&amp;'VME Notification'!C660&amp;"/"&amp;'VME Notification'!D660&amp;"/"&amp;TEXT('VME Notification'!E660,"dd-mmm-yy")&amp;"/"&amp;'VME Notification'!F660&amp;"/"&amp;'VME Notification'!G660&amp;"/"&amp;'VME Notification'!H660&amp;"/"&amp;'VME Notification'!I660&amp;"/"&amp;'VME Notification'!J660&amp;"/"&amp;'VME Notification'!K660&amp;"/"&amp;'VME Notification'!L660&amp;"/"&amp;'VME Notification'!M660&amp;"/"&amp;'VME Notification'!N660&amp;"/ER")</f>
        <v/>
      </c>
    </row>
    <row r="641" spans="12:14" x14ac:dyDescent="0.25">
      <c r="L641" s="92" t="str">
        <f>IFERROR(IF(VALUE('VME Notification'!M661)&gt;=5,1,""),"")</f>
        <v/>
      </c>
      <c r="N641" s="111" t="str">
        <f>IF(L641="","","SR/"&amp;'VME Notification'!$C$16&amp;"/"&amp;'VME Notification'!$F$16&amp;"/"&amp;'VME Notification'!$K$16&amp;"/"&amp;'VME Notification'!$N$16&amp;"/"&amp;'VME Notification'!B661&amp;"/ "&amp;"SV/"&amp;'VME Notification'!C661&amp;"/"&amp;'VME Notification'!D661&amp;"/"&amp;TEXT('VME Notification'!E661,"dd-mmm-yy")&amp;"/"&amp;'VME Notification'!F661&amp;"/"&amp;'VME Notification'!G661&amp;"/"&amp;'VME Notification'!H661&amp;"/"&amp;'VME Notification'!I661&amp;"/"&amp;'VME Notification'!J661&amp;"/"&amp;'VME Notification'!K661&amp;"/"&amp;'VME Notification'!L661&amp;"/"&amp;'VME Notification'!M661&amp;"/"&amp;'VME Notification'!N661&amp;"/ER")</f>
        <v/>
      </c>
    </row>
    <row r="642" spans="12:14" x14ac:dyDescent="0.25">
      <c r="L642" s="92" t="str">
        <f>IFERROR(IF(VALUE('VME Notification'!M662)&gt;=5,1,""),"")</f>
        <v/>
      </c>
      <c r="N642" s="111" t="str">
        <f>IF(L642="","","SR/"&amp;'VME Notification'!$C$16&amp;"/"&amp;'VME Notification'!$F$16&amp;"/"&amp;'VME Notification'!$K$16&amp;"/"&amp;'VME Notification'!$N$16&amp;"/"&amp;'VME Notification'!B662&amp;"/ "&amp;"SV/"&amp;'VME Notification'!C662&amp;"/"&amp;'VME Notification'!D662&amp;"/"&amp;TEXT('VME Notification'!E662,"dd-mmm-yy")&amp;"/"&amp;'VME Notification'!F662&amp;"/"&amp;'VME Notification'!G662&amp;"/"&amp;'VME Notification'!H662&amp;"/"&amp;'VME Notification'!I662&amp;"/"&amp;'VME Notification'!J662&amp;"/"&amp;'VME Notification'!K662&amp;"/"&amp;'VME Notification'!L662&amp;"/"&amp;'VME Notification'!M662&amp;"/"&amp;'VME Notification'!N662&amp;"/ER")</f>
        <v/>
      </c>
    </row>
    <row r="643" spans="12:14" x14ac:dyDescent="0.25">
      <c r="L643" s="92" t="str">
        <f>IFERROR(IF(VALUE('VME Notification'!M663)&gt;=5,1,""),"")</f>
        <v/>
      </c>
      <c r="N643" s="111" t="str">
        <f>IF(L643="","","SR/"&amp;'VME Notification'!$C$16&amp;"/"&amp;'VME Notification'!$F$16&amp;"/"&amp;'VME Notification'!$K$16&amp;"/"&amp;'VME Notification'!$N$16&amp;"/"&amp;'VME Notification'!B663&amp;"/ "&amp;"SV/"&amp;'VME Notification'!C663&amp;"/"&amp;'VME Notification'!D663&amp;"/"&amp;TEXT('VME Notification'!E663,"dd-mmm-yy")&amp;"/"&amp;'VME Notification'!F663&amp;"/"&amp;'VME Notification'!G663&amp;"/"&amp;'VME Notification'!H663&amp;"/"&amp;'VME Notification'!I663&amp;"/"&amp;'VME Notification'!J663&amp;"/"&amp;'VME Notification'!K663&amp;"/"&amp;'VME Notification'!L663&amp;"/"&amp;'VME Notification'!M663&amp;"/"&amp;'VME Notification'!N663&amp;"/ER")</f>
        <v/>
      </c>
    </row>
    <row r="644" spans="12:14" x14ac:dyDescent="0.25">
      <c r="L644" s="92" t="str">
        <f>IFERROR(IF(VALUE('VME Notification'!M664)&gt;=5,1,""),"")</f>
        <v/>
      </c>
      <c r="N644" s="111" t="str">
        <f>IF(L644="","","SR/"&amp;'VME Notification'!$C$16&amp;"/"&amp;'VME Notification'!$F$16&amp;"/"&amp;'VME Notification'!$K$16&amp;"/"&amp;'VME Notification'!$N$16&amp;"/"&amp;'VME Notification'!B664&amp;"/ "&amp;"SV/"&amp;'VME Notification'!C664&amp;"/"&amp;'VME Notification'!D664&amp;"/"&amp;TEXT('VME Notification'!E664,"dd-mmm-yy")&amp;"/"&amp;'VME Notification'!F664&amp;"/"&amp;'VME Notification'!G664&amp;"/"&amp;'VME Notification'!H664&amp;"/"&amp;'VME Notification'!I664&amp;"/"&amp;'VME Notification'!J664&amp;"/"&amp;'VME Notification'!K664&amp;"/"&amp;'VME Notification'!L664&amp;"/"&amp;'VME Notification'!M664&amp;"/"&amp;'VME Notification'!N664&amp;"/ER")</f>
        <v/>
      </c>
    </row>
    <row r="645" spans="12:14" x14ac:dyDescent="0.25">
      <c r="L645" s="92" t="str">
        <f>IFERROR(IF(VALUE('VME Notification'!M665)&gt;=5,1,""),"")</f>
        <v/>
      </c>
      <c r="N645" s="111" t="str">
        <f>IF(L645="","","SR/"&amp;'VME Notification'!$C$16&amp;"/"&amp;'VME Notification'!$F$16&amp;"/"&amp;'VME Notification'!$K$16&amp;"/"&amp;'VME Notification'!$N$16&amp;"/"&amp;'VME Notification'!B665&amp;"/ "&amp;"SV/"&amp;'VME Notification'!C665&amp;"/"&amp;'VME Notification'!D665&amp;"/"&amp;TEXT('VME Notification'!E665,"dd-mmm-yy")&amp;"/"&amp;'VME Notification'!F665&amp;"/"&amp;'VME Notification'!G665&amp;"/"&amp;'VME Notification'!H665&amp;"/"&amp;'VME Notification'!I665&amp;"/"&amp;'VME Notification'!J665&amp;"/"&amp;'VME Notification'!K665&amp;"/"&amp;'VME Notification'!L665&amp;"/"&amp;'VME Notification'!M665&amp;"/"&amp;'VME Notification'!N665&amp;"/ER")</f>
        <v/>
      </c>
    </row>
    <row r="646" spans="12:14" x14ac:dyDescent="0.25">
      <c r="L646" s="92" t="str">
        <f>IFERROR(IF(VALUE('VME Notification'!M666)&gt;=5,1,""),"")</f>
        <v/>
      </c>
      <c r="N646" s="111" t="str">
        <f>IF(L646="","","SR/"&amp;'VME Notification'!$C$16&amp;"/"&amp;'VME Notification'!$F$16&amp;"/"&amp;'VME Notification'!$K$16&amp;"/"&amp;'VME Notification'!$N$16&amp;"/"&amp;'VME Notification'!B666&amp;"/ "&amp;"SV/"&amp;'VME Notification'!C666&amp;"/"&amp;'VME Notification'!D666&amp;"/"&amp;TEXT('VME Notification'!E666,"dd-mmm-yy")&amp;"/"&amp;'VME Notification'!F666&amp;"/"&amp;'VME Notification'!G666&amp;"/"&amp;'VME Notification'!H666&amp;"/"&amp;'VME Notification'!I666&amp;"/"&amp;'VME Notification'!J666&amp;"/"&amp;'VME Notification'!K666&amp;"/"&amp;'VME Notification'!L666&amp;"/"&amp;'VME Notification'!M666&amp;"/"&amp;'VME Notification'!N666&amp;"/ER")</f>
        <v/>
      </c>
    </row>
    <row r="647" spans="12:14" x14ac:dyDescent="0.25">
      <c r="L647" s="92" t="str">
        <f>IFERROR(IF(VALUE('VME Notification'!M667)&gt;=5,1,""),"")</f>
        <v/>
      </c>
      <c r="N647" s="111" t="str">
        <f>IF(L647="","","SR/"&amp;'VME Notification'!$C$16&amp;"/"&amp;'VME Notification'!$F$16&amp;"/"&amp;'VME Notification'!$K$16&amp;"/"&amp;'VME Notification'!$N$16&amp;"/"&amp;'VME Notification'!B667&amp;"/ "&amp;"SV/"&amp;'VME Notification'!C667&amp;"/"&amp;'VME Notification'!D667&amp;"/"&amp;TEXT('VME Notification'!E667,"dd-mmm-yy")&amp;"/"&amp;'VME Notification'!F667&amp;"/"&amp;'VME Notification'!G667&amp;"/"&amp;'VME Notification'!H667&amp;"/"&amp;'VME Notification'!I667&amp;"/"&amp;'VME Notification'!J667&amp;"/"&amp;'VME Notification'!K667&amp;"/"&amp;'VME Notification'!L667&amp;"/"&amp;'VME Notification'!M667&amp;"/"&amp;'VME Notification'!N667&amp;"/ER")</f>
        <v/>
      </c>
    </row>
    <row r="648" spans="12:14" x14ac:dyDescent="0.25">
      <c r="L648" s="92" t="str">
        <f>IFERROR(IF(VALUE('VME Notification'!M668)&gt;=5,1,""),"")</f>
        <v/>
      </c>
      <c r="N648" s="111" t="str">
        <f>IF(L648="","","SR/"&amp;'VME Notification'!$C$16&amp;"/"&amp;'VME Notification'!$F$16&amp;"/"&amp;'VME Notification'!$K$16&amp;"/"&amp;'VME Notification'!$N$16&amp;"/"&amp;'VME Notification'!B668&amp;"/ "&amp;"SV/"&amp;'VME Notification'!C668&amp;"/"&amp;'VME Notification'!D668&amp;"/"&amp;TEXT('VME Notification'!E668,"dd-mmm-yy")&amp;"/"&amp;'VME Notification'!F668&amp;"/"&amp;'VME Notification'!G668&amp;"/"&amp;'VME Notification'!H668&amp;"/"&amp;'VME Notification'!I668&amp;"/"&amp;'VME Notification'!J668&amp;"/"&amp;'VME Notification'!K668&amp;"/"&amp;'VME Notification'!L668&amp;"/"&amp;'VME Notification'!M668&amp;"/"&amp;'VME Notification'!N668&amp;"/ER")</f>
        <v/>
      </c>
    </row>
    <row r="649" spans="12:14" x14ac:dyDescent="0.25">
      <c r="L649" s="92" t="str">
        <f>IFERROR(IF(VALUE('VME Notification'!M669)&gt;=5,1,""),"")</f>
        <v/>
      </c>
      <c r="N649" s="111" t="str">
        <f>IF(L649="","","SR/"&amp;'VME Notification'!$C$16&amp;"/"&amp;'VME Notification'!$F$16&amp;"/"&amp;'VME Notification'!$K$16&amp;"/"&amp;'VME Notification'!$N$16&amp;"/"&amp;'VME Notification'!B669&amp;"/ "&amp;"SV/"&amp;'VME Notification'!C669&amp;"/"&amp;'VME Notification'!D669&amp;"/"&amp;TEXT('VME Notification'!E669,"dd-mmm-yy")&amp;"/"&amp;'VME Notification'!F669&amp;"/"&amp;'VME Notification'!G669&amp;"/"&amp;'VME Notification'!H669&amp;"/"&amp;'VME Notification'!I669&amp;"/"&amp;'VME Notification'!J669&amp;"/"&amp;'VME Notification'!K669&amp;"/"&amp;'VME Notification'!L669&amp;"/"&amp;'VME Notification'!M669&amp;"/"&amp;'VME Notification'!N669&amp;"/ER")</f>
        <v/>
      </c>
    </row>
    <row r="650" spans="12:14" x14ac:dyDescent="0.25">
      <c r="L650" s="92" t="str">
        <f>IFERROR(IF(VALUE('VME Notification'!M670)&gt;=5,1,""),"")</f>
        <v/>
      </c>
      <c r="N650" s="111" t="str">
        <f>IF(L650="","","SR/"&amp;'VME Notification'!$C$16&amp;"/"&amp;'VME Notification'!$F$16&amp;"/"&amp;'VME Notification'!$K$16&amp;"/"&amp;'VME Notification'!$N$16&amp;"/"&amp;'VME Notification'!B670&amp;"/ "&amp;"SV/"&amp;'VME Notification'!C670&amp;"/"&amp;'VME Notification'!D670&amp;"/"&amp;TEXT('VME Notification'!E670,"dd-mmm-yy")&amp;"/"&amp;'VME Notification'!F670&amp;"/"&amp;'VME Notification'!G670&amp;"/"&amp;'VME Notification'!H670&amp;"/"&amp;'VME Notification'!I670&amp;"/"&amp;'VME Notification'!J670&amp;"/"&amp;'VME Notification'!K670&amp;"/"&amp;'VME Notification'!L670&amp;"/"&amp;'VME Notification'!M670&amp;"/"&amp;'VME Notification'!N670&amp;"/ER")</f>
        <v/>
      </c>
    </row>
    <row r="651" spans="12:14" x14ac:dyDescent="0.25">
      <c r="L651" s="92" t="str">
        <f>IFERROR(IF(VALUE('VME Notification'!M671)&gt;=5,1,""),"")</f>
        <v/>
      </c>
      <c r="N651" s="111" t="str">
        <f>IF(L651="","","SR/"&amp;'VME Notification'!$C$16&amp;"/"&amp;'VME Notification'!$F$16&amp;"/"&amp;'VME Notification'!$K$16&amp;"/"&amp;'VME Notification'!$N$16&amp;"/"&amp;'VME Notification'!B671&amp;"/ "&amp;"SV/"&amp;'VME Notification'!C671&amp;"/"&amp;'VME Notification'!D671&amp;"/"&amp;TEXT('VME Notification'!E671,"dd-mmm-yy")&amp;"/"&amp;'VME Notification'!F671&amp;"/"&amp;'VME Notification'!G671&amp;"/"&amp;'VME Notification'!H671&amp;"/"&amp;'VME Notification'!I671&amp;"/"&amp;'VME Notification'!J671&amp;"/"&amp;'VME Notification'!K671&amp;"/"&amp;'VME Notification'!L671&amp;"/"&amp;'VME Notification'!M671&amp;"/"&amp;'VME Notification'!N671&amp;"/ER")</f>
        <v/>
      </c>
    </row>
    <row r="652" spans="12:14" x14ac:dyDescent="0.25">
      <c r="L652" s="92" t="str">
        <f>IFERROR(IF(VALUE('VME Notification'!M672)&gt;=5,1,""),"")</f>
        <v/>
      </c>
      <c r="N652" s="111" t="str">
        <f>IF(L652="","","SR/"&amp;'VME Notification'!$C$16&amp;"/"&amp;'VME Notification'!$F$16&amp;"/"&amp;'VME Notification'!$K$16&amp;"/"&amp;'VME Notification'!$N$16&amp;"/"&amp;'VME Notification'!B672&amp;"/ "&amp;"SV/"&amp;'VME Notification'!C672&amp;"/"&amp;'VME Notification'!D672&amp;"/"&amp;TEXT('VME Notification'!E672,"dd-mmm-yy")&amp;"/"&amp;'VME Notification'!F672&amp;"/"&amp;'VME Notification'!G672&amp;"/"&amp;'VME Notification'!H672&amp;"/"&amp;'VME Notification'!I672&amp;"/"&amp;'VME Notification'!J672&amp;"/"&amp;'VME Notification'!K672&amp;"/"&amp;'VME Notification'!L672&amp;"/"&amp;'VME Notification'!M672&amp;"/"&amp;'VME Notification'!N672&amp;"/ER")</f>
        <v/>
      </c>
    </row>
    <row r="653" spans="12:14" x14ac:dyDescent="0.25">
      <c r="L653" s="92" t="str">
        <f>IFERROR(IF(VALUE('VME Notification'!M673)&gt;=5,1,""),"")</f>
        <v/>
      </c>
      <c r="N653" s="111" t="str">
        <f>IF(L653="","","SR/"&amp;'VME Notification'!$C$16&amp;"/"&amp;'VME Notification'!$F$16&amp;"/"&amp;'VME Notification'!$K$16&amp;"/"&amp;'VME Notification'!$N$16&amp;"/"&amp;'VME Notification'!B673&amp;"/ "&amp;"SV/"&amp;'VME Notification'!C673&amp;"/"&amp;'VME Notification'!D673&amp;"/"&amp;TEXT('VME Notification'!E673,"dd-mmm-yy")&amp;"/"&amp;'VME Notification'!F673&amp;"/"&amp;'VME Notification'!G673&amp;"/"&amp;'VME Notification'!H673&amp;"/"&amp;'VME Notification'!I673&amp;"/"&amp;'VME Notification'!J673&amp;"/"&amp;'VME Notification'!K673&amp;"/"&amp;'VME Notification'!L673&amp;"/"&amp;'VME Notification'!M673&amp;"/"&amp;'VME Notification'!N673&amp;"/ER")</f>
        <v/>
      </c>
    </row>
    <row r="654" spans="12:14" x14ac:dyDescent="0.25">
      <c r="L654" s="92" t="str">
        <f>IFERROR(IF(VALUE('VME Notification'!M674)&gt;=5,1,""),"")</f>
        <v/>
      </c>
      <c r="N654" s="111" t="str">
        <f>IF(L654="","","SR/"&amp;'VME Notification'!$C$16&amp;"/"&amp;'VME Notification'!$F$16&amp;"/"&amp;'VME Notification'!$K$16&amp;"/"&amp;'VME Notification'!$N$16&amp;"/"&amp;'VME Notification'!B674&amp;"/ "&amp;"SV/"&amp;'VME Notification'!C674&amp;"/"&amp;'VME Notification'!D674&amp;"/"&amp;TEXT('VME Notification'!E674,"dd-mmm-yy")&amp;"/"&amp;'VME Notification'!F674&amp;"/"&amp;'VME Notification'!G674&amp;"/"&amp;'VME Notification'!H674&amp;"/"&amp;'VME Notification'!I674&amp;"/"&amp;'VME Notification'!J674&amp;"/"&amp;'VME Notification'!K674&amp;"/"&amp;'VME Notification'!L674&amp;"/"&amp;'VME Notification'!M674&amp;"/"&amp;'VME Notification'!N674&amp;"/ER")</f>
        <v/>
      </c>
    </row>
    <row r="655" spans="12:14" x14ac:dyDescent="0.25">
      <c r="L655" s="92" t="str">
        <f>IFERROR(IF(VALUE('VME Notification'!M675)&gt;=5,1,""),"")</f>
        <v/>
      </c>
      <c r="N655" s="111" t="str">
        <f>IF(L655="","","SR/"&amp;'VME Notification'!$C$16&amp;"/"&amp;'VME Notification'!$F$16&amp;"/"&amp;'VME Notification'!$K$16&amp;"/"&amp;'VME Notification'!$N$16&amp;"/"&amp;'VME Notification'!B675&amp;"/ "&amp;"SV/"&amp;'VME Notification'!C675&amp;"/"&amp;'VME Notification'!D675&amp;"/"&amp;TEXT('VME Notification'!E675,"dd-mmm-yy")&amp;"/"&amp;'VME Notification'!F675&amp;"/"&amp;'VME Notification'!G675&amp;"/"&amp;'VME Notification'!H675&amp;"/"&amp;'VME Notification'!I675&amp;"/"&amp;'VME Notification'!J675&amp;"/"&amp;'VME Notification'!K675&amp;"/"&amp;'VME Notification'!L675&amp;"/"&amp;'VME Notification'!M675&amp;"/"&amp;'VME Notification'!N675&amp;"/ER")</f>
        <v/>
      </c>
    </row>
    <row r="656" spans="12:14" x14ac:dyDescent="0.25">
      <c r="L656" s="92" t="str">
        <f>IFERROR(IF(VALUE('VME Notification'!M676)&gt;=5,1,""),"")</f>
        <v/>
      </c>
      <c r="N656" s="111" t="str">
        <f>IF(L656="","","SR/"&amp;'VME Notification'!$C$16&amp;"/"&amp;'VME Notification'!$F$16&amp;"/"&amp;'VME Notification'!$K$16&amp;"/"&amp;'VME Notification'!$N$16&amp;"/"&amp;'VME Notification'!B676&amp;"/ "&amp;"SV/"&amp;'VME Notification'!C676&amp;"/"&amp;'VME Notification'!D676&amp;"/"&amp;TEXT('VME Notification'!E676,"dd-mmm-yy")&amp;"/"&amp;'VME Notification'!F676&amp;"/"&amp;'VME Notification'!G676&amp;"/"&amp;'VME Notification'!H676&amp;"/"&amp;'VME Notification'!I676&amp;"/"&amp;'VME Notification'!J676&amp;"/"&amp;'VME Notification'!K676&amp;"/"&amp;'VME Notification'!L676&amp;"/"&amp;'VME Notification'!M676&amp;"/"&amp;'VME Notification'!N676&amp;"/ER")</f>
        <v/>
      </c>
    </row>
    <row r="657" spans="12:14" x14ac:dyDescent="0.25">
      <c r="L657" s="92" t="str">
        <f>IFERROR(IF(VALUE('VME Notification'!M677)&gt;=5,1,""),"")</f>
        <v/>
      </c>
      <c r="N657" s="111" t="str">
        <f>IF(L657="","","SR/"&amp;'VME Notification'!$C$16&amp;"/"&amp;'VME Notification'!$F$16&amp;"/"&amp;'VME Notification'!$K$16&amp;"/"&amp;'VME Notification'!$N$16&amp;"/"&amp;'VME Notification'!B677&amp;"/ "&amp;"SV/"&amp;'VME Notification'!C677&amp;"/"&amp;'VME Notification'!D677&amp;"/"&amp;TEXT('VME Notification'!E677,"dd-mmm-yy")&amp;"/"&amp;'VME Notification'!F677&amp;"/"&amp;'VME Notification'!G677&amp;"/"&amp;'VME Notification'!H677&amp;"/"&amp;'VME Notification'!I677&amp;"/"&amp;'VME Notification'!J677&amp;"/"&amp;'VME Notification'!K677&amp;"/"&amp;'VME Notification'!L677&amp;"/"&amp;'VME Notification'!M677&amp;"/"&amp;'VME Notification'!N677&amp;"/ER")</f>
        <v/>
      </c>
    </row>
    <row r="658" spans="12:14" x14ac:dyDescent="0.25">
      <c r="L658" s="92" t="str">
        <f>IFERROR(IF(VALUE('VME Notification'!M678)&gt;=5,1,""),"")</f>
        <v/>
      </c>
      <c r="N658" s="111" t="str">
        <f>IF(L658="","","SR/"&amp;'VME Notification'!$C$16&amp;"/"&amp;'VME Notification'!$F$16&amp;"/"&amp;'VME Notification'!$K$16&amp;"/"&amp;'VME Notification'!$N$16&amp;"/"&amp;'VME Notification'!B678&amp;"/ "&amp;"SV/"&amp;'VME Notification'!C678&amp;"/"&amp;'VME Notification'!D678&amp;"/"&amp;TEXT('VME Notification'!E678,"dd-mmm-yy")&amp;"/"&amp;'VME Notification'!F678&amp;"/"&amp;'VME Notification'!G678&amp;"/"&amp;'VME Notification'!H678&amp;"/"&amp;'VME Notification'!I678&amp;"/"&amp;'VME Notification'!J678&amp;"/"&amp;'VME Notification'!K678&amp;"/"&amp;'VME Notification'!L678&amp;"/"&amp;'VME Notification'!M678&amp;"/"&amp;'VME Notification'!N678&amp;"/ER")</f>
        <v/>
      </c>
    </row>
    <row r="659" spans="12:14" x14ac:dyDescent="0.25">
      <c r="L659" s="92" t="str">
        <f>IFERROR(IF(VALUE('VME Notification'!M679)&gt;=5,1,""),"")</f>
        <v/>
      </c>
      <c r="N659" s="111" t="str">
        <f>IF(L659="","","SR/"&amp;'VME Notification'!$C$16&amp;"/"&amp;'VME Notification'!$F$16&amp;"/"&amp;'VME Notification'!$K$16&amp;"/"&amp;'VME Notification'!$N$16&amp;"/"&amp;'VME Notification'!B679&amp;"/ "&amp;"SV/"&amp;'VME Notification'!C679&amp;"/"&amp;'VME Notification'!D679&amp;"/"&amp;TEXT('VME Notification'!E679,"dd-mmm-yy")&amp;"/"&amp;'VME Notification'!F679&amp;"/"&amp;'VME Notification'!G679&amp;"/"&amp;'VME Notification'!H679&amp;"/"&amp;'VME Notification'!I679&amp;"/"&amp;'VME Notification'!J679&amp;"/"&amp;'VME Notification'!K679&amp;"/"&amp;'VME Notification'!L679&amp;"/"&amp;'VME Notification'!M679&amp;"/"&amp;'VME Notification'!N679&amp;"/ER")</f>
        <v/>
      </c>
    </row>
    <row r="660" spans="12:14" x14ac:dyDescent="0.25">
      <c r="L660" s="92" t="str">
        <f>IFERROR(IF(VALUE('VME Notification'!M680)&gt;=5,1,""),"")</f>
        <v/>
      </c>
      <c r="N660" s="111" t="str">
        <f>IF(L660="","","SR/"&amp;'VME Notification'!$C$16&amp;"/"&amp;'VME Notification'!$F$16&amp;"/"&amp;'VME Notification'!$K$16&amp;"/"&amp;'VME Notification'!$N$16&amp;"/"&amp;'VME Notification'!B680&amp;"/ "&amp;"SV/"&amp;'VME Notification'!C680&amp;"/"&amp;'VME Notification'!D680&amp;"/"&amp;TEXT('VME Notification'!E680,"dd-mmm-yy")&amp;"/"&amp;'VME Notification'!F680&amp;"/"&amp;'VME Notification'!G680&amp;"/"&amp;'VME Notification'!H680&amp;"/"&amp;'VME Notification'!I680&amp;"/"&amp;'VME Notification'!J680&amp;"/"&amp;'VME Notification'!K680&amp;"/"&amp;'VME Notification'!L680&amp;"/"&amp;'VME Notification'!M680&amp;"/"&amp;'VME Notification'!N680&amp;"/ER")</f>
        <v/>
      </c>
    </row>
    <row r="661" spans="12:14" x14ac:dyDescent="0.25">
      <c r="L661" s="92" t="str">
        <f>IFERROR(IF(VALUE('VME Notification'!M681)&gt;=5,1,""),"")</f>
        <v/>
      </c>
      <c r="N661" s="111" t="str">
        <f>IF(L661="","","SR/"&amp;'VME Notification'!$C$16&amp;"/"&amp;'VME Notification'!$F$16&amp;"/"&amp;'VME Notification'!$K$16&amp;"/"&amp;'VME Notification'!$N$16&amp;"/"&amp;'VME Notification'!B681&amp;"/ "&amp;"SV/"&amp;'VME Notification'!C681&amp;"/"&amp;'VME Notification'!D681&amp;"/"&amp;TEXT('VME Notification'!E681,"dd-mmm-yy")&amp;"/"&amp;'VME Notification'!F681&amp;"/"&amp;'VME Notification'!G681&amp;"/"&amp;'VME Notification'!H681&amp;"/"&amp;'VME Notification'!I681&amp;"/"&amp;'VME Notification'!J681&amp;"/"&amp;'VME Notification'!K681&amp;"/"&amp;'VME Notification'!L681&amp;"/"&amp;'VME Notification'!M681&amp;"/"&amp;'VME Notification'!N681&amp;"/ER")</f>
        <v/>
      </c>
    </row>
    <row r="662" spans="12:14" x14ac:dyDescent="0.25">
      <c r="L662" s="92" t="str">
        <f>IFERROR(IF(VALUE('VME Notification'!M682)&gt;=5,1,""),"")</f>
        <v/>
      </c>
      <c r="N662" s="111" t="str">
        <f>IF(L662="","","SR/"&amp;'VME Notification'!$C$16&amp;"/"&amp;'VME Notification'!$F$16&amp;"/"&amp;'VME Notification'!$K$16&amp;"/"&amp;'VME Notification'!$N$16&amp;"/"&amp;'VME Notification'!B682&amp;"/ "&amp;"SV/"&amp;'VME Notification'!C682&amp;"/"&amp;'VME Notification'!D682&amp;"/"&amp;TEXT('VME Notification'!E682,"dd-mmm-yy")&amp;"/"&amp;'VME Notification'!F682&amp;"/"&amp;'VME Notification'!G682&amp;"/"&amp;'VME Notification'!H682&amp;"/"&amp;'VME Notification'!I682&amp;"/"&amp;'VME Notification'!J682&amp;"/"&amp;'VME Notification'!K682&amp;"/"&amp;'VME Notification'!L682&amp;"/"&amp;'VME Notification'!M682&amp;"/"&amp;'VME Notification'!N682&amp;"/ER")</f>
        <v/>
      </c>
    </row>
    <row r="663" spans="12:14" x14ac:dyDescent="0.25">
      <c r="L663" s="92" t="str">
        <f>IFERROR(IF(VALUE('VME Notification'!M683)&gt;=5,1,""),"")</f>
        <v/>
      </c>
      <c r="N663" s="111" t="str">
        <f>IF(L663="","","SR/"&amp;'VME Notification'!$C$16&amp;"/"&amp;'VME Notification'!$F$16&amp;"/"&amp;'VME Notification'!$K$16&amp;"/"&amp;'VME Notification'!$N$16&amp;"/"&amp;'VME Notification'!B683&amp;"/ "&amp;"SV/"&amp;'VME Notification'!C683&amp;"/"&amp;'VME Notification'!D683&amp;"/"&amp;TEXT('VME Notification'!E683,"dd-mmm-yy")&amp;"/"&amp;'VME Notification'!F683&amp;"/"&amp;'VME Notification'!G683&amp;"/"&amp;'VME Notification'!H683&amp;"/"&amp;'VME Notification'!I683&amp;"/"&amp;'VME Notification'!J683&amp;"/"&amp;'VME Notification'!K683&amp;"/"&amp;'VME Notification'!L683&amp;"/"&amp;'VME Notification'!M683&amp;"/"&amp;'VME Notification'!N683&amp;"/ER")</f>
        <v/>
      </c>
    </row>
    <row r="664" spans="12:14" x14ac:dyDescent="0.25">
      <c r="L664" s="92" t="str">
        <f>IFERROR(IF(VALUE('VME Notification'!M684)&gt;=5,1,""),"")</f>
        <v/>
      </c>
      <c r="N664" s="111" t="str">
        <f>IF(L664="","","SR/"&amp;'VME Notification'!$C$16&amp;"/"&amp;'VME Notification'!$F$16&amp;"/"&amp;'VME Notification'!$K$16&amp;"/"&amp;'VME Notification'!$N$16&amp;"/"&amp;'VME Notification'!B684&amp;"/ "&amp;"SV/"&amp;'VME Notification'!C684&amp;"/"&amp;'VME Notification'!D684&amp;"/"&amp;TEXT('VME Notification'!E684,"dd-mmm-yy")&amp;"/"&amp;'VME Notification'!F684&amp;"/"&amp;'VME Notification'!G684&amp;"/"&amp;'VME Notification'!H684&amp;"/"&amp;'VME Notification'!I684&amp;"/"&amp;'VME Notification'!J684&amp;"/"&amp;'VME Notification'!K684&amp;"/"&amp;'VME Notification'!L684&amp;"/"&amp;'VME Notification'!M684&amp;"/"&amp;'VME Notification'!N684&amp;"/ER")</f>
        <v/>
      </c>
    </row>
    <row r="665" spans="12:14" x14ac:dyDescent="0.25">
      <c r="L665" s="92" t="str">
        <f>IFERROR(IF(VALUE('VME Notification'!M685)&gt;=5,1,""),"")</f>
        <v/>
      </c>
      <c r="N665" s="111" t="str">
        <f>IF(L665="","","SR/"&amp;'VME Notification'!$C$16&amp;"/"&amp;'VME Notification'!$F$16&amp;"/"&amp;'VME Notification'!$K$16&amp;"/"&amp;'VME Notification'!$N$16&amp;"/"&amp;'VME Notification'!B685&amp;"/ "&amp;"SV/"&amp;'VME Notification'!C685&amp;"/"&amp;'VME Notification'!D685&amp;"/"&amp;TEXT('VME Notification'!E685,"dd-mmm-yy")&amp;"/"&amp;'VME Notification'!F685&amp;"/"&amp;'VME Notification'!G685&amp;"/"&amp;'VME Notification'!H685&amp;"/"&amp;'VME Notification'!I685&amp;"/"&amp;'VME Notification'!J685&amp;"/"&amp;'VME Notification'!K685&amp;"/"&amp;'VME Notification'!L685&amp;"/"&amp;'VME Notification'!M685&amp;"/"&amp;'VME Notification'!N685&amp;"/ER")</f>
        <v/>
      </c>
    </row>
    <row r="666" spans="12:14" x14ac:dyDescent="0.25">
      <c r="L666" s="92" t="str">
        <f>IFERROR(IF(VALUE('VME Notification'!M686)&gt;=5,1,""),"")</f>
        <v/>
      </c>
      <c r="N666" s="111" t="str">
        <f>IF(L666="","","SR/"&amp;'VME Notification'!$C$16&amp;"/"&amp;'VME Notification'!$F$16&amp;"/"&amp;'VME Notification'!$K$16&amp;"/"&amp;'VME Notification'!$N$16&amp;"/"&amp;'VME Notification'!B686&amp;"/ "&amp;"SV/"&amp;'VME Notification'!C686&amp;"/"&amp;'VME Notification'!D686&amp;"/"&amp;TEXT('VME Notification'!E686,"dd-mmm-yy")&amp;"/"&amp;'VME Notification'!F686&amp;"/"&amp;'VME Notification'!G686&amp;"/"&amp;'VME Notification'!H686&amp;"/"&amp;'VME Notification'!I686&amp;"/"&amp;'VME Notification'!J686&amp;"/"&amp;'VME Notification'!K686&amp;"/"&amp;'VME Notification'!L686&amp;"/"&amp;'VME Notification'!M686&amp;"/"&amp;'VME Notification'!N686&amp;"/ER")</f>
        <v/>
      </c>
    </row>
    <row r="667" spans="12:14" x14ac:dyDescent="0.25">
      <c r="L667" s="92" t="str">
        <f>IFERROR(IF(VALUE('VME Notification'!M687)&gt;=5,1,""),"")</f>
        <v/>
      </c>
      <c r="N667" s="111" t="str">
        <f>IF(L667="","","SR/"&amp;'VME Notification'!$C$16&amp;"/"&amp;'VME Notification'!$F$16&amp;"/"&amp;'VME Notification'!$K$16&amp;"/"&amp;'VME Notification'!$N$16&amp;"/"&amp;'VME Notification'!B687&amp;"/ "&amp;"SV/"&amp;'VME Notification'!C687&amp;"/"&amp;'VME Notification'!D687&amp;"/"&amp;TEXT('VME Notification'!E687,"dd-mmm-yy")&amp;"/"&amp;'VME Notification'!F687&amp;"/"&amp;'VME Notification'!G687&amp;"/"&amp;'VME Notification'!H687&amp;"/"&amp;'VME Notification'!I687&amp;"/"&amp;'VME Notification'!J687&amp;"/"&amp;'VME Notification'!K687&amp;"/"&amp;'VME Notification'!L687&amp;"/"&amp;'VME Notification'!M687&amp;"/"&amp;'VME Notification'!N687&amp;"/ER")</f>
        <v/>
      </c>
    </row>
    <row r="668" spans="12:14" x14ac:dyDescent="0.25">
      <c r="L668" s="92" t="str">
        <f>IFERROR(IF(VALUE('VME Notification'!M688)&gt;=5,1,""),"")</f>
        <v/>
      </c>
      <c r="N668" s="111" t="str">
        <f>IF(L668="","","SR/"&amp;'VME Notification'!$C$16&amp;"/"&amp;'VME Notification'!$F$16&amp;"/"&amp;'VME Notification'!$K$16&amp;"/"&amp;'VME Notification'!$N$16&amp;"/"&amp;'VME Notification'!B688&amp;"/ "&amp;"SV/"&amp;'VME Notification'!C688&amp;"/"&amp;'VME Notification'!D688&amp;"/"&amp;TEXT('VME Notification'!E688,"dd-mmm-yy")&amp;"/"&amp;'VME Notification'!F688&amp;"/"&amp;'VME Notification'!G688&amp;"/"&amp;'VME Notification'!H688&amp;"/"&amp;'VME Notification'!I688&amp;"/"&amp;'VME Notification'!J688&amp;"/"&amp;'VME Notification'!K688&amp;"/"&amp;'VME Notification'!L688&amp;"/"&amp;'VME Notification'!M688&amp;"/"&amp;'VME Notification'!N688&amp;"/ER")</f>
        <v/>
      </c>
    </row>
    <row r="669" spans="12:14" x14ac:dyDescent="0.25">
      <c r="L669" s="92" t="str">
        <f>IFERROR(IF(VALUE('VME Notification'!M689)&gt;=5,1,""),"")</f>
        <v/>
      </c>
      <c r="N669" s="111" t="str">
        <f>IF(L669="","","SR/"&amp;'VME Notification'!$C$16&amp;"/"&amp;'VME Notification'!$F$16&amp;"/"&amp;'VME Notification'!$K$16&amp;"/"&amp;'VME Notification'!$N$16&amp;"/"&amp;'VME Notification'!B689&amp;"/ "&amp;"SV/"&amp;'VME Notification'!C689&amp;"/"&amp;'VME Notification'!D689&amp;"/"&amp;TEXT('VME Notification'!E689,"dd-mmm-yy")&amp;"/"&amp;'VME Notification'!F689&amp;"/"&amp;'VME Notification'!G689&amp;"/"&amp;'VME Notification'!H689&amp;"/"&amp;'VME Notification'!I689&amp;"/"&amp;'VME Notification'!J689&amp;"/"&amp;'VME Notification'!K689&amp;"/"&amp;'VME Notification'!L689&amp;"/"&amp;'VME Notification'!M689&amp;"/"&amp;'VME Notification'!N689&amp;"/ER")</f>
        <v/>
      </c>
    </row>
    <row r="670" spans="12:14" x14ac:dyDescent="0.25">
      <c r="L670" s="92" t="str">
        <f>IFERROR(IF(VALUE('VME Notification'!M690)&gt;=5,1,""),"")</f>
        <v/>
      </c>
      <c r="N670" s="111" t="str">
        <f>IF(L670="","","SR/"&amp;'VME Notification'!$C$16&amp;"/"&amp;'VME Notification'!$F$16&amp;"/"&amp;'VME Notification'!$K$16&amp;"/"&amp;'VME Notification'!$N$16&amp;"/"&amp;'VME Notification'!B690&amp;"/ "&amp;"SV/"&amp;'VME Notification'!C690&amp;"/"&amp;'VME Notification'!D690&amp;"/"&amp;TEXT('VME Notification'!E690,"dd-mmm-yy")&amp;"/"&amp;'VME Notification'!F690&amp;"/"&amp;'VME Notification'!G690&amp;"/"&amp;'VME Notification'!H690&amp;"/"&amp;'VME Notification'!I690&amp;"/"&amp;'VME Notification'!J690&amp;"/"&amp;'VME Notification'!K690&amp;"/"&amp;'VME Notification'!L690&amp;"/"&amp;'VME Notification'!M690&amp;"/"&amp;'VME Notification'!N690&amp;"/ER")</f>
        <v/>
      </c>
    </row>
    <row r="671" spans="12:14" x14ac:dyDescent="0.25">
      <c r="L671" s="92" t="str">
        <f>IFERROR(IF(VALUE('VME Notification'!M691)&gt;=5,1,""),"")</f>
        <v/>
      </c>
      <c r="N671" s="111" t="str">
        <f>IF(L671="","","SR/"&amp;'VME Notification'!$C$16&amp;"/"&amp;'VME Notification'!$F$16&amp;"/"&amp;'VME Notification'!$K$16&amp;"/"&amp;'VME Notification'!$N$16&amp;"/"&amp;'VME Notification'!B691&amp;"/ "&amp;"SV/"&amp;'VME Notification'!C691&amp;"/"&amp;'VME Notification'!D691&amp;"/"&amp;TEXT('VME Notification'!E691,"dd-mmm-yy")&amp;"/"&amp;'VME Notification'!F691&amp;"/"&amp;'VME Notification'!G691&amp;"/"&amp;'VME Notification'!H691&amp;"/"&amp;'VME Notification'!I691&amp;"/"&amp;'VME Notification'!J691&amp;"/"&amp;'VME Notification'!K691&amp;"/"&amp;'VME Notification'!L691&amp;"/"&amp;'VME Notification'!M691&amp;"/"&amp;'VME Notification'!N691&amp;"/ER")</f>
        <v/>
      </c>
    </row>
    <row r="672" spans="12:14" x14ac:dyDescent="0.25">
      <c r="L672" s="92" t="str">
        <f>IFERROR(IF(VALUE('VME Notification'!M692)&gt;=5,1,""),"")</f>
        <v/>
      </c>
      <c r="N672" s="111" t="str">
        <f>IF(L672="","","SR/"&amp;'VME Notification'!$C$16&amp;"/"&amp;'VME Notification'!$F$16&amp;"/"&amp;'VME Notification'!$K$16&amp;"/"&amp;'VME Notification'!$N$16&amp;"/"&amp;'VME Notification'!B692&amp;"/ "&amp;"SV/"&amp;'VME Notification'!C692&amp;"/"&amp;'VME Notification'!D692&amp;"/"&amp;TEXT('VME Notification'!E692,"dd-mmm-yy")&amp;"/"&amp;'VME Notification'!F692&amp;"/"&amp;'VME Notification'!G692&amp;"/"&amp;'VME Notification'!H692&amp;"/"&amp;'VME Notification'!I692&amp;"/"&amp;'VME Notification'!J692&amp;"/"&amp;'VME Notification'!K692&amp;"/"&amp;'VME Notification'!L692&amp;"/"&amp;'VME Notification'!M692&amp;"/"&amp;'VME Notification'!N692&amp;"/ER")</f>
        <v/>
      </c>
    </row>
    <row r="673" spans="12:14" x14ac:dyDescent="0.25">
      <c r="L673" s="92" t="str">
        <f>IFERROR(IF(VALUE('VME Notification'!M693)&gt;=5,1,""),"")</f>
        <v/>
      </c>
      <c r="N673" s="111" t="str">
        <f>IF(L673="","","SR/"&amp;'VME Notification'!$C$16&amp;"/"&amp;'VME Notification'!$F$16&amp;"/"&amp;'VME Notification'!$K$16&amp;"/"&amp;'VME Notification'!$N$16&amp;"/"&amp;'VME Notification'!B693&amp;"/ "&amp;"SV/"&amp;'VME Notification'!C693&amp;"/"&amp;'VME Notification'!D693&amp;"/"&amp;TEXT('VME Notification'!E693,"dd-mmm-yy")&amp;"/"&amp;'VME Notification'!F693&amp;"/"&amp;'VME Notification'!G693&amp;"/"&amp;'VME Notification'!H693&amp;"/"&amp;'VME Notification'!I693&amp;"/"&amp;'VME Notification'!J693&amp;"/"&amp;'VME Notification'!K693&amp;"/"&amp;'VME Notification'!L693&amp;"/"&amp;'VME Notification'!M693&amp;"/"&amp;'VME Notification'!N693&amp;"/ER")</f>
        <v/>
      </c>
    </row>
    <row r="674" spans="12:14" x14ac:dyDescent="0.25">
      <c r="L674" s="92" t="str">
        <f>IFERROR(IF(VALUE('VME Notification'!M694)&gt;=5,1,""),"")</f>
        <v/>
      </c>
      <c r="N674" s="111" t="str">
        <f>IF(L674="","","SR/"&amp;'VME Notification'!$C$16&amp;"/"&amp;'VME Notification'!$F$16&amp;"/"&amp;'VME Notification'!$K$16&amp;"/"&amp;'VME Notification'!$N$16&amp;"/"&amp;'VME Notification'!B694&amp;"/ "&amp;"SV/"&amp;'VME Notification'!C694&amp;"/"&amp;'VME Notification'!D694&amp;"/"&amp;TEXT('VME Notification'!E694,"dd-mmm-yy")&amp;"/"&amp;'VME Notification'!F694&amp;"/"&amp;'VME Notification'!G694&amp;"/"&amp;'VME Notification'!H694&amp;"/"&amp;'VME Notification'!I694&amp;"/"&amp;'VME Notification'!J694&amp;"/"&amp;'VME Notification'!K694&amp;"/"&amp;'VME Notification'!L694&amp;"/"&amp;'VME Notification'!M694&amp;"/"&amp;'VME Notification'!N694&amp;"/ER")</f>
        <v/>
      </c>
    </row>
    <row r="675" spans="12:14" x14ac:dyDescent="0.25">
      <c r="L675" s="92" t="str">
        <f>IFERROR(IF(VALUE('VME Notification'!M695)&gt;=5,1,""),"")</f>
        <v/>
      </c>
      <c r="N675" s="111" t="str">
        <f>IF(L675="","","SR/"&amp;'VME Notification'!$C$16&amp;"/"&amp;'VME Notification'!$F$16&amp;"/"&amp;'VME Notification'!$K$16&amp;"/"&amp;'VME Notification'!$N$16&amp;"/"&amp;'VME Notification'!B695&amp;"/ "&amp;"SV/"&amp;'VME Notification'!C695&amp;"/"&amp;'VME Notification'!D695&amp;"/"&amp;TEXT('VME Notification'!E695,"dd-mmm-yy")&amp;"/"&amp;'VME Notification'!F695&amp;"/"&amp;'VME Notification'!G695&amp;"/"&amp;'VME Notification'!H695&amp;"/"&amp;'VME Notification'!I695&amp;"/"&amp;'VME Notification'!J695&amp;"/"&amp;'VME Notification'!K695&amp;"/"&amp;'VME Notification'!L695&amp;"/"&amp;'VME Notification'!M695&amp;"/"&amp;'VME Notification'!N695&amp;"/ER")</f>
        <v/>
      </c>
    </row>
    <row r="676" spans="12:14" x14ac:dyDescent="0.25">
      <c r="L676" s="92" t="str">
        <f>IFERROR(IF(VALUE('VME Notification'!M696)&gt;=5,1,""),"")</f>
        <v/>
      </c>
      <c r="N676" s="111" t="str">
        <f>IF(L676="","","SR/"&amp;'VME Notification'!$C$16&amp;"/"&amp;'VME Notification'!$F$16&amp;"/"&amp;'VME Notification'!$K$16&amp;"/"&amp;'VME Notification'!$N$16&amp;"/"&amp;'VME Notification'!B696&amp;"/ "&amp;"SV/"&amp;'VME Notification'!C696&amp;"/"&amp;'VME Notification'!D696&amp;"/"&amp;TEXT('VME Notification'!E696,"dd-mmm-yy")&amp;"/"&amp;'VME Notification'!F696&amp;"/"&amp;'VME Notification'!G696&amp;"/"&amp;'VME Notification'!H696&amp;"/"&amp;'VME Notification'!I696&amp;"/"&amp;'VME Notification'!J696&amp;"/"&amp;'VME Notification'!K696&amp;"/"&amp;'VME Notification'!L696&amp;"/"&amp;'VME Notification'!M696&amp;"/"&amp;'VME Notification'!N696&amp;"/ER")</f>
        <v/>
      </c>
    </row>
    <row r="677" spans="12:14" x14ac:dyDescent="0.25">
      <c r="L677" s="92" t="str">
        <f>IFERROR(IF(VALUE('VME Notification'!M697)&gt;=5,1,""),"")</f>
        <v/>
      </c>
      <c r="N677" s="111" t="str">
        <f>IF(L677="","","SR/"&amp;'VME Notification'!$C$16&amp;"/"&amp;'VME Notification'!$F$16&amp;"/"&amp;'VME Notification'!$K$16&amp;"/"&amp;'VME Notification'!$N$16&amp;"/"&amp;'VME Notification'!B697&amp;"/ "&amp;"SV/"&amp;'VME Notification'!C697&amp;"/"&amp;'VME Notification'!D697&amp;"/"&amp;TEXT('VME Notification'!E697,"dd-mmm-yy")&amp;"/"&amp;'VME Notification'!F697&amp;"/"&amp;'VME Notification'!G697&amp;"/"&amp;'VME Notification'!H697&amp;"/"&amp;'VME Notification'!I697&amp;"/"&amp;'VME Notification'!J697&amp;"/"&amp;'VME Notification'!K697&amp;"/"&amp;'VME Notification'!L697&amp;"/"&amp;'VME Notification'!M697&amp;"/"&amp;'VME Notification'!N697&amp;"/ER")</f>
        <v/>
      </c>
    </row>
    <row r="678" spans="12:14" x14ac:dyDescent="0.25">
      <c r="L678" s="92" t="str">
        <f>IFERROR(IF(VALUE('VME Notification'!M698)&gt;=5,1,""),"")</f>
        <v/>
      </c>
      <c r="N678" s="111" t="str">
        <f>IF(L678="","","SR/"&amp;'VME Notification'!$C$16&amp;"/"&amp;'VME Notification'!$F$16&amp;"/"&amp;'VME Notification'!$K$16&amp;"/"&amp;'VME Notification'!$N$16&amp;"/"&amp;'VME Notification'!B698&amp;"/ "&amp;"SV/"&amp;'VME Notification'!C698&amp;"/"&amp;'VME Notification'!D698&amp;"/"&amp;TEXT('VME Notification'!E698,"dd-mmm-yy")&amp;"/"&amp;'VME Notification'!F698&amp;"/"&amp;'VME Notification'!G698&amp;"/"&amp;'VME Notification'!H698&amp;"/"&amp;'VME Notification'!I698&amp;"/"&amp;'VME Notification'!J698&amp;"/"&amp;'VME Notification'!K698&amp;"/"&amp;'VME Notification'!L698&amp;"/"&amp;'VME Notification'!M698&amp;"/"&amp;'VME Notification'!N698&amp;"/ER")</f>
        <v/>
      </c>
    </row>
    <row r="679" spans="12:14" x14ac:dyDescent="0.25">
      <c r="L679" s="92" t="str">
        <f>IFERROR(IF(VALUE('VME Notification'!M699)&gt;=5,1,""),"")</f>
        <v/>
      </c>
      <c r="N679" s="111" t="str">
        <f>IF(L679="","","SR/"&amp;'VME Notification'!$C$16&amp;"/"&amp;'VME Notification'!$F$16&amp;"/"&amp;'VME Notification'!$K$16&amp;"/"&amp;'VME Notification'!$N$16&amp;"/"&amp;'VME Notification'!B699&amp;"/ "&amp;"SV/"&amp;'VME Notification'!C699&amp;"/"&amp;'VME Notification'!D699&amp;"/"&amp;TEXT('VME Notification'!E699,"dd-mmm-yy")&amp;"/"&amp;'VME Notification'!F699&amp;"/"&amp;'VME Notification'!G699&amp;"/"&amp;'VME Notification'!H699&amp;"/"&amp;'VME Notification'!I699&amp;"/"&amp;'VME Notification'!J699&amp;"/"&amp;'VME Notification'!K699&amp;"/"&amp;'VME Notification'!L699&amp;"/"&amp;'VME Notification'!M699&amp;"/"&amp;'VME Notification'!N699&amp;"/ER")</f>
        <v/>
      </c>
    </row>
    <row r="680" spans="12:14" x14ac:dyDescent="0.25">
      <c r="L680" s="92" t="str">
        <f>IFERROR(IF(VALUE('VME Notification'!M700)&gt;=5,1,""),"")</f>
        <v/>
      </c>
      <c r="N680" s="111" t="str">
        <f>IF(L680="","","SR/"&amp;'VME Notification'!$C$16&amp;"/"&amp;'VME Notification'!$F$16&amp;"/"&amp;'VME Notification'!$K$16&amp;"/"&amp;'VME Notification'!$N$16&amp;"/"&amp;'VME Notification'!B700&amp;"/ "&amp;"SV/"&amp;'VME Notification'!C700&amp;"/"&amp;'VME Notification'!D700&amp;"/"&amp;TEXT('VME Notification'!E700,"dd-mmm-yy")&amp;"/"&amp;'VME Notification'!F700&amp;"/"&amp;'VME Notification'!G700&amp;"/"&amp;'VME Notification'!H700&amp;"/"&amp;'VME Notification'!I700&amp;"/"&amp;'VME Notification'!J700&amp;"/"&amp;'VME Notification'!K700&amp;"/"&amp;'VME Notification'!L700&amp;"/"&amp;'VME Notification'!M700&amp;"/"&amp;'VME Notification'!N700&amp;"/ER")</f>
        <v/>
      </c>
    </row>
    <row r="681" spans="12:14" x14ac:dyDescent="0.25">
      <c r="L681" s="92" t="str">
        <f>IFERROR(IF(VALUE('VME Notification'!M701)&gt;=5,1,""),"")</f>
        <v/>
      </c>
      <c r="N681" s="111" t="str">
        <f>IF(L681="","","SR/"&amp;'VME Notification'!$C$16&amp;"/"&amp;'VME Notification'!$F$16&amp;"/"&amp;'VME Notification'!$K$16&amp;"/"&amp;'VME Notification'!$N$16&amp;"/"&amp;'VME Notification'!B701&amp;"/ "&amp;"SV/"&amp;'VME Notification'!C701&amp;"/"&amp;'VME Notification'!D701&amp;"/"&amp;TEXT('VME Notification'!E701,"dd-mmm-yy")&amp;"/"&amp;'VME Notification'!F701&amp;"/"&amp;'VME Notification'!G701&amp;"/"&amp;'VME Notification'!H701&amp;"/"&amp;'VME Notification'!I701&amp;"/"&amp;'VME Notification'!J701&amp;"/"&amp;'VME Notification'!K701&amp;"/"&amp;'VME Notification'!L701&amp;"/"&amp;'VME Notification'!M701&amp;"/"&amp;'VME Notification'!N701&amp;"/ER")</f>
        <v/>
      </c>
    </row>
    <row r="682" spans="12:14" x14ac:dyDescent="0.25">
      <c r="L682" s="92" t="str">
        <f>IFERROR(IF(VALUE('VME Notification'!M702)&gt;=5,1,""),"")</f>
        <v/>
      </c>
      <c r="N682" s="111" t="str">
        <f>IF(L682="","","SR/"&amp;'VME Notification'!$C$16&amp;"/"&amp;'VME Notification'!$F$16&amp;"/"&amp;'VME Notification'!$K$16&amp;"/"&amp;'VME Notification'!$N$16&amp;"/"&amp;'VME Notification'!B702&amp;"/ "&amp;"SV/"&amp;'VME Notification'!C702&amp;"/"&amp;'VME Notification'!D702&amp;"/"&amp;TEXT('VME Notification'!E702,"dd-mmm-yy")&amp;"/"&amp;'VME Notification'!F702&amp;"/"&amp;'VME Notification'!G702&amp;"/"&amp;'VME Notification'!H702&amp;"/"&amp;'VME Notification'!I702&amp;"/"&amp;'VME Notification'!J702&amp;"/"&amp;'VME Notification'!K702&amp;"/"&amp;'VME Notification'!L702&amp;"/"&amp;'VME Notification'!M702&amp;"/"&amp;'VME Notification'!N702&amp;"/ER")</f>
        <v/>
      </c>
    </row>
    <row r="683" spans="12:14" x14ac:dyDescent="0.25">
      <c r="L683" s="92" t="str">
        <f>IFERROR(IF(VALUE('VME Notification'!M703)&gt;=5,1,""),"")</f>
        <v/>
      </c>
      <c r="N683" s="111" t="str">
        <f>IF(L683="","","SR/"&amp;'VME Notification'!$C$16&amp;"/"&amp;'VME Notification'!$F$16&amp;"/"&amp;'VME Notification'!$K$16&amp;"/"&amp;'VME Notification'!$N$16&amp;"/"&amp;'VME Notification'!B703&amp;"/ "&amp;"SV/"&amp;'VME Notification'!C703&amp;"/"&amp;'VME Notification'!D703&amp;"/"&amp;TEXT('VME Notification'!E703,"dd-mmm-yy")&amp;"/"&amp;'VME Notification'!F703&amp;"/"&amp;'VME Notification'!G703&amp;"/"&amp;'VME Notification'!H703&amp;"/"&amp;'VME Notification'!I703&amp;"/"&amp;'VME Notification'!J703&amp;"/"&amp;'VME Notification'!K703&amp;"/"&amp;'VME Notification'!L703&amp;"/"&amp;'VME Notification'!M703&amp;"/"&amp;'VME Notification'!N703&amp;"/ER")</f>
        <v/>
      </c>
    </row>
    <row r="684" spans="12:14" x14ac:dyDescent="0.25">
      <c r="L684" s="92" t="str">
        <f>IFERROR(IF(VALUE('VME Notification'!M704)&gt;=5,1,""),"")</f>
        <v/>
      </c>
      <c r="N684" s="111" t="str">
        <f>IF(L684="","","SR/"&amp;'VME Notification'!$C$16&amp;"/"&amp;'VME Notification'!$F$16&amp;"/"&amp;'VME Notification'!$K$16&amp;"/"&amp;'VME Notification'!$N$16&amp;"/"&amp;'VME Notification'!B704&amp;"/ "&amp;"SV/"&amp;'VME Notification'!C704&amp;"/"&amp;'VME Notification'!D704&amp;"/"&amp;TEXT('VME Notification'!E704,"dd-mmm-yy")&amp;"/"&amp;'VME Notification'!F704&amp;"/"&amp;'VME Notification'!G704&amp;"/"&amp;'VME Notification'!H704&amp;"/"&amp;'VME Notification'!I704&amp;"/"&amp;'VME Notification'!J704&amp;"/"&amp;'VME Notification'!K704&amp;"/"&amp;'VME Notification'!L704&amp;"/"&amp;'VME Notification'!M704&amp;"/"&amp;'VME Notification'!N704&amp;"/ER")</f>
        <v/>
      </c>
    </row>
    <row r="685" spans="12:14" x14ac:dyDescent="0.25">
      <c r="L685" s="92" t="str">
        <f>IFERROR(IF(VALUE('VME Notification'!M705)&gt;=5,1,""),"")</f>
        <v/>
      </c>
      <c r="N685" s="111" t="str">
        <f>IF(L685="","","SR/"&amp;'VME Notification'!$C$16&amp;"/"&amp;'VME Notification'!$F$16&amp;"/"&amp;'VME Notification'!$K$16&amp;"/"&amp;'VME Notification'!$N$16&amp;"/"&amp;'VME Notification'!B705&amp;"/ "&amp;"SV/"&amp;'VME Notification'!C705&amp;"/"&amp;'VME Notification'!D705&amp;"/"&amp;TEXT('VME Notification'!E705,"dd-mmm-yy")&amp;"/"&amp;'VME Notification'!F705&amp;"/"&amp;'VME Notification'!G705&amp;"/"&amp;'VME Notification'!H705&amp;"/"&amp;'VME Notification'!I705&amp;"/"&amp;'VME Notification'!J705&amp;"/"&amp;'VME Notification'!K705&amp;"/"&amp;'VME Notification'!L705&amp;"/"&amp;'VME Notification'!M705&amp;"/"&amp;'VME Notification'!N705&amp;"/ER")</f>
        <v/>
      </c>
    </row>
    <row r="686" spans="12:14" x14ac:dyDescent="0.25">
      <c r="L686" s="92" t="str">
        <f>IFERROR(IF(VALUE('VME Notification'!M706)&gt;=5,1,""),"")</f>
        <v/>
      </c>
      <c r="N686" s="111" t="str">
        <f>IF(L686="","","SR/"&amp;'VME Notification'!$C$16&amp;"/"&amp;'VME Notification'!$F$16&amp;"/"&amp;'VME Notification'!$K$16&amp;"/"&amp;'VME Notification'!$N$16&amp;"/"&amp;'VME Notification'!B706&amp;"/ "&amp;"SV/"&amp;'VME Notification'!C706&amp;"/"&amp;'VME Notification'!D706&amp;"/"&amp;TEXT('VME Notification'!E706,"dd-mmm-yy")&amp;"/"&amp;'VME Notification'!F706&amp;"/"&amp;'VME Notification'!G706&amp;"/"&amp;'VME Notification'!H706&amp;"/"&amp;'VME Notification'!I706&amp;"/"&amp;'VME Notification'!J706&amp;"/"&amp;'VME Notification'!K706&amp;"/"&amp;'VME Notification'!L706&amp;"/"&amp;'VME Notification'!M706&amp;"/"&amp;'VME Notification'!N706&amp;"/ER")</f>
        <v/>
      </c>
    </row>
    <row r="687" spans="12:14" x14ac:dyDescent="0.25">
      <c r="L687" s="92" t="str">
        <f>IFERROR(IF(VALUE('VME Notification'!M707)&gt;=5,1,""),"")</f>
        <v/>
      </c>
      <c r="N687" s="111" t="str">
        <f>IF(L687="","","SR/"&amp;'VME Notification'!$C$16&amp;"/"&amp;'VME Notification'!$F$16&amp;"/"&amp;'VME Notification'!$K$16&amp;"/"&amp;'VME Notification'!$N$16&amp;"/"&amp;'VME Notification'!B707&amp;"/ "&amp;"SV/"&amp;'VME Notification'!C707&amp;"/"&amp;'VME Notification'!D707&amp;"/"&amp;TEXT('VME Notification'!E707,"dd-mmm-yy")&amp;"/"&amp;'VME Notification'!F707&amp;"/"&amp;'VME Notification'!G707&amp;"/"&amp;'VME Notification'!H707&amp;"/"&amp;'VME Notification'!I707&amp;"/"&amp;'VME Notification'!J707&amp;"/"&amp;'VME Notification'!K707&amp;"/"&amp;'VME Notification'!L707&amp;"/"&amp;'VME Notification'!M707&amp;"/"&amp;'VME Notification'!N707&amp;"/ER")</f>
        <v/>
      </c>
    </row>
    <row r="688" spans="12:14" x14ac:dyDescent="0.25">
      <c r="L688" s="92" t="str">
        <f>IFERROR(IF(VALUE('VME Notification'!M708)&gt;=5,1,""),"")</f>
        <v/>
      </c>
      <c r="N688" s="111" t="str">
        <f>IF(L688="","","SR/"&amp;'VME Notification'!$C$16&amp;"/"&amp;'VME Notification'!$F$16&amp;"/"&amp;'VME Notification'!$K$16&amp;"/"&amp;'VME Notification'!$N$16&amp;"/"&amp;'VME Notification'!B708&amp;"/ "&amp;"SV/"&amp;'VME Notification'!C708&amp;"/"&amp;'VME Notification'!D708&amp;"/"&amp;TEXT('VME Notification'!E708,"dd-mmm-yy")&amp;"/"&amp;'VME Notification'!F708&amp;"/"&amp;'VME Notification'!G708&amp;"/"&amp;'VME Notification'!H708&amp;"/"&amp;'VME Notification'!I708&amp;"/"&amp;'VME Notification'!J708&amp;"/"&amp;'VME Notification'!K708&amp;"/"&amp;'VME Notification'!L708&amp;"/"&amp;'VME Notification'!M708&amp;"/"&amp;'VME Notification'!N708&amp;"/ER")</f>
        <v/>
      </c>
    </row>
    <row r="689" spans="12:14" x14ac:dyDescent="0.25">
      <c r="L689" s="92" t="str">
        <f>IFERROR(IF(VALUE('VME Notification'!M709)&gt;=5,1,""),"")</f>
        <v/>
      </c>
      <c r="N689" s="111" t="str">
        <f>IF(L689="","","SR/"&amp;'VME Notification'!$C$16&amp;"/"&amp;'VME Notification'!$F$16&amp;"/"&amp;'VME Notification'!$K$16&amp;"/"&amp;'VME Notification'!$N$16&amp;"/"&amp;'VME Notification'!B709&amp;"/ "&amp;"SV/"&amp;'VME Notification'!C709&amp;"/"&amp;'VME Notification'!D709&amp;"/"&amp;TEXT('VME Notification'!E709,"dd-mmm-yy")&amp;"/"&amp;'VME Notification'!F709&amp;"/"&amp;'VME Notification'!G709&amp;"/"&amp;'VME Notification'!H709&amp;"/"&amp;'VME Notification'!I709&amp;"/"&amp;'VME Notification'!J709&amp;"/"&amp;'VME Notification'!K709&amp;"/"&amp;'VME Notification'!L709&amp;"/"&amp;'VME Notification'!M709&amp;"/"&amp;'VME Notification'!N709&amp;"/ER")</f>
        <v/>
      </c>
    </row>
    <row r="690" spans="12:14" x14ac:dyDescent="0.25">
      <c r="L690" s="92" t="str">
        <f>IFERROR(IF(VALUE('VME Notification'!M710)&gt;=5,1,""),"")</f>
        <v/>
      </c>
      <c r="N690" s="111" t="str">
        <f>IF(L690="","","SR/"&amp;'VME Notification'!$C$16&amp;"/"&amp;'VME Notification'!$F$16&amp;"/"&amp;'VME Notification'!$K$16&amp;"/"&amp;'VME Notification'!$N$16&amp;"/"&amp;'VME Notification'!B710&amp;"/ "&amp;"SV/"&amp;'VME Notification'!C710&amp;"/"&amp;'VME Notification'!D710&amp;"/"&amp;TEXT('VME Notification'!E710,"dd-mmm-yy")&amp;"/"&amp;'VME Notification'!F710&amp;"/"&amp;'VME Notification'!G710&amp;"/"&amp;'VME Notification'!H710&amp;"/"&amp;'VME Notification'!I710&amp;"/"&amp;'VME Notification'!J710&amp;"/"&amp;'VME Notification'!K710&amp;"/"&amp;'VME Notification'!L710&amp;"/"&amp;'VME Notification'!M710&amp;"/"&amp;'VME Notification'!N710&amp;"/ER")</f>
        <v/>
      </c>
    </row>
    <row r="691" spans="12:14" x14ac:dyDescent="0.25">
      <c r="L691" s="92" t="str">
        <f>IFERROR(IF(VALUE('VME Notification'!M711)&gt;=5,1,""),"")</f>
        <v/>
      </c>
      <c r="N691" s="111" t="str">
        <f>IF(L691="","","SR/"&amp;'VME Notification'!$C$16&amp;"/"&amp;'VME Notification'!$F$16&amp;"/"&amp;'VME Notification'!$K$16&amp;"/"&amp;'VME Notification'!$N$16&amp;"/"&amp;'VME Notification'!B711&amp;"/ "&amp;"SV/"&amp;'VME Notification'!C711&amp;"/"&amp;'VME Notification'!D711&amp;"/"&amp;TEXT('VME Notification'!E711,"dd-mmm-yy")&amp;"/"&amp;'VME Notification'!F711&amp;"/"&amp;'VME Notification'!G711&amp;"/"&amp;'VME Notification'!H711&amp;"/"&amp;'VME Notification'!I711&amp;"/"&amp;'VME Notification'!J711&amp;"/"&amp;'VME Notification'!K711&amp;"/"&amp;'VME Notification'!L711&amp;"/"&amp;'VME Notification'!M711&amp;"/"&amp;'VME Notification'!N711&amp;"/ER")</f>
        <v/>
      </c>
    </row>
    <row r="692" spans="12:14" x14ac:dyDescent="0.25">
      <c r="L692" s="92" t="str">
        <f>IFERROR(IF(VALUE('VME Notification'!M712)&gt;=5,1,""),"")</f>
        <v/>
      </c>
      <c r="N692" s="111" t="str">
        <f>IF(L692="","","SR/"&amp;'VME Notification'!$C$16&amp;"/"&amp;'VME Notification'!$F$16&amp;"/"&amp;'VME Notification'!$K$16&amp;"/"&amp;'VME Notification'!$N$16&amp;"/"&amp;'VME Notification'!B712&amp;"/ "&amp;"SV/"&amp;'VME Notification'!C712&amp;"/"&amp;'VME Notification'!D712&amp;"/"&amp;TEXT('VME Notification'!E712,"dd-mmm-yy")&amp;"/"&amp;'VME Notification'!F712&amp;"/"&amp;'VME Notification'!G712&amp;"/"&amp;'VME Notification'!H712&amp;"/"&amp;'VME Notification'!I712&amp;"/"&amp;'VME Notification'!J712&amp;"/"&amp;'VME Notification'!K712&amp;"/"&amp;'VME Notification'!L712&amp;"/"&amp;'VME Notification'!M712&amp;"/"&amp;'VME Notification'!N712&amp;"/ER")</f>
        <v/>
      </c>
    </row>
    <row r="693" spans="12:14" x14ac:dyDescent="0.25">
      <c r="L693" s="92" t="str">
        <f>IFERROR(IF(VALUE('VME Notification'!M713)&gt;=5,1,""),"")</f>
        <v/>
      </c>
      <c r="N693" s="111" t="str">
        <f>IF(L693="","","SR/"&amp;'VME Notification'!$C$16&amp;"/"&amp;'VME Notification'!$F$16&amp;"/"&amp;'VME Notification'!$K$16&amp;"/"&amp;'VME Notification'!$N$16&amp;"/"&amp;'VME Notification'!B713&amp;"/ "&amp;"SV/"&amp;'VME Notification'!C713&amp;"/"&amp;'VME Notification'!D713&amp;"/"&amp;TEXT('VME Notification'!E713,"dd-mmm-yy")&amp;"/"&amp;'VME Notification'!F713&amp;"/"&amp;'VME Notification'!G713&amp;"/"&amp;'VME Notification'!H713&amp;"/"&amp;'VME Notification'!I713&amp;"/"&amp;'VME Notification'!J713&amp;"/"&amp;'VME Notification'!K713&amp;"/"&amp;'VME Notification'!L713&amp;"/"&amp;'VME Notification'!M713&amp;"/"&amp;'VME Notification'!N713&amp;"/ER")</f>
        <v/>
      </c>
    </row>
    <row r="694" spans="12:14" x14ac:dyDescent="0.25">
      <c r="L694" s="92" t="str">
        <f>IFERROR(IF(VALUE('VME Notification'!M714)&gt;=5,1,""),"")</f>
        <v/>
      </c>
      <c r="N694" s="111" t="str">
        <f>IF(L694="","","SR/"&amp;'VME Notification'!$C$16&amp;"/"&amp;'VME Notification'!$F$16&amp;"/"&amp;'VME Notification'!$K$16&amp;"/"&amp;'VME Notification'!$N$16&amp;"/"&amp;'VME Notification'!B714&amp;"/ "&amp;"SV/"&amp;'VME Notification'!C714&amp;"/"&amp;'VME Notification'!D714&amp;"/"&amp;TEXT('VME Notification'!E714,"dd-mmm-yy")&amp;"/"&amp;'VME Notification'!F714&amp;"/"&amp;'VME Notification'!G714&amp;"/"&amp;'VME Notification'!H714&amp;"/"&amp;'VME Notification'!I714&amp;"/"&amp;'VME Notification'!J714&amp;"/"&amp;'VME Notification'!K714&amp;"/"&amp;'VME Notification'!L714&amp;"/"&amp;'VME Notification'!M714&amp;"/"&amp;'VME Notification'!N714&amp;"/ER")</f>
        <v/>
      </c>
    </row>
    <row r="695" spans="12:14" x14ac:dyDescent="0.25">
      <c r="L695" s="92" t="str">
        <f>IFERROR(IF(VALUE('VME Notification'!M715)&gt;=5,1,""),"")</f>
        <v/>
      </c>
      <c r="N695" s="111" t="str">
        <f>IF(L695="","","SR/"&amp;'VME Notification'!$C$16&amp;"/"&amp;'VME Notification'!$F$16&amp;"/"&amp;'VME Notification'!$K$16&amp;"/"&amp;'VME Notification'!$N$16&amp;"/"&amp;'VME Notification'!B715&amp;"/ "&amp;"SV/"&amp;'VME Notification'!C715&amp;"/"&amp;'VME Notification'!D715&amp;"/"&amp;TEXT('VME Notification'!E715,"dd-mmm-yy")&amp;"/"&amp;'VME Notification'!F715&amp;"/"&amp;'VME Notification'!G715&amp;"/"&amp;'VME Notification'!H715&amp;"/"&amp;'VME Notification'!I715&amp;"/"&amp;'VME Notification'!J715&amp;"/"&amp;'VME Notification'!K715&amp;"/"&amp;'VME Notification'!L715&amp;"/"&amp;'VME Notification'!M715&amp;"/"&amp;'VME Notification'!N715&amp;"/ER")</f>
        <v/>
      </c>
    </row>
    <row r="696" spans="12:14" x14ac:dyDescent="0.25">
      <c r="L696" s="92" t="str">
        <f>IFERROR(IF(VALUE('VME Notification'!M716)&gt;=5,1,""),"")</f>
        <v/>
      </c>
      <c r="N696" s="111" t="str">
        <f>IF(L696="","","SR/"&amp;'VME Notification'!$C$16&amp;"/"&amp;'VME Notification'!$F$16&amp;"/"&amp;'VME Notification'!$K$16&amp;"/"&amp;'VME Notification'!$N$16&amp;"/"&amp;'VME Notification'!B716&amp;"/ "&amp;"SV/"&amp;'VME Notification'!C716&amp;"/"&amp;'VME Notification'!D716&amp;"/"&amp;TEXT('VME Notification'!E716,"dd-mmm-yy")&amp;"/"&amp;'VME Notification'!F716&amp;"/"&amp;'VME Notification'!G716&amp;"/"&amp;'VME Notification'!H716&amp;"/"&amp;'VME Notification'!I716&amp;"/"&amp;'VME Notification'!J716&amp;"/"&amp;'VME Notification'!K716&amp;"/"&amp;'VME Notification'!L716&amp;"/"&amp;'VME Notification'!M716&amp;"/"&amp;'VME Notification'!N716&amp;"/ER")</f>
        <v/>
      </c>
    </row>
    <row r="697" spans="12:14" x14ac:dyDescent="0.25">
      <c r="L697" s="92" t="str">
        <f>IFERROR(IF(VALUE('VME Notification'!M717)&gt;=5,1,""),"")</f>
        <v/>
      </c>
      <c r="N697" s="111" t="str">
        <f>IF(L697="","","SR/"&amp;'VME Notification'!$C$16&amp;"/"&amp;'VME Notification'!$F$16&amp;"/"&amp;'VME Notification'!$K$16&amp;"/"&amp;'VME Notification'!$N$16&amp;"/"&amp;'VME Notification'!B717&amp;"/ "&amp;"SV/"&amp;'VME Notification'!C717&amp;"/"&amp;'VME Notification'!D717&amp;"/"&amp;TEXT('VME Notification'!E717,"dd-mmm-yy")&amp;"/"&amp;'VME Notification'!F717&amp;"/"&amp;'VME Notification'!G717&amp;"/"&amp;'VME Notification'!H717&amp;"/"&amp;'VME Notification'!I717&amp;"/"&amp;'VME Notification'!J717&amp;"/"&amp;'VME Notification'!K717&amp;"/"&amp;'VME Notification'!L717&amp;"/"&amp;'VME Notification'!M717&amp;"/"&amp;'VME Notification'!N717&amp;"/ER")</f>
        <v/>
      </c>
    </row>
    <row r="698" spans="12:14" x14ac:dyDescent="0.25">
      <c r="L698" s="92" t="str">
        <f>IFERROR(IF(VALUE('VME Notification'!M718)&gt;=5,1,""),"")</f>
        <v/>
      </c>
      <c r="N698" s="111" t="str">
        <f>IF(L698="","","SR/"&amp;'VME Notification'!$C$16&amp;"/"&amp;'VME Notification'!$F$16&amp;"/"&amp;'VME Notification'!$K$16&amp;"/"&amp;'VME Notification'!$N$16&amp;"/"&amp;'VME Notification'!B718&amp;"/ "&amp;"SV/"&amp;'VME Notification'!C718&amp;"/"&amp;'VME Notification'!D718&amp;"/"&amp;TEXT('VME Notification'!E718,"dd-mmm-yy")&amp;"/"&amp;'VME Notification'!F718&amp;"/"&amp;'VME Notification'!G718&amp;"/"&amp;'VME Notification'!H718&amp;"/"&amp;'VME Notification'!I718&amp;"/"&amp;'VME Notification'!J718&amp;"/"&amp;'VME Notification'!K718&amp;"/"&amp;'VME Notification'!L718&amp;"/"&amp;'VME Notification'!M718&amp;"/"&amp;'VME Notification'!N718&amp;"/ER")</f>
        <v/>
      </c>
    </row>
    <row r="699" spans="12:14" x14ac:dyDescent="0.25">
      <c r="L699" s="92" t="str">
        <f>IFERROR(IF(VALUE('VME Notification'!M719)&gt;=5,1,""),"")</f>
        <v/>
      </c>
      <c r="N699" s="111" t="str">
        <f>IF(L699="","","SR/"&amp;'VME Notification'!$C$16&amp;"/"&amp;'VME Notification'!$F$16&amp;"/"&amp;'VME Notification'!$K$16&amp;"/"&amp;'VME Notification'!$N$16&amp;"/"&amp;'VME Notification'!B719&amp;"/ "&amp;"SV/"&amp;'VME Notification'!C719&amp;"/"&amp;'VME Notification'!D719&amp;"/"&amp;TEXT('VME Notification'!E719,"dd-mmm-yy")&amp;"/"&amp;'VME Notification'!F719&amp;"/"&amp;'VME Notification'!G719&amp;"/"&amp;'VME Notification'!H719&amp;"/"&amp;'VME Notification'!I719&amp;"/"&amp;'VME Notification'!J719&amp;"/"&amp;'VME Notification'!K719&amp;"/"&amp;'VME Notification'!L719&amp;"/"&amp;'VME Notification'!M719&amp;"/"&amp;'VME Notification'!N719&amp;"/ER")</f>
        <v/>
      </c>
    </row>
    <row r="700" spans="12:14" x14ac:dyDescent="0.25">
      <c r="L700" s="92" t="str">
        <f>IFERROR(IF(VALUE('VME Notification'!M720)&gt;=5,1,""),"")</f>
        <v/>
      </c>
      <c r="N700" s="111" t="str">
        <f>IF(L700="","","SR/"&amp;'VME Notification'!$C$16&amp;"/"&amp;'VME Notification'!$F$16&amp;"/"&amp;'VME Notification'!$K$16&amp;"/"&amp;'VME Notification'!$N$16&amp;"/"&amp;'VME Notification'!B720&amp;"/ "&amp;"SV/"&amp;'VME Notification'!C720&amp;"/"&amp;'VME Notification'!D720&amp;"/"&amp;TEXT('VME Notification'!E720,"dd-mmm-yy")&amp;"/"&amp;'VME Notification'!F720&amp;"/"&amp;'VME Notification'!G720&amp;"/"&amp;'VME Notification'!H720&amp;"/"&amp;'VME Notification'!I720&amp;"/"&amp;'VME Notification'!J720&amp;"/"&amp;'VME Notification'!K720&amp;"/"&amp;'VME Notification'!L720&amp;"/"&amp;'VME Notification'!M720&amp;"/"&amp;'VME Notification'!N720&amp;"/ER")</f>
        <v/>
      </c>
    </row>
    <row r="701" spans="12:14" x14ac:dyDescent="0.25">
      <c r="L701" s="92" t="str">
        <f>IFERROR(IF(VALUE('VME Notification'!M721)&gt;=5,1,""),"")</f>
        <v/>
      </c>
      <c r="N701" s="111" t="str">
        <f>IF(L701="","","SR/"&amp;'VME Notification'!$C$16&amp;"/"&amp;'VME Notification'!$F$16&amp;"/"&amp;'VME Notification'!$K$16&amp;"/"&amp;'VME Notification'!$N$16&amp;"/"&amp;'VME Notification'!B721&amp;"/ "&amp;"SV/"&amp;'VME Notification'!C721&amp;"/"&amp;'VME Notification'!D721&amp;"/"&amp;TEXT('VME Notification'!E721,"dd-mmm-yy")&amp;"/"&amp;'VME Notification'!F721&amp;"/"&amp;'VME Notification'!G721&amp;"/"&amp;'VME Notification'!H721&amp;"/"&amp;'VME Notification'!I721&amp;"/"&amp;'VME Notification'!J721&amp;"/"&amp;'VME Notification'!K721&amp;"/"&amp;'VME Notification'!L721&amp;"/"&amp;'VME Notification'!M721&amp;"/"&amp;'VME Notification'!N721&amp;"/ER")</f>
        <v/>
      </c>
    </row>
    <row r="702" spans="12:14" x14ac:dyDescent="0.25">
      <c r="L702" s="92" t="str">
        <f>IFERROR(IF(VALUE('VME Notification'!M722)&gt;=5,1,""),"")</f>
        <v/>
      </c>
      <c r="N702" s="111" t="str">
        <f>IF(L702="","","SR/"&amp;'VME Notification'!$C$16&amp;"/"&amp;'VME Notification'!$F$16&amp;"/"&amp;'VME Notification'!$K$16&amp;"/"&amp;'VME Notification'!$N$16&amp;"/"&amp;'VME Notification'!B722&amp;"/ "&amp;"SV/"&amp;'VME Notification'!C722&amp;"/"&amp;'VME Notification'!D722&amp;"/"&amp;TEXT('VME Notification'!E722,"dd-mmm-yy")&amp;"/"&amp;'VME Notification'!F722&amp;"/"&amp;'VME Notification'!G722&amp;"/"&amp;'VME Notification'!H722&amp;"/"&amp;'VME Notification'!I722&amp;"/"&amp;'VME Notification'!J722&amp;"/"&amp;'VME Notification'!K722&amp;"/"&amp;'VME Notification'!L722&amp;"/"&amp;'VME Notification'!M722&amp;"/"&amp;'VME Notification'!N722&amp;"/ER")</f>
        <v/>
      </c>
    </row>
    <row r="703" spans="12:14" x14ac:dyDescent="0.25">
      <c r="L703" s="92" t="str">
        <f>IFERROR(IF(VALUE('VME Notification'!M723)&gt;=5,1,""),"")</f>
        <v/>
      </c>
      <c r="N703" s="111" t="str">
        <f>IF(L703="","","SR/"&amp;'VME Notification'!$C$16&amp;"/"&amp;'VME Notification'!$F$16&amp;"/"&amp;'VME Notification'!$K$16&amp;"/"&amp;'VME Notification'!$N$16&amp;"/"&amp;'VME Notification'!B723&amp;"/ "&amp;"SV/"&amp;'VME Notification'!C723&amp;"/"&amp;'VME Notification'!D723&amp;"/"&amp;TEXT('VME Notification'!E723,"dd-mmm-yy")&amp;"/"&amp;'VME Notification'!F723&amp;"/"&amp;'VME Notification'!G723&amp;"/"&amp;'VME Notification'!H723&amp;"/"&amp;'VME Notification'!I723&amp;"/"&amp;'VME Notification'!J723&amp;"/"&amp;'VME Notification'!K723&amp;"/"&amp;'VME Notification'!L723&amp;"/"&amp;'VME Notification'!M723&amp;"/"&amp;'VME Notification'!N723&amp;"/ER")</f>
        <v/>
      </c>
    </row>
    <row r="704" spans="12:14" x14ac:dyDescent="0.25">
      <c r="L704" s="92" t="str">
        <f>IFERROR(IF(VALUE('VME Notification'!M724)&gt;=5,1,""),"")</f>
        <v/>
      </c>
      <c r="N704" s="111" t="str">
        <f>IF(L704="","","SR/"&amp;'VME Notification'!$C$16&amp;"/"&amp;'VME Notification'!$F$16&amp;"/"&amp;'VME Notification'!$K$16&amp;"/"&amp;'VME Notification'!$N$16&amp;"/"&amp;'VME Notification'!B724&amp;"/ "&amp;"SV/"&amp;'VME Notification'!C724&amp;"/"&amp;'VME Notification'!D724&amp;"/"&amp;TEXT('VME Notification'!E724,"dd-mmm-yy")&amp;"/"&amp;'VME Notification'!F724&amp;"/"&amp;'VME Notification'!G724&amp;"/"&amp;'VME Notification'!H724&amp;"/"&amp;'VME Notification'!I724&amp;"/"&amp;'VME Notification'!J724&amp;"/"&amp;'VME Notification'!K724&amp;"/"&amp;'VME Notification'!L724&amp;"/"&amp;'VME Notification'!M724&amp;"/"&amp;'VME Notification'!N724&amp;"/ER")</f>
        <v/>
      </c>
    </row>
    <row r="705" spans="12:14" x14ac:dyDescent="0.25">
      <c r="L705" s="92" t="str">
        <f>IFERROR(IF(VALUE('VME Notification'!M725)&gt;=5,1,""),"")</f>
        <v/>
      </c>
      <c r="N705" s="111" t="str">
        <f>IF(L705="","","SR/"&amp;'VME Notification'!$C$16&amp;"/"&amp;'VME Notification'!$F$16&amp;"/"&amp;'VME Notification'!$K$16&amp;"/"&amp;'VME Notification'!$N$16&amp;"/"&amp;'VME Notification'!B725&amp;"/ "&amp;"SV/"&amp;'VME Notification'!C725&amp;"/"&amp;'VME Notification'!D725&amp;"/"&amp;TEXT('VME Notification'!E725,"dd-mmm-yy")&amp;"/"&amp;'VME Notification'!F725&amp;"/"&amp;'VME Notification'!G725&amp;"/"&amp;'VME Notification'!H725&amp;"/"&amp;'VME Notification'!I725&amp;"/"&amp;'VME Notification'!J725&amp;"/"&amp;'VME Notification'!K725&amp;"/"&amp;'VME Notification'!L725&amp;"/"&amp;'VME Notification'!M725&amp;"/"&amp;'VME Notification'!N725&amp;"/ER")</f>
        <v/>
      </c>
    </row>
    <row r="706" spans="12:14" x14ac:dyDescent="0.25">
      <c r="L706" s="92" t="str">
        <f>IFERROR(IF(VALUE('VME Notification'!M726)&gt;=5,1,""),"")</f>
        <v/>
      </c>
      <c r="N706" s="111" t="str">
        <f>IF(L706="","","SR/"&amp;'VME Notification'!$C$16&amp;"/"&amp;'VME Notification'!$F$16&amp;"/"&amp;'VME Notification'!$K$16&amp;"/"&amp;'VME Notification'!$N$16&amp;"/"&amp;'VME Notification'!B726&amp;"/ "&amp;"SV/"&amp;'VME Notification'!C726&amp;"/"&amp;'VME Notification'!D726&amp;"/"&amp;TEXT('VME Notification'!E726,"dd-mmm-yy")&amp;"/"&amp;'VME Notification'!F726&amp;"/"&amp;'VME Notification'!G726&amp;"/"&amp;'VME Notification'!H726&amp;"/"&amp;'VME Notification'!I726&amp;"/"&amp;'VME Notification'!J726&amp;"/"&amp;'VME Notification'!K726&amp;"/"&amp;'VME Notification'!L726&amp;"/"&amp;'VME Notification'!M726&amp;"/"&amp;'VME Notification'!N726&amp;"/ER")</f>
        <v/>
      </c>
    </row>
    <row r="707" spans="12:14" x14ac:dyDescent="0.25">
      <c r="L707" s="92" t="str">
        <f>IFERROR(IF(VALUE('VME Notification'!M727)&gt;=5,1,""),"")</f>
        <v/>
      </c>
      <c r="N707" s="111" t="str">
        <f>IF(L707="","","SR/"&amp;'VME Notification'!$C$16&amp;"/"&amp;'VME Notification'!$F$16&amp;"/"&amp;'VME Notification'!$K$16&amp;"/"&amp;'VME Notification'!$N$16&amp;"/"&amp;'VME Notification'!B727&amp;"/ "&amp;"SV/"&amp;'VME Notification'!C727&amp;"/"&amp;'VME Notification'!D727&amp;"/"&amp;TEXT('VME Notification'!E727,"dd-mmm-yy")&amp;"/"&amp;'VME Notification'!F727&amp;"/"&amp;'VME Notification'!G727&amp;"/"&amp;'VME Notification'!H727&amp;"/"&amp;'VME Notification'!I727&amp;"/"&amp;'VME Notification'!J727&amp;"/"&amp;'VME Notification'!K727&amp;"/"&amp;'VME Notification'!L727&amp;"/"&amp;'VME Notification'!M727&amp;"/"&amp;'VME Notification'!N727&amp;"/ER")</f>
        <v/>
      </c>
    </row>
    <row r="708" spans="12:14" x14ac:dyDescent="0.25">
      <c r="L708" s="92" t="str">
        <f>IFERROR(IF(VALUE('VME Notification'!M728)&gt;=5,1,""),"")</f>
        <v/>
      </c>
      <c r="N708" s="111" t="str">
        <f>IF(L708="","","SR/"&amp;'VME Notification'!$C$16&amp;"/"&amp;'VME Notification'!$F$16&amp;"/"&amp;'VME Notification'!$K$16&amp;"/"&amp;'VME Notification'!$N$16&amp;"/"&amp;'VME Notification'!B728&amp;"/ "&amp;"SV/"&amp;'VME Notification'!C728&amp;"/"&amp;'VME Notification'!D728&amp;"/"&amp;TEXT('VME Notification'!E728,"dd-mmm-yy")&amp;"/"&amp;'VME Notification'!F728&amp;"/"&amp;'VME Notification'!G728&amp;"/"&amp;'VME Notification'!H728&amp;"/"&amp;'VME Notification'!I728&amp;"/"&amp;'VME Notification'!J728&amp;"/"&amp;'VME Notification'!K728&amp;"/"&amp;'VME Notification'!L728&amp;"/"&amp;'VME Notification'!M728&amp;"/"&amp;'VME Notification'!N728&amp;"/ER")</f>
        <v/>
      </c>
    </row>
    <row r="709" spans="12:14" x14ac:dyDescent="0.25">
      <c r="L709" s="92" t="str">
        <f>IFERROR(IF(VALUE('VME Notification'!M729)&gt;=5,1,""),"")</f>
        <v/>
      </c>
      <c r="N709" s="111" t="str">
        <f>IF(L709="","","SR/"&amp;'VME Notification'!$C$16&amp;"/"&amp;'VME Notification'!$F$16&amp;"/"&amp;'VME Notification'!$K$16&amp;"/"&amp;'VME Notification'!$N$16&amp;"/"&amp;'VME Notification'!B729&amp;"/ "&amp;"SV/"&amp;'VME Notification'!C729&amp;"/"&amp;'VME Notification'!D729&amp;"/"&amp;TEXT('VME Notification'!E729,"dd-mmm-yy")&amp;"/"&amp;'VME Notification'!F729&amp;"/"&amp;'VME Notification'!G729&amp;"/"&amp;'VME Notification'!H729&amp;"/"&amp;'VME Notification'!I729&amp;"/"&amp;'VME Notification'!J729&amp;"/"&amp;'VME Notification'!K729&amp;"/"&amp;'VME Notification'!L729&amp;"/"&amp;'VME Notification'!M729&amp;"/"&amp;'VME Notification'!N729&amp;"/ER")</f>
        <v/>
      </c>
    </row>
    <row r="710" spans="12:14" x14ac:dyDescent="0.25">
      <c r="L710" s="92" t="str">
        <f>IFERROR(IF(VALUE('VME Notification'!M730)&gt;=5,1,""),"")</f>
        <v/>
      </c>
      <c r="N710" s="111" t="str">
        <f>IF(L710="","","SR/"&amp;'VME Notification'!$C$16&amp;"/"&amp;'VME Notification'!$F$16&amp;"/"&amp;'VME Notification'!$K$16&amp;"/"&amp;'VME Notification'!$N$16&amp;"/"&amp;'VME Notification'!B730&amp;"/ "&amp;"SV/"&amp;'VME Notification'!C730&amp;"/"&amp;'VME Notification'!D730&amp;"/"&amp;TEXT('VME Notification'!E730,"dd-mmm-yy")&amp;"/"&amp;'VME Notification'!F730&amp;"/"&amp;'VME Notification'!G730&amp;"/"&amp;'VME Notification'!H730&amp;"/"&amp;'VME Notification'!I730&amp;"/"&amp;'VME Notification'!J730&amp;"/"&amp;'VME Notification'!K730&amp;"/"&amp;'VME Notification'!L730&amp;"/"&amp;'VME Notification'!M730&amp;"/"&amp;'VME Notification'!N730&amp;"/ER")</f>
        <v/>
      </c>
    </row>
    <row r="711" spans="12:14" x14ac:dyDescent="0.25">
      <c r="L711" s="92" t="str">
        <f>IFERROR(IF(VALUE('VME Notification'!M731)&gt;=5,1,""),"")</f>
        <v/>
      </c>
      <c r="N711" s="111" t="str">
        <f>IF(L711="","","SR/"&amp;'VME Notification'!$C$16&amp;"/"&amp;'VME Notification'!$F$16&amp;"/"&amp;'VME Notification'!$K$16&amp;"/"&amp;'VME Notification'!$N$16&amp;"/"&amp;'VME Notification'!B731&amp;"/ "&amp;"SV/"&amp;'VME Notification'!C731&amp;"/"&amp;'VME Notification'!D731&amp;"/"&amp;TEXT('VME Notification'!E731,"dd-mmm-yy")&amp;"/"&amp;'VME Notification'!F731&amp;"/"&amp;'VME Notification'!G731&amp;"/"&amp;'VME Notification'!H731&amp;"/"&amp;'VME Notification'!I731&amp;"/"&amp;'VME Notification'!J731&amp;"/"&amp;'VME Notification'!K731&amp;"/"&amp;'VME Notification'!L731&amp;"/"&amp;'VME Notification'!M731&amp;"/"&amp;'VME Notification'!N731&amp;"/ER")</f>
        <v/>
      </c>
    </row>
    <row r="712" spans="12:14" x14ac:dyDescent="0.25">
      <c r="L712" s="92" t="str">
        <f>IFERROR(IF(VALUE('VME Notification'!M732)&gt;=5,1,""),"")</f>
        <v/>
      </c>
      <c r="N712" s="111" t="str">
        <f>IF(L712="","","SR/"&amp;'VME Notification'!$C$16&amp;"/"&amp;'VME Notification'!$F$16&amp;"/"&amp;'VME Notification'!$K$16&amp;"/"&amp;'VME Notification'!$N$16&amp;"/"&amp;'VME Notification'!B732&amp;"/ "&amp;"SV/"&amp;'VME Notification'!C732&amp;"/"&amp;'VME Notification'!D732&amp;"/"&amp;TEXT('VME Notification'!E732,"dd-mmm-yy")&amp;"/"&amp;'VME Notification'!F732&amp;"/"&amp;'VME Notification'!G732&amp;"/"&amp;'VME Notification'!H732&amp;"/"&amp;'VME Notification'!I732&amp;"/"&amp;'VME Notification'!J732&amp;"/"&amp;'VME Notification'!K732&amp;"/"&amp;'VME Notification'!L732&amp;"/"&amp;'VME Notification'!M732&amp;"/"&amp;'VME Notification'!N732&amp;"/ER")</f>
        <v/>
      </c>
    </row>
    <row r="713" spans="12:14" x14ac:dyDescent="0.25">
      <c r="L713" s="92" t="str">
        <f>IFERROR(IF(VALUE('VME Notification'!M733)&gt;=5,1,""),"")</f>
        <v/>
      </c>
      <c r="N713" s="111" t="str">
        <f>IF(L713="","","SR/"&amp;'VME Notification'!$C$16&amp;"/"&amp;'VME Notification'!$F$16&amp;"/"&amp;'VME Notification'!$K$16&amp;"/"&amp;'VME Notification'!$N$16&amp;"/"&amp;'VME Notification'!B733&amp;"/ "&amp;"SV/"&amp;'VME Notification'!C733&amp;"/"&amp;'VME Notification'!D733&amp;"/"&amp;TEXT('VME Notification'!E733,"dd-mmm-yy")&amp;"/"&amp;'VME Notification'!F733&amp;"/"&amp;'VME Notification'!G733&amp;"/"&amp;'VME Notification'!H733&amp;"/"&amp;'VME Notification'!I733&amp;"/"&amp;'VME Notification'!J733&amp;"/"&amp;'VME Notification'!K733&amp;"/"&amp;'VME Notification'!L733&amp;"/"&amp;'VME Notification'!M733&amp;"/"&amp;'VME Notification'!N733&amp;"/ER")</f>
        <v/>
      </c>
    </row>
    <row r="714" spans="12:14" x14ac:dyDescent="0.25">
      <c r="L714" s="92" t="str">
        <f>IFERROR(IF(VALUE('VME Notification'!M734)&gt;=5,1,""),"")</f>
        <v/>
      </c>
      <c r="N714" s="111" t="str">
        <f>IF(L714="","","SR/"&amp;'VME Notification'!$C$16&amp;"/"&amp;'VME Notification'!$F$16&amp;"/"&amp;'VME Notification'!$K$16&amp;"/"&amp;'VME Notification'!$N$16&amp;"/"&amp;'VME Notification'!B734&amp;"/ "&amp;"SV/"&amp;'VME Notification'!C734&amp;"/"&amp;'VME Notification'!D734&amp;"/"&amp;TEXT('VME Notification'!E734,"dd-mmm-yy")&amp;"/"&amp;'VME Notification'!F734&amp;"/"&amp;'VME Notification'!G734&amp;"/"&amp;'VME Notification'!H734&amp;"/"&amp;'VME Notification'!I734&amp;"/"&amp;'VME Notification'!J734&amp;"/"&amp;'VME Notification'!K734&amp;"/"&amp;'VME Notification'!L734&amp;"/"&amp;'VME Notification'!M734&amp;"/"&amp;'VME Notification'!N734&amp;"/ER")</f>
        <v/>
      </c>
    </row>
    <row r="715" spans="12:14" x14ac:dyDescent="0.25">
      <c r="L715" s="92" t="str">
        <f>IFERROR(IF(VALUE('VME Notification'!M735)&gt;=5,1,""),"")</f>
        <v/>
      </c>
      <c r="N715" s="111" t="str">
        <f>IF(L715="","","SR/"&amp;'VME Notification'!$C$16&amp;"/"&amp;'VME Notification'!$F$16&amp;"/"&amp;'VME Notification'!$K$16&amp;"/"&amp;'VME Notification'!$N$16&amp;"/"&amp;'VME Notification'!B735&amp;"/ "&amp;"SV/"&amp;'VME Notification'!C735&amp;"/"&amp;'VME Notification'!D735&amp;"/"&amp;TEXT('VME Notification'!E735,"dd-mmm-yy")&amp;"/"&amp;'VME Notification'!F735&amp;"/"&amp;'VME Notification'!G735&amp;"/"&amp;'VME Notification'!H735&amp;"/"&amp;'VME Notification'!I735&amp;"/"&amp;'VME Notification'!J735&amp;"/"&amp;'VME Notification'!K735&amp;"/"&amp;'VME Notification'!L735&amp;"/"&amp;'VME Notification'!M735&amp;"/"&amp;'VME Notification'!N735&amp;"/ER")</f>
        <v/>
      </c>
    </row>
    <row r="716" spans="12:14" x14ac:dyDescent="0.25">
      <c r="L716" s="92" t="str">
        <f>IFERROR(IF(VALUE('VME Notification'!M736)&gt;=5,1,""),"")</f>
        <v/>
      </c>
      <c r="N716" s="111" t="str">
        <f>IF(L716="","","SR/"&amp;'VME Notification'!$C$16&amp;"/"&amp;'VME Notification'!$F$16&amp;"/"&amp;'VME Notification'!$K$16&amp;"/"&amp;'VME Notification'!$N$16&amp;"/"&amp;'VME Notification'!B736&amp;"/ "&amp;"SV/"&amp;'VME Notification'!C736&amp;"/"&amp;'VME Notification'!D736&amp;"/"&amp;TEXT('VME Notification'!E736,"dd-mmm-yy")&amp;"/"&amp;'VME Notification'!F736&amp;"/"&amp;'VME Notification'!G736&amp;"/"&amp;'VME Notification'!H736&amp;"/"&amp;'VME Notification'!I736&amp;"/"&amp;'VME Notification'!J736&amp;"/"&amp;'VME Notification'!K736&amp;"/"&amp;'VME Notification'!L736&amp;"/"&amp;'VME Notification'!M736&amp;"/"&amp;'VME Notification'!N736&amp;"/ER")</f>
        <v/>
      </c>
    </row>
    <row r="717" spans="12:14" x14ac:dyDescent="0.25">
      <c r="L717" s="92" t="str">
        <f>IFERROR(IF(VALUE('VME Notification'!M737)&gt;=5,1,""),"")</f>
        <v/>
      </c>
      <c r="N717" s="111" t="str">
        <f>IF(L717="","","SR/"&amp;'VME Notification'!$C$16&amp;"/"&amp;'VME Notification'!$F$16&amp;"/"&amp;'VME Notification'!$K$16&amp;"/"&amp;'VME Notification'!$N$16&amp;"/"&amp;'VME Notification'!B737&amp;"/ "&amp;"SV/"&amp;'VME Notification'!C737&amp;"/"&amp;'VME Notification'!D737&amp;"/"&amp;TEXT('VME Notification'!E737,"dd-mmm-yy")&amp;"/"&amp;'VME Notification'!F737&amp;"/"&amp;'VME Notification'!G737&amp;"/"&amp;'VME Notification'!H737&amp;"/"&amp;'VME Notification'!I737&amp;"/"&amp;'VME Notification'!J737&amp;"/"&amp;'VME Notification'!K737&amp;"/"&amp;'VME Notification'!L737&amp;"/"&amp;'VME Notification'!M737&amp;"/"&amp;'VME Notification'!N737&amp;"/ER")</f>
        <v/>
      </c>
    </row>
    <row r="718" spans="12:14" x14ac:dyDescent="0.25">
      <c r="L718" s="92" t="str">
        <f>IFERROR(IF(VALUE('VME Notification'!M738)&gt;=5,1,""),"")</f>
        <v/>
      </c>
      <c r="N718" s="111" t="str">
        <f>IF(L718="","","SR/"&amp;'VME Notification'!$C$16&amp;"/"&amp;'VME Notification'!$F$16&amp;"/"&amp;'VME Notification'!$K$16&amp;"/"&amp;'VME Notification'!$N$16&amp;"/"&amp;'VME Notification'!B738&amp;"/ "&amp;"SV/"&amp;'VME Notification'!C738&amp;"/"&amp;'VME Notification'!D738&amp;"/"&amp;TEXT('VME Notification'!E738,"dd-mmm-yy")&amp;"/"&amp;'VME Notification'!F738&amp;"/"&amp;'VME Notification'!G738&amp;"/"&amp;'VME Notification'!H738&amp;"/"&amp;'VME Notification'!I738&amp;"/"&amp;'VME Notification'!J738&amp;"/"&amp;'VME Notification'!K738&amp;"/"&amp;'VME Notification'!L738&amp;"/"&amp;'VME Notification'!M738&amp;"/"&amp;'VME Notification'!N738&amp;"/ER")</f>
        <v/>
      </c>
    </row>
    <row r="719" spans="12:14" x14ac:dyDescent="0.25">
      <c r="L719" s="92" t="str">
        <f>IFERROR(IF(VALUE('VME Notification'!M739)&gt;=5,1,""),"")</f>
        <v/>
      </c>
      <c r="N719" s="111" t="str">
        <f>IF(L719="","","SR/"&amp;'VME Notification'!$C$16&amp;"/"&amp;'VME Notification'!$F$16&amp;"/"&amp;'VME Notification'!$K$16&amp;"/"&amp;'VME Notification'!$N$16&amp;"/"&amp;'VME Notification'!B739&amp;"/ "&amp;"SV/"&amp;'VME Notification'!C739&amp;"/"&amp;'VME Notification'!D739&amp;"/"&amp;TEXT('VME Notification'!E739,"dd-mmm-yy")&amp;"/"&amp;'VME Notification'!F739&amp;"/"&amp;'VME Notification'!G739&amp;"/"&amp;'VME Notification'!H739&amp;"/"&amp;'VME Notification'!I739&amp;"/"&amp;'VME Notification'!J739&amp;"/"&amp;'VME Notification'!K739&amp;"/"&amp;'VME Notification'!L739&amp;"/"&amp;'VME Notification'!M739&amp;"/"&amp;'VME Notification'!N739&amp;"/ER")</f>
        <v/>
      </c>
    </row>
    <row r="720" spans="12:14" x14ac:dyDescent="0.25">
      <c r="L720" s="92" t="str">
        <f>IFERROR(IF(VALUE('VME Notification'!M740)&gt;=5,1,""),"")</f>
        <v/>
      </c>
      <c r="N720" s="111" t="str">
        <f>IF(L720="","","SR/"&amp;'VME Notification'!$C$16&amp;"/"&amp;'VME Notification'!$F$16&amp;"/"&amp;'VME Notification'!$K$16&amp;"/"&amp;'VME Notification'!$N$16&amp;"/"&amp;'VME Notification'!B740&amp;"/ "&amp;"SV/"&amp;'VME Notification'!C740&amp;"/"&amp;'VME Notification'!D740&amp;"/"&amp;TEXT('VME Notification'!E740,"dd-mmm-yy")&amp;"/"&amp;'VME Notification'!F740&amp;"/"&amp;'VME Notification'!G740&amp;"/"&amp;'VME Notification'!H740&amp;"/"&amp;'VME Notification'!I740&amp;"/"&amp;'VME Notification'!J740&amp;"/"&amp;'VME Notification'!K740&amp;"/"&amp;'VME Notification'!L740&amp;"/"&amp;'VME Notification'!M740&amp;"/"&amp;'VME Notification'!N740&amp;"/ER")</f>
        <v/>
      </c>
    </row>
    <row r="721" spans="12:14" x14ac:dyDescent="0.25">
      <c r="L721" s="92" t="str">
        <f>IFERROR(IF(VALUE('VME Notification'!M741)&gt;=5,1,""),"")</f>
        <v/>
      </c>
      <c r="N721" s="111" t="str">
        <f>IF(L721="","","SR/"&amp;'VME Notification'!$C$16&amp;"/"&amp;'VME Notification'!$F$16&amp;"/"&amp;'VME Notification'!$K$16&amp;"/"&amp;'VME Notification'!$N$16&amp;"/"&amp;'VME Notification'!B741&amp;"/ "&amp;"SV/"&amp;'VME Notification'!C741&amp;"/"&amp;'VME Notification'!D741&amp;"/"&amp;TEXT('VME Notification'!E741,"dd-mmm-yy")&amp;"/"&amp;'VME Notification'!F741&amp;"/"&amp;'VME Notification'!G741&amp;"/"&amp;'VME Notification'!H741&amp;"/"&amp;'VME Notification'!I741&amp;"/"&amp;'VME Notification'!J741&amp;"/"&amp;'VME Notification'!K741&amp;"/"&amp;'VME Notification'!L741&amp;"/"&amp;'VME Notification'!M741&amp;"/"&amp;'VME Notification'!N741&amp;"/ER")</f>
        <v/>
      </c>
    </row>
    <row r="722" spans="12:14" x14ac:dyDescent="0.25">
      <c r="L722" s="92" t="str">
        <f>IFERROR(IF(VALUE('VME Notification'!M742)&gt;=5,1,""),"")</f>
        <v/>
      </c>
      <c r="N722" s="111" t="str">
        <f>IF(L722="","","SR/"&amp;'VME Notification'!$C$16&amp;"/"&amp;'VME Notification'!$F$16&amp;"/"&amp;'VME Notification'!$K$16&amp;"/"&amp;'VME Notification'!$N$16&amp;"/"&amp;'VME Notification'!B742&amp;"/ "&amp;"SV/"&amp;'VME Notification'!C742&amp;"/"&amp;'VME Notification'!D742&amp;"/"&amp;TEXT('VME Notification'!E742,"dd-mmm-yy")&amp;"/"&amp;'VME Notification'!F742&amp;"/"&amp;'VME Notification'!G742&amp;"/"&amp;'VME Notification'!H742&amp;"/"&amp;'VME Notification'!I742&amp;"/"&amp;'VME Notification'!J742&amp;"/"&amp;'VME Notification'!K742&amp;"/"&amp;'VME Notification'!L742&amp;"/"&amp;'VME Notification'!M742&amp;"/"&amp;'VME Notification'!N742&amp;"/ER")</f>
        <v/>
      </c>
    </row>
    <row r="723" spans="12:14" x14ac:dyDescent="0.25">
      <c r="L723" s="92" t="str">
        <f>IFERROR(IF(VALUE('VME Notification'!M743)&gt;=5,1,""),"")</f>
        <v/>
      </c>
      <c r="N723" s="111" t="str">
        <f>IF(L723="","","SR/"&amp;'VME Notification'!$C$16&amp;"/"&amp;'VME Notification'!$F$16&amp;"/"&amp;'VME Notification'!$K$16&amp;"/"&amp;'VME Notification'!$N$16&amp;"/"&amp;'VME Notification'!B743&amp;"/ "&amp;"SV/"&amp;'VME Notification'!C743&amp;"/"&amp;'VME Notification'!D743&amp;"/"&amp;TEXT('VME Notification'!E743,"dd-mmm-yy")&amp;"/"&amp;'VME Notification'!F743&amp;"/"&amp;'VME Notification'!G743&amp;"/"&amp;'VME Notification'!H743&amp;"/"&amp;'VME Notification'!I743&amp;"/"&amp;'VME Notification'!J743&amp;"/"&amp;'VME Notification'!K743&amp;"/"&amp;'VME Notification'!L743&amp;"/"&amp;'VME Notification'!M743&amp;"/"&amp;'VME Notification'!N743&amp;"/ER")</f>
        <v/>
      </c>
    </row>
    <row r="724" spans="12:14" x14ac:dyDescent="0.25">
      <c r="L724" s="92" t="str">
        <f>IFERROR(IF(VALUE('VME Notification'!M744)&gt;=5,1,""),"")</f>
        <v/>
      </c>
      <c r="N724" s="111" t="str">
        <f>IF(L724="","","SR/"&amp;'VME Notification'!$C$16&amp;"/"&amp;'VME Notification'!$F$16&amp;"/"&amp;'VME Notification'!$K$16&amp;"/"&amp;'VME Notification'!$N$16&amp;"/"&amp;'VME Notification'!B744&amp;"/ "&amp;"SV/"&amp;'VME Notification'!C744&amp;"/"&amp;'VME Notification'!D744&amp;"/"&amp;TEXT('VME Notification'!E744,"dd-mmm-yy")&amp;"/"&amp;'VME Notification'!F744&amp;"/"&amp;'VME Notification'!G744&amp;"/"&amp;'VME Notification'!H744&amp;"/"&amp;'VME Notification'!I744&amp;"/"&amp;'VME Notification'!J744&amp;"/"&amp;'VME Notification'!K744&amp;"/"&amp;'VME Notification'!L744&amp;"/"&amp;'VME Notification'!M744&amp;"/"&amp;'VME Notification'!N744&amp;"/ER")</f>
        <v/>
      </c>
    </row>
    <row r="725" spans="12:14" x14ac:dyDescent="0.25">
      <c r="L725" s="92" t="str">
        <f>IFERROR(IF(VALUE('VME Notification'!M745)&gt;=5,1,""),"")</f>
        <v/>
      </c>
      <c r="N725" s="111" t="str">
        <f>IF(L725="","","SR/"&amp;'VME Notification'!$C$16&amp;"/"&amp;'VME Notification'!$F$16&amp;"/"&amp;'VME Notification'!$K$16&amp;"/"&amp;'VME Notification'!$N$16&amp;"/"&amp;'VME Notification'!B745&amp;"/ "&amp;"SV/"&amp;'VME Notification'!C745&amp;"/"&amp;'VME Notification'!D745&amp;"/"&amp;TEXT('VME Notification'!E745,"dd-mmm-yy")&amp;"/"&amp;'VME Notification'!F745&amp;"/"&amp;'VME Notification'!G745&amp;"/"&amp;'VME Notification'!H745&amp;"/"&amp;'VME Notification'!I745&amp;"/"&amp;'VME Notification'!J745&amp;"/"&amp;'VME Notification'!K745&amp;"/"&amp;'VME Notification'!L745&amp;"/"&amp;'VME Notification'!M745&amp;"/"&amp;'VME Notification'!N745&amp;"/ER")</f>
        <v/>
      </c>
    </row>
    <row r="726" spans="12:14" x14ac:dyDescent="0.25">
      <c r="L726" s="92" t="str">
        <f>IFERROR(IF(VALUE('VME Notification'!M746)&gt;=5,1,""),"")</f>
        <v/>
      </c>
      <c r="N726" s="111" t="str">
        <f>IF(L726="","","SR/"&amp;'VME Notification'!$C$16&amp;"/"&amp;'VME Notification'!$F$16&amp;"/"&amp;'VME Notification'!$K$16&amp;"/"&amp;'VME Notification'!$N$16&amp;"/"&amp;'VME Notification'!B746&amp;"/ "&amp;"SV/"&amp;'VME Notification'!C746&amp;"/"&amp;'VME Notification'!D746&amp;"/"&amp;TEXT('VME Notification'!E746,"dd-mmm-yy")&amp;"/"&amp;'VME Notification'!F746&amp;"/"&amp;'VME Notification'!G746&amp;"/"&amp;'VME Notification'!H746&amp;"/"&amp;'VME Notification'!I746&amp;"/"&amp;'VME Notification'!J746&amp;"/"&amp;'VME Notification'!K746&amp;"/"&amp;'VME Notification'!L746&amp;"/"&amp;'VME Notification'!M746&amp;"/"&amp;'VME Notification'!N746&amp;"/ER")</f>
        <v/>
      </c>
    </row>
    <row r="727" spans="12:14" x14ac:dyDescent="0.25">
      <c r="L727" s="92" t="str">
        <f>IFERROR(IF(VALUE('VME Notification'!M747)&gt;=5,1,""),"")</f>
        <v/>
      </c>
      <c r="N727" s="111" t="str">
        <f>IF(L727="","","SR/"&amp;'VME Notification'!$C$16&amp;"/"&amp;'VME Notification'!$F$16&amp;"/"&amp;'VME Notification'!$K$16&amp;"/"&amp;'VME Notification'!$N$16&amp;"/"&amp;'VME Notification'!B747&amp;"/ "&amp;"SV/"&amp;'VME Notification'!C747&amp;"/"&amp;'VME Notification'!D747&amp;"/"&amp;TEXT('VME Notification'!E747,"dd-mmm-yy")&amp;"/"&amp;'VME Notification'!F747&amp;"/"&amp;'VME Notification'!G747&amp;"/"&amp;'VME Notification'!H747&amp;"/"&amp;'VME Notification'!I747&amp;"/"&amp;'VME Notification'!J747&amp;"/"&amp;'VME Notification'!K747&amp;"/"&amp;'VME Notification'!L747&amp;"/"&amp;'VME Notification'!M747&amp;"/"&amp;'VME Notification'!N747&amp;"/ER")</f>
        <v/>
      </c>
    </row>
    <row r="728" spans="12:14" x14ac:dyDescent="0.25">
      <c r="L728" s="92" t="str">
        <f>IFERROR(IF(VALUE('VME Notification'!M748)&gt;=5,1,""),"")</f>
        <v/>
      </c>
      <c r="N728" s="111" t="str">
        <f>IF(L728="","","SR/"&amp;'VME Notification'!$C$16&amp;"/"&amp;'VME Notification'!$F$16&amp;"/"&amp;'VME Notification'!$K$16&amp;"/"&amp;'VME Notification'!$N$16&amp;"/"&amp;'VME Notification'!B748&amp;"/ "&amp;"SV/"&amp;'VME Notification'!C748&amp;"/"&amp;'VME Notification'!D748&amp;"/"&amp;TEXT('VME Notification'!E748,"dd-mmm-yy")&amp;"/"&amp;'VME Notification'!F748&amp;"/"&amp;'VME Notification'!G748&amp;"/"&amp;'VME Notification'!H748&amp;"/"&amp;'VME Notification'!I748&amp;"/"&amp;'VME Notification'!J748&amp;"/"&amp;'VME Notification'!K748&amp;"/"&amp;'VME Notification'!L748&amp;"/"&amp;'VME Notification'!M748&amp;"/"&amp;'VME Notification'!N748&amp;"/ER")</f>
        <v/>
      </c>
    </row>
    <row r="729" spans="12:14" x14ac:dyDescent="0.25">
      <c r="L729" s="92" t="str">
        <f>IFERROR(IF(VALUE('VME Notification'!M749)&gt;=5,1,""),"")</f>
        <v/>
      </c>
      <c r="N729" s="111" t="str">
        <f>IF(L729="","","SR/"&amp;'VME Notification'!$C$16&amp;"/"&amp;'VME Notification'!$F$16&amp;"/"&amp;'VME Notification'!$K$16&amp;"/"&amp;'VME Notification'!$N$16&amp;"/"&amp;'VME Notification'!B749&amp;"/ "&amp;"SV/"&amp;'VME Notification'!C749&amp;"/"&amp;'VME Notification'!D749&amp;"/"&amp;TEXT('VME Notification'!E749,"dd-mmm-yy")&amp;"/"&amp;'VME Notification'!F749&amp;"/"&amp;'VME Notification'!G749&amp;"/"&amp;'VME Notification'!H749&amp;"/"&amp;'VME Notification'!I749&amp;"/"&amp;'VME Notification'!J749&amp;"/"&amp;'VME Notification'!K749&amp;"/"&amp;'VME Notification'!L749&amp;"/"&amp;'VME Notification'!M749&amp;"/"&amp;'VME Notification'!N749&amp;"/ER")</f>
        <v/>
      </c>
    </row>
    <row r="730" spans="12:14" x14ac:dyDescent="0.25">
      <c r="L730" s="92" t="str">
        <f>IFERROR(IF(VALUE('VME Notification'!M750)&gt;=5,1,""),"")</f>
        <v/>
      </c>
      <c r="N730" s="111" t="str">
        <f>IF(L730="","","SR/"&amp;'VME Notification'!$C$16&amp;"/"&amp;'VME Notification'!$F$16&amp;"/"&amp;'VME Notification'!$K$16&amp;"/"&amp;'VME Notification'!$N$16&amp;"/"&amp;'VME Notification'!B750&amp;"/ "&amp;"SV/"&amp;'VME Notification'!C750&amp;"/"&amp;'VME Notification'!D750&amp;"/"&amp;TEXT('VME Notification'!E750,"dd-mmm-yy")&amp;"/"&amp;'VME Notification'!F750&amp;"/"&amp;'VME Notification'!G750&amp;"/"&amp;'VME Notification'!H750&amp;"/"&amp;'VME Notification'!I750&amp;"/"&amp;'VME Notification'!J750&amp;"/"&amp;'VME Notification'!K750&amp;"/"&amp;'VME Notification'!L750&amp;"/"&amp;'VME Notification'!M750&amp;"/"&amp;'VME Notification'!N750&amp;"/ER")</f>
        <v/>
      </c>
    </row>
    <row r="731" spans="12:14" x14ac:dyDescent="0.25">
      <c r="L731" s="92" t="str">
        <f>IFERROR(IF(VALUE('VME Notification'!M751)&gt;=5,1,""),"")</f>
        <v/>
      </c>
      <c r="N731" s="111" t="str">
        <f>IF(L731="","","SR/"&amp;'VME Notification'!$C$16&amp;"/"&amp;'VME Notification'!$F$16&amp;"/"&amp;'VME Notification'!$K$16&amp;"/"&amp;'VME Notification'!$N$16&amp;"/"&amp;'VME Notification'!B751&amp;"/ "&amp;"SV/"&amp;'VME Notification'!C751&amp;"/"&amp;'VME Notification'!D751&amp;"/"&amp;TEXT('VME Notification'!E751,"dd-mmm-yy")&amp;"/"&amp;'VME Notification'!F751&amp;"/"&amp;'VME Notification'!G751&amp;"/"&amp;'VME Notification'!H751&amp;"/"&amp;'VME Notification'!I751&amp;"/"&amp;'VME Notification'!J751&amp;"/"&amp;'VME Notification'!K751&amp;"/"&amp;'VME Notification'!L751&amp;"/"&amp;'VME Notification'!M751&amp;"/"&amp;'VME Notification'!N751&amp;"/ER")</f>
        <v/>
      </c>
    </row>
    <row r="732" spans="12:14" x14ac:dyDescent="0.25">
      <c r="L732" s="92" t="str">
        <f>IFERROR(IF(VALUE('VME Notification'!M752)&gt;=5,1,""),"")</f>
        <v/>
      </c>
      <c r="N732" s="111" t="str">
        <f>IF(L732="","","SR/"&amp;'VME Notification'!$C$16&amp;"/"&amp;'VME Notification'!$F$16&amp;"/"&amp;'VME Notification'!$K$16&amp;"/"&amp;'VME Notification'!$N$16&amp;"/"&amp;'VME Notification'!B752&amp;"/ "&amp;"SV/"&amp;'VME Notification'!C752&amp;"/"&amp;'VME Notification'!D752&amp;"/"&amp;TEXT('VME Notification'!E752,"dd-mmm-yy")&amp;"/"&amp;'VME Notification'!F752&amp;"/"&amp;'VME Notification'!G752&amp;"/"&amp;'VME Notification'!H752&amp;"/"&amp;'VME Notification'!I752&amp;"/"&amp;'VME Notification'!J752&amp;"/"&amp;'VME Notification'!K752&amp;"/"&amp;'VME Notification'!L752&amp;"/"&amp;'VME Notification'!M752&amp;"/"&amp;'VME Notification'!N752&amp;"/ER")</f>
        <v/>
      </c>
    </row>
    <row r="733" spans="12:14" x14ac:dyDescent="0.25">
      <c r="L733" s="92" t="str">
        <f>IFERROR(IF(VALUE('VME Notification'!M753)&gt;=5,1,""),"")</f>
        <v/>
      </c>
      <c r="N733" s="111" t="str">
        <f>IF(L733="","","SR/"&amp;'VME Notification'!$C$16&amp;"/"&amp;'VME Notification'!$F$16&amp;"/"&amp;'VME Notification'!$K$16&amp;"/"&amp;'VME Notification'!$N$16&amp;"/"&amp;'VME Notification'!B753&amp;"/ "&amp;"SV/"&amp;'VME Notification'!C753&amp;"/"&amp;'VME Notification'!D753&amp;"/"&amp;TEXT('VME Notification'!E753,"dd-mmm-yy")&amp;"/"&amp;'VME Notification'!F753&amp;"/"&amp;'VME Notification'!G753&amp;"/"&amp;'VME Notification'!H753&amp;"/"&amp;'VME Notification'!I753&amp;"/"&amp;'VME Notification'!J753&amp;"/"&amp;'VME Notification'!K753&amp;"/"&amp;'VME Notification'!L753&amp;"/"&amp;'VME Notification'!M753&amp;"/"&amp;'VME Notification'!N753&amp;"/ER")</f>
        <v/>
      </c>
    </row>
    <row r="734" spans="12:14" x14ac:dyDescent="0.25">
      <c r="L734" s="92" t="str">
        <f>IFERROR(IF(VALUE('VME Notification'!M754)&gt;=5,1,""),"")</f>
        <v/>
      </c>
      <c r="N734" s="111" t="str">
        <f>IF(L734="","","SR/"&amp;'VME Notification'!$C$16&amp;"/"&amp;'VME Notification'!$F$16&amp;"/"&amp;'VME Notification'!$K$16&amp;"/"&amp;'VME Notification'!$N$16&amp;"/"&amp;'VME Notification'!B754&amp;"/ "&amp;"SV/"&amp;'VME Notification'!C754&amp;"/"&amp;'VME Notification'!D754&amp;"/"&amp;TEXT('VME Notification'!E754,"dd-mmm-yy")&amp;"/"&amp;'VME Notification'!F754&amp;"/"&amp;'VME Notification'!G754&amp;"/"&amp;'VME Notification'!H754&amp;"/"&amp;'VME Notification'!I754&amp;"/"&amp;'VME Notification'!J754&amp;"/"&amp;'VME Notification'!K754&amp;"/"&amp;'VME Notification'!L754&amp;"/"&amp;'VME Notification'!M754&amp;"/"&amp;'VME Notification'!N754&amp;"/ER")</f>
        <v/>
      </c>
    </row>
    <row r="735" spans="12:14" x14ac:dyDescent="0.25">
      <c r="L735" s="92" t="str">
        <f>IFERROR(IF(VALUE('VME Notification'!M755)&gt;=5,1,""),"")</f>
        <v/>
      </c>
      <c r="N735" s="111" t="str">
        <f>IF(L735="","","SR/"&amp;'VME Notification'!$C$16&amp;"/"&amp;'VME Notification'!$F$16&amp;"/"&amp;'VME Notification'!$K$16&amp;"/"&amp;'VME Notification'!$N$16&amp;"/"&amp;'VME Notification'!B755&amp;"/ "&amp;"SV/"&amp;'VME Notification'!C755&amp;"/"&amp;'VME Notification'!D755&amp;"/"&amp;TEXT('VME Notification'!E755,"dd-mmm-yy")&amp;"/"&amp;'VME Notification'!F755&amp;"/"&amp;'VME Notification'!G755&amp;"/"&amp;'VME Notification'!H755&amp;"/"&amp;'VME Notification'!I755&amp;"/"&amp;'VME Notification'!J755&amp;"/"&amp;'VME Notification'!K755&amp;"/"&amp;'VME Notification'!L755&amp;"/"&amp;'VME Notification'!M755&amp;"/"&amp;'VME Notification'!N755&amp;"/ER")</f>
        <v/>
      </c>
    </row>
    <row r="736" spans="12:14" x14ac:dyDescent="0.25">
      <c r="L736" s="92" t="str">
        <f>IFERROR(IF(VALUE('VME Notification'!M756)&gt;=5,1,""),"")</f>
        <v/>
      </c>
      <c r="N736" s="111" t="str">
        <f>IF(L736="","","SR/"&amp;'VME Notification'!$C$16&amp;"/"&amp;'VME Notification'!$F$16&amp;"/"&amp;'VME Notification'!$K$16&amp;"/"&amp;'VME Notification'!$N$16&amp;"/"&amp;'VME Notification'!B756&amp;"/ "&amp;"SV/"&amp;'VME Notification'!C756&amp;"/"&amp;'VME Notification'!D756&amp;"/"&amp;TEXT('VME Notification'!E756,"dd-mmm-yy")&amp;"/"&amp;'VME Notification'!F756&amp;"/"&amp;'VME Notification'!G756&amp;"/"&amp;'VME Notification'!H756&amp;"/"&amp;'VME Notification'!I756&amp;"/"&amp;'VME Notification'!J756&amp;"/"&amp;'VME Notification'!K756&amp;"/"&amp;'VME Notification'!L756&amp;"/"&amp;'VME Notification'!M756&amp;"/"&amp;'VME Notification'!N756&amp;"/ER")</f>
        <v/>
      </c>
    </row>
    <row r="737" spans="12:14" x14ac:dyDescent="0.25">
      <c r="L737" s="92" t="str">
        <f>IFERROR(IF(VALUE('VME Notification'!M757)&gt;=5,1,""),"")</f>
        <v/>
      </c>
      <c r="N737" s="111" t="str">
        <f>IF(L737="","","SR/"&amp;'VME Notification'!$C$16&amp;"/"&amp;'VME Notification'!$F$16&amp;"/"&amp;'VME Notification'!$K$16&amp;"/"&amp;'VME Notification'!$N$16&amp;"/"&amp;'VME Notification'!B757&amp;"/ "&amp;"SV/"&amp;'VME Notification'!C757&amp;"/"&amp;'VME Notification'!D757&amp;"/"&amp;TEXT('VME Notification'!E757,"dd-mmm-yy")&amp;"/"&amp;'VME Notification'!F757&amp;"/"&amp;'VME Notification'!G757&amp;"/"&amp;'VME Notification'!H757&amp;"/"&amp;'VME Notification'!I757&amp;"/"&amp;'VME Notification'!J757&amp;"/"&amp;'VME Notification'!K757&amp;"/"&amp;'VME Notification'!L757&amp;"/"&amp;'VME Notification'!M757&amp;"/"&amp;'VME Notification'!N757&amp;"/ER")</f>
        <v/>
      </c>
    </row>
    <row r="738" spans="12:14" x14ac:dyDescent="0.25">
      <c r="L738" s="92" t="str">
        <f>IFERROR(IF(VALUE('VME Notification'!M758)&gt;=5,1,""),"")</f>
        <v/>
      </c>
      <c r="N738" s="111" t="str">
        <f>IF(L738="","","SR/"&amp;'VME Notification'!$C$16&amp;"/"&amp;'VME Notification'!$F$16&amp;"/"&amp;'VME Notification'!$K$16&amp;"/"&amp;'VME Notification'!$N$16&amp;"/"&amp;'VME Notification'!B758&amp;"/ "&amp;"SV/"&amp;'VME Notification'!C758&amp;"/"&amp;'VME Notification'!D758&amp;"/"&amp;TEXT('VME Notification'!E758,"dd-mmm-yy")&amp;"/"&amp;'VME Notification'!F758&amp;"/"&amp;'VME Notification'!G758&amp;"/"&amp;'VME Notification'!H758&amp;"/"&amp;'VME Notification'!I758&amp;"/"&amp;'VME Notification'!J758&amp;"/"&amp;'VME Notification'!K758&amp;"/"&amp;'VME Notification'!L758&amp;"/"&amp;'VME Notification'!M758&amp;"/"&amp;'VME Notification'!N758&amp;"/ER")</f>
        <v/>
      </c>
    </row>
    <row r="739" spans="12:14" x14ac:dyDescent="0.25">
      <c r="L739" s="92" t="str">
        <f>IFERROR(IF(VALUE('VME Notification'!M759)&gt;=5,1,""),"")</f>
        <v/>
      </c>
      <c r="N739" s="111" t="str">
        <f>IF(L739="","","SR/"&amp;'VME Notification'!$C$16&amp;"/"&amp;'VME Notification'!$F$16&amp;"/"&amp;'VME Notification'!$K$16&amp;"/"&amp;'VME Notification'!$N$16&amp;"/"&amp;'VME Notification'!B759&amp;"/ "&amp;"SV/"&amp;'VME Notification'!C759&amp;"/"&amp;'VME Notification'!D759&amp;"/"&amp;TEXT('VME Notification'!E759,"dd-mmm-yy")&amp;"/"&amp;'VME Notification'!F759&amp;"/"&amp;'VME Notification'!G759&amp;"/"&amp;'VME Notification'!H759&amp;"/"&amp;'VME Notification'!I759&amp;"/"&amp;'VME Notification'!J759&amp;"/"&amp;'VME Notification'!K759&amp;"/"&amp;'VME Notification'!L759&amp;"/"&amp;'VME Notification'!M759&amp;"/"&amp;'VME Notification'!N759&amp;"/ER")</f>
        <v/>
      </c>
    </row>
    <row r="740" spans="12:14" x14ac:dyDescent="0.25">
      <c r="L740" s="92" t="str">
        <f>IFERROR(IF(VALUE('VME Notification'!M760)&gt;=5,1,""),"")</f>
        <v/>
      </c>
      <c r="N740" s="111" t="str">
        <f>IF(L740="","","SR/"&amp;'VME Notification'!$C$16&amp;"/"&amp;'VME Notification'!$F$16&amp;"/"&amp;'VME Notification'!$K$16&amp;"/"&amp;'VME Notification'!$N$16&amp;"/"&amp;'VME Notification'!B760&amp;"/ "&amp;"SV/"&amp;'VME Notification'!C760&amp;"/"&amp;'VME Notification'!D760&amp;"/"&amp;TEXT('VME Notification'!E760,"dd-mmm-yy")&amp;"/"&amp;'VME Notification'!F760&amp;"/"&amp;'VME Notification'!G760&amp;"/"&amp;'VME Notification'!H760&amp;"/"&amp;'VME Notification'!I760&amp;"/"&amp;'VME Notification'!J760&amp;"/"&amp;'VME Notification'!K760&amp;"/"&amp;'VME Notification'!L760&amp;"/"&amp;'VME Notification'!M760&amp;"/"&amp;'VME Notification'!N760&amp;"/ER")</f>
        <v/>
      </c>
    </row>
    <row r="741" spans="12:14" x14ac:dyDescent="0.25">
      <c r="L741" s="92" t="str">
        <f>IFERROR(IF(VALUE('VME Notification'!M761)&gt;=5,1,""),"")</f>
        <v/>
      </c>
      <c r="N741" s="111" t="str">
        <f>IF(L741="","","SR/"&amp;'VME Notification'!$C$16&amp;"/"&amp;'VME Notification'!$F$16&amp;"/"&amp;'VME Notification'!$K$16&amp;"/"&amp;'VME Notification'!$N$16&amp;"/"&amp;'VME Notification'!B761&amp;"/ "&amp;"SV/"&amp;'VME Notification'!C761&amp;"/"&amp;'VME Notification'!D761&amp;"/"&amp;TEXT('VME Notification'!E761,"dd-mmm-yy")&amp;"/"&amp;'VME Notification'!F761&amp;"/"&amp;'VME Notification'!G761&amp;"/"&amp;'VME Notification'!H761&amp;"/"&amp;'VME Notification'!I761&amp;"/"&amp;'VME Notification'!J761&amp;"/"&amp;'VME Notification'!K761&amp;"/"&amp;'VME Notification'!L761&amp;"/"&amp;'VME Notification'!M761&amp;"/"&amp;'VME Notification'!N761&amp;"/ER")</f>
        <v/>
      </c>
    </row>
    <row r="742" spans="12:14" x14ac:dyDescent="0.25">
      <c r="L742" s="92" t="str">
        <f>IFERROR(IF(VALUE('VME Notification'!M762)&gt;=5,1,""),"")</f>
        <v/>
      </c>
      <c r="N742" s="111" t="str">
        <f>IF(L742="","","SR/"&amp;'VME Notification'!$C$16&amp;"/"&amp;'VME Notification'!$F$16&amp;"/"&amp;'VME Notification'!$K$16&amp;"/"&amp;'VME Notification'!$N$16&amp;"/"&amp;'VME Notification'!B762&amp;"/ "&amp;"SV/"&amp;'VME Notification'!C762&amp;"/"&amp;'VME Notification'!D762&amp;"/"&amp;TEXT('VME Notification'!E762,"dd-mmm-yy")&amp;"/"&amp;'VME Notification'!F762&amp;"/"&amp;'VME Notification'!G762&amp;"/"&amp;'VME Notification'!H762&amp;"/"&amp;'VME Notification'!I762&amp;"/"&amp;'VME Notification'!J762&amp;"/"&amp;'VME Notification'!K762&amp;"/"&amp;'VME Notification'!L762&amp;"/"&amp;'VME Notification'!M762&amp;"/"&amp;'VME Notification'!N762&amp;"/ER")</f>
        <v/>
      </c>
    </row>
    <row r="743" spans="12:14" x14ac:dyDescent="0.25">
      <c r="L743" s="92" t="str">
        <f>IFERROR(IF(VALUE('VME Notification'!M763)&gt;=5,1,""),"")</f>
        <v/>
      </c>
      <c r="N743" s="111" t="str">
        <f>IF(L743="","","SR/"&amp;'VME Notification'!$C$16&amp;"/"&amp;'VME Notification'!$F$16&amp;"/"&amp;'VME Notification'!$K$16&amp;"/"&amp;'VME Notification'!$N$16&amp;"/"&amp;'VME Notification'!B763&amp;"/ "&amp;"SV/"&amp;'VME Notification'!C763&amp;"/"&amp;'VME Notification'!D763&amp;"/"&amp;TEXT('VME Notification'!E763,"dd-mmm-yy")&amp;"/"&amp;'VME Notification'!F763&amp;"/"&amp;'VME Notification'!G763&amp;"/"&amp;'VME Notification'!H763&amp;"/"&amp;'VME Notification'!I763&amp;"/"&amp;'VME Notification'!J763&amp;"/"&amp;'VME Notification'!K763&amp;"/"&amp;'VME Notification'!L763&amp;"/"&amp;'VME Notification'!M763&amp;"/"&amp;'VME Notification'!N763&amp;"/ER")</f>
        <v/>
      </c>
    </row>
    <row r="744" spans="12:14" x14ac:dyDescent="0.25">
      <c r="L744" s="92" t="str">
        <f>IFERROR(IF(VALUE('VME Notification'!M764)&gt;=5,1,""),"")</f>
        <v/>
      </c>
      <c r="N744" s="111" t="str">
        <f>IF(L744="","","SR/"&amp;'VME Notification'!$C$16&amp;"/"&amp;'VME Notification'!$F$16&amp;"/"&amp;'VME Notification'!$K$16&amp;"/"&amp;'VME Notification'!$N$16&amp;"/"&amp;'VME Notification'!B764&amp;"/ "&amp;"SV/"&amp;'VME Notification'!C764&amp;"/"&amp;'VME Notification'!D764&amp;"/"&amp;TEXT('VME Notification'!E764,"dd-mmm-yy")&amp;"/"&amp;'VME Notification'!F764&amp;"/"&amp;'VME Notification'!G764&amp;"/"&amp;'VME Notification'!H764&amp;"/"&amp;'VME Notification'!I764&amp;"/"&amp;'VME Notification'!J764&amp;"/"&amp;'VME Notification'!K764&amp;"/"&amp;'VME Notification'!L764&amp;"/"&amp;'VME Notification'!M764&amp;"/"&amp;'VME Notification'!N764&amp;"/ER")</f>
        <v/>
      </c>
    </row>
    <row r="745" spans="12:14" x14ac:dyDescent="0.25">
      <c r="L745" s="92" t="str">
        <f>IFERROR(IF(VALUE('VME Notification'!M765)&gt;=5,1,""),"")</f>
        <v/>
      </c>
      <c r="N745" s="111" t="str">
        <f>IF(L745="","","SR/"&amp;'VME Notification'!$C$16&amp;"/"&amp;'VME Notification'!$F$16&amp;"/"&amp;'VME Notification'!$K$16&amp;"/"&amp;'VME Notification'!$N$16&amp;"/"&amp;'VME Notification'!B765&amp;"/ "&amp;"SV/"&amp;'VME Notification'!C765&amp;"/"&amp;'VME Notification'!D765&amp;"/"&amp;TEXT('VME Notification'!E765,"dd-mmm-yy")&amp;"/"&amp;'VME Notification'!F765&amp;"/"&amp;'VME Notification'!G765&amp;"/"&amp;'VME Notification'!H765&amp;"/"&amp;'VME Notification'!I765&amp;"/"&amp;'VME Notification'!J765&amp;"/"&amp;'VME Notification'!K765&amp;"/"&amp;'VME Notification'!L765&amp;"/"&amp;'VME Notification'!M765&amp;"/"&amp;'VME Notification'!N765&amp;"/ER")</f>
        <v/>
      </c>
    </row>
    <row r="746" spans="12:14" x14ac:dyDescent="0.25">
      <c r="L746" s="92" t="str">
        <f>IFERROR(IF(VALUE('VME Notification'!M766)&gt;=5,1,""),"")</f>
        <v/>
      </c>
      <c r="N746" s="111" t="str">
        <f>IF(L746="","","SR/"&amp;'VME Notification'!$C$16&amp;"/"&amp;'VME Notification'!$F$16&amp;"/"&amp;'VME Notification'!$K$16&amp;"/"&amp;'VME Notification'!$N$16&amp;"/"&amp;'VME Notification'!B766&amp;"/ "&amp;"SV/"&amp;'VME Notification'!C766&amp;"/"&amp;'VME Notification'!D766&amp;"/"&amp;TEXT('VME Notification'!E766,"dd-mmm-yy")&amp;"/"&amp;'VME Notification'!F766&amp;"/"&amp;'VME Notification'!G766&amp;"/"&amp;'VME Notification'!H766&amp;"/"&amp;'VME Notification'!I766&amp;"/"&amp;'VME Notification'!J766&amp;"/"&amp;'VME Notification'!K766&amp;"/"&amp;'VME Notification'!L766&amp;"/"&amp;'VME Notification'!M766&amp;"/"&amp;'VME Notification'!N766&amp;"/ER")</f>
        <v/>
      </c>
    </row>
    <row r="747" spans="12:14" x14ac:dyDescent="0.25">
      <c r="L747" s="92" t="str">
        <f>IFERROR(IF(VALUE('VME Notification'!M767)&gt;=5,1,""),"")</f>
        <v/>
      </c>
      <c r="N747" s="111" t="str">
        <f>IF(L747="","","SR/"&amp;'VME Notification'!$C$16&amp;"/"&amp;'VME Notification'!$F$16&amp;"/"&amp;'VME Notification'!$K$16&amp;"/"&amp;'VME Notification'!$N$16&amp;"/"&amp;'VME Notification'!B767&amp;"/ "&amp;"SV/"&amp;'VME Notification'!C767&amp;"/"&amp;'VME Notification'!D767&amp;"/"&amp;TEXT('VME Notification'!E767,"dd-mmm-yy")&amp;"/"&amp;'VME Notification'!F767&amp;"/"&amp;'VME Notification'!G767&amp;"/"&amp;'VME Notification'!H767&amp;"/"&amp;'VME Notification'!I767&amp;"/"&amp;'VME Notification'!J767&amp;"/"&amp;'VME Notification'!K767&amp;"/"&amp;'VME Notification'!L767&amp;"/"&amp;'VME Notification'!M767&amp;"/"&amp;'VME Notification'!N767&amp;"/ER")</f>
        <v/>
      </c>
    </row>
    <row r="748" spans="12:14" x14ac:dyDescent="0.25">
      <c r="L748" s="92" t="str">
        <f>IFERROR(IF(VALUE('VME Notification'!M768)&gt;=5,1,""),"")</f>
        <v/>
      </c>
      <c r="N748" s="111" t="str">
        <f>IF(L748="","","SR/"&amp;'VME Notification'!$C$16&amp;"/"&amp;'VME Notification'!$F$16&amp;"/"&amp;'VME Notification'!$K$16&amp;"/"&amp;'VME Notification'!$N$16&amp;"/"&amp;'VME Notification'!B768&amp;"/ "&amp;"SV/"&amp;'VME Notification'!C768&amp;"/"&amp;'VME Notification'!D768&amp;"/"&amp;TEXT('VME Notification'!E768,"dd-mmm-yy")&amp;"/"&amp;'VME Notification'!F768&amp;"/"&amp;'VME Notification'!G768&amp;"/"&amp;'VME Notification'!H768&amp;"/"&amp;'VME Notification'!I768&amp;"/"&amp;'VME Notification'!J768&amp;"/"&amp;'VME Notification'!K768&amp;"/"&amp;'VME Notification'!L768&amp;"/"&amp;'VME Notification'!M768&amp;"/"&amp;'VME Notification'!N768&amp;"/ER")</f>
        <v/>
      </c>
    </row>
    <row r="749" spans="12:14" x14ac:dyDescent="0.25">
      <c r="L749" s="92" t="str">
        <f>IFERROR(IF(VALUE('VME Notification'!M769)&gt;=5,1,""),"")</f>
        <v/>
      </c>
      <c r="N749" s="111" t="str">
        <f>IF(L749="","","SR/"&amp;'VME Notification'!$C$16&amp;"/"&amp;'VME Notification'!$F$16&amp;"/"&amp;'VME Notification'!$K$16&amp;"/"&amp;'VME Notification'!$N$16&amp;"/"&amp;'VME Notification'!B769&amp;"/ "&amp;"SV/"&amp;'VME Notification'!C769&amp;"/"&amp;'VME Notification'!D769&amp;"/"&amp;TEXT('VME Notification'!E769,"dd-mmm-yy")&amp;"/"&amp;'VME Notification'!F769&amp;"/"&amp;'VME Notification'!G769&amp;"/"&amp;'VME Notification'!H769&amp;"/"&amp;'VME Notification'!I769&amp;"/"&amp;'VME Notification'!J769&amp;"/"&amp;'VME Notification'!K769&amp;"/"&amp;'VME Notification'!L769&amp;"/"&amp;'VME Notification'!M769&amp;"/"&amp;'VME Notification'!N769&amp;"/ER")</f>
        <v/>
      </c>
    </row>
    <row r="750" spans="12:14" x14ac:dyDescent="0.25">
      <c r="L750" s="92" t="str">
        <f>IFERROR(IF(VALUE('VME Notification'!M770)&gt;=5,1,""),"")</f>
        <v/>
      </c>
      <c r="N750" s="111" t="str">
        <f>IF(L750="","","SR/"&amp;'VME Notification'!$C$16&amp;"/"&amp;'VME Notification'!$F$16&amp;"/"&amp;'VME Notification'!$K$16&amp;"/"&amp;'VME Notification'!$N$16&amp;"/"&amp;'VME Notification'!B770&amp;"/ "&amp;"SV/"&amp;'VME Notification'!C770&amp;"/"&amp;'VME Notification'!D770&amp;"/"&amp;TEXT('VME Notification'!E770,"dd-mmm-yy")&amp;"/"&amp;'VME Notification'!F770&amp;"/"&amp;'VME Notification'!G770&amp;"/"&amp;'VME Notification'!H770&amp;"/"&amp;'VME Notification'!I770&amp;"/"&amp;'VME Notification'!J770&amp;"/"&amp;'VME Notification'!K770&amp;"/"&amp;'VME Notification'!L770&amp;"/"&amp;'VME Notification'!M770&amp;"/"&amp;'VME Notification'!N770&amp;"/ER")</f>
        <v/>
      </c>
    </row>
    <row r="751" spans="12:14" x14ac:dyDescent="0.25">
      <c r="L751" s="92" t="str">
        <f>IFERROR(IF(VALUE('VME Notification'!M771)&gt;=5,1,""),"")</f>
        <v/>
      </c>
      <c r="N751" s="111" t="str">
        <f>IF(L751="","","SR/"&amp;'VME Notification'!$C$16&amp;"/"&amp;'VME Notification'!$F$16&amp;"/"&amp;'VME Notification'!$K$16&amp;"/"&amp;'VME Notification'!$N$16&amp;"/"&amp;'VME Notification'!B771&amp;"/ "&amp;"SV/"&amp;'VME Notification'!C771&amp;"/"&amp;'VME Notification'!D771&amp;"/"&amp;TEXT('VME Notification'!E771,"dd-mmm-yy")&amp;"/"&amp;'VME Notification'!F771&amp;"/"&amp;'VME Notification'!G771&amp;"/"&amp;'VME Notification'!H771&amp;"/"&amp;'VME Notification'!I771&amp;"/"&amp;'VME Notification'!J771&amp;"/"&amp;'VME Notification'!K771&amp;"/"&amp;'VME Notification'!L771&amp;"/"&amp;'VME Notification'!M771&amp;"/"&amp;'VME Notification'!N771&amp;"/ER")</f>
        <v/>
      </c>
    </row>
    <row r="752" spans="12:14" x14ac:dyDescent="0.25">
      <c r="L752" s="92" t="str">
        <f>IFERROR(IF(VALUE('VME Notification'!M772)&gt;=5,1,""),"")</f>
        <v/>
      </c>
      <c r="N752" s="111" t="str">
        <f>IF(L752="","","SR/"&amp;'VME Notification'!$C$16&amp;"/"&amp;'VME Notification'!$F$16&amp;"/"&amp;'VME Notification'!$K$16&amp;"/"&amp;'VME Notification'!$N$16&amp;"/"&amp;'VME Notification'!B772&amp;"/ "&amp;"SV/"&amp;'VME Notification'!C772&amp;"/"&amp;'VME Notification'!D772&amp;"/"&amp;TEXT('VME Notification'!E772,"dd-mmm-yy")&amp;"/"&amp;'VME Notification'!F772&amp;"/"&amp;'VME Notification'!G772&amp;"/"&amp;'VME Notification'!H772&amp;"/"&amp;'VME Notification'!I772&amp;"/"&amp;'VME Notification'!J772&amp;"/"&amp;'VME Notification'!K772&amp;"/"&amp;'VME Notification'!L772&amp;"/"&amp;'VME Notification'!M772&amp;"/"&amp;'VME Notification'!N772&amp;"/ER")</f>
        <v/>
      </c>
    </row>
    <row r="753" spans="12:14" x14ac:dyDescent="0.25">
      <c r="L753" s="92" t="str">
        <f>IFERROR(IF(VALUE('VME Notification'!M773)&gt;=5,1,""),"")</f>
        <v/>
      </c>
      <c r="N753" s="111" t="str">
        <f>IF(L753="","","SR/"&amp;'VME Notification'!$C$16&amp;"/"&amp;'VME Notification'!$F$16&amp;"/"&amp;'VME Notification'!$K$16&amp;"/"&amp;'VME Notification'!$N$16&amp;"/"&amp;'VME Notification'!B773&amp;"/ "&amp;"SV/"&amp;'VME Notification'!C773&amp;"/"&amp;'VME Notification'!D773&amp;"/"&amp;TEXT('VME Notification'!E773,"dd-mmm-yy")&amp;"/"&amp;'VME Notification'!F773&amp;"/"&amp;'VME Notification'!G773&amp;"/"&amp;'VME Notification'!H773&amp;"/"&amp;'VME Notification'!I773&amp;"/"&amp;'VME Notification'!J773&amp;"/"&amp;'VME Notification'!K773&amp;"/"&amp;'VME Notification'!L773&amp;"/"&amp;'VME Notification'!M773&amp;"/"&amp;'VME Notification'!N773&amp;"/ER")</f>
        <v/>
      </c>
    </row>
    <row r="754" spans="12:14" x14ac:dyDescent="0.25">
      <c r="L754" s="92" t="str">
        <f>IFERROR(IF(VALUE('VME Notification'!M774)&gt;=5,1,""),"")</f>
        <v/>
      </c>
      <c r="N754" s="111" t="str">
        <f>IF(L754="","","SR/"&amp;'VME Notification'!$C$16&amp;"/"&amp;'VME Notification'!$F$16&amp;"/"&amp;'VME Notification'!$K$16&amp;"/"&amp;'VME Notification'!$N$16&amp;"/"&amp;'VME Notification'!B774&amp;"/ "&amp;"SV/"&amp;'VME Notification'!C774&amp;"/"&amp;'VME Notification'!D774&amp;"/"&amp;TEXT('VME Notification'!E774,"dd-mmm-yy")&amp;"/"&amp;'VME Notification'!F774&amp;"/"&amp;'VME Notification'!G774&amp;"/"&amp;'VME Notification'!H774&amp;"/"&amp;'VME Notification'!I774&amp;"/"&amp;'VME Notification'!J774&amp;"/"&amp;'VME Notification'!K774&amp;"/"&amp;'VME Notification'!L774&amp;"/"&amp;'VME Notification'!M774&amp;"/"&amp;'VME Notification'!N774&amp;"/ER")</f>
        <v/>
      </c>
    </row>
    <row r="755" spans="12:14" x14ac:dyDescent="0.25">
      <c r="L755" s="92" t="str">
        <f>IFERROR(IF(VALUE('VME Notification'!M775)&gt;=5,1,""),"")</f>
        <v/>
      </c>
      <c r="N755" s="111" t="str">
        <f>IF(L755="","","SR/"&amp;'VME Notification'!$C$16&amp;"/"&amp;'VME Notification'!$F$16&amp;"/"&amp;'VME Notification'!$K$16&amp;"/"&amp;'VME Notification'!$N$16&amp;"/"&amp;'VME Notification'!B775&amp;"/ "&amp;"SV/"&amp;'VME Notification'!C775&amp;"/"&amp;'VME Notification'!D775&amp;"/"&amp;TEXT('VME Notification'!E775,"dd-mmm-yy")&amp;"/"&amp;'VME Notification'!F775&amp;"/"&amp;'VME Notification'!G775&amp;"/"&amp;'VME Notification'!H775&amp;"/"&amp;'VME Notification'!I775&amp;"/"&amp;'VME Notification'!J775&amp;"/"&amp;'VME Notification'!K775&amp;"/"&amp;'VME Notification'!L775&amp;"/"&amp;'VME Notification'!M775&amp;"/"&amp;'VME Notification'!N775&amp;"/ER")</f>
        <v/>
      </c>
    </row>
    <row r="756" spans="12:14" x14ac:dyDescent="0.25">
      <c r="L756" s="92" t="str">
        <f>IFERROR(IF(VALUE('VME Notification'!M776)&gt;=5,1,""),"")</f>
        <v/>
      </c>
      <c r="N756" s="111" t="str">
        <f>IF(L756="","","SR/"&amp;'VME Notification'!$C$16&amp;"/"&amp;'VME Notification'!$F$16&amp;"/"&amp;'VME Notification'!$K$16&amp;"/"&amp;'VME Notification'!$N$16&amp;"/"&amp;'VME Notification'!B776&amp;"/ "&amp;"SV/"&amp;'VME Notification'!C776&amp;"/"&amp;'VME Notification'!D776&amp;"/"&amp;TEXT('VME Notification'!E776,"dd-mmm-yy")&amp;"/"&amp;'VME Notification'!F776&amp;"/"&amp;'VME Notification'!G776&amp;"/"&amp;'VME Notification'!H776&amp;"/"&amp;'VME Notification'!I776&amp;"/"&amp;'VME Notification'!J776&amp;"/"&amp;'VME Notification'!K776&amp;"/"&amp;'VME Notification'!L776&amp;"/"&amp;'VME Notification'!M776&amp;"/"&amp;'VME Notification'!N776&amp;"/ER")</f>
        <v/>
      </c>
    </row>
    <row r="757" spans="12:14" x14ac:dyDescent="0.25">
      <c r="L757" s="92" t="str">
        <f>IFERROR(IF(VALUE('VME Notification'!M777)&gt;=5,1,""),"")</f>
        <v/>
      </c>
      <c r="N757" s="111" t="str">
        <f>IF(L757="","","SR/"&amp;'VME Notification'!$C$16&amp;"/"&amp;'VME Notification'!$F$16&amp;"/"&amp;'VME Notification'!$K$16&amp;"/"&amp;'VME Notification'!$N$16&amp;"/"&amp;'VME Notification'!B777&amp;"/ "&amp;"SV/"&amp;'VME Notification'!C777&amp;"/"&amp;'VME Notification'!D777&amp;"/"&amp;TEXT('VME Notification'!E777,"dd-mmm-yy")&amp;"/"&amp;'VME Notification'!F777&amp;"/"&amp;'VME Notification'!G777&amp;"/"&amp;'VME Notification'!H777&amp;"/"&amp;'VME Notification'!I777&amp;"/"&amp;'VME Notification'!J777&amp;"/"&amp;'VME Notification'!K777&amp;"/"&amp;'VME Notification'!L777&amp;"/"&amp;'VME Notification'!M777&amp;"/"&amp;'VME Notification'!N777&amp;"/ER")</f>
        <v/>
      </c>
    </row>
    <row r="758" spans="12:14" x14ac:dyDescent="0.25">
      <c r="L758" s="92" t="str">
        <f>IFERROR(IF(VALUE('VME Notification'!M778)&gt;=5,1,""),"")</f>
        <v/>
      </c>
      <c r="N758" s="111" t="str">
        <f>IF(L758="","","SR/"&amp;'VME Notification'!$C$16&amp;"/"&amp;'VME Notification'!$F$16&amp;"/"&amp;'VME Notification'!$K$16&amp;"/"&amp;'VME Notification'!$N$16&amp;"/"&amp;'VME Notification'!B778&amp;"/ "&amp;"SV/"&amp;'VME Notification'!C778&amp;"/"&amp;'VME Notification'!D778&amp;"/"&amp;TEXT('VME Notification'!E778,"dd-mmm-yy")&amp;"/"&amp;'VME Notification'!F778&amp;"/"&amp;'VME Notification'!G778&amp;"/"&amp;'VME Notification'!H778&amp;"/"&amp;'VME Notification'!I778&amp;"/"&amp;'VME Notification'!J778&amp;"/"&amp;'VME Notification'!K778&amp;"/"&amp;'VME Notification'!L778&amp;"/"&amp;'VME Notification'!M778&amp;"/"&amp;'VME Notification'!N778&amp;"/ER")</f>
        <v/>
      </c>
    </row>
    <row r="759" spans="12:14" x14ac:dyDescent="0.25">
      <c r="L759" s="92" t="str">
        <f>IFERROR(IF(VALUE('VME Notification'!M779)&gt;=5,1,""),"")</f>
        <v/>
      </c>
      <c r="N759" s="111" t="str">
        <f>IF(L759="","","SR/"&amp;'VME Notification'!$C$16&amp;"/"&amp;'VME Notification'!$F$16&amp;"/"&amp;'VME Notification'!$K$16&amp;"/"&amp;'VME Notification'!$N$16&amp;"/"&amp;'VME Notification'!B779&amp;"/ "&amp;"SV/"&amp;'VME Notification'!C779&amp;"/"&amp;'VME Notification'!D779&amp;"/"&amp;TEXT('VME Notification'!E779,"dd-mmm-yy")&amp;"/"&amp;'VME Notification'!F779&amp;"/"&amp;'VME Notification'!G779&amp;"/"&amp;'VME Notification'!H779&amp;"/"&amp;'VME Notification'!I779&amp;"/"&amp;'VME Notification'!J779&amp;"/"&amp;'VME Notification'!K779&amp;"/"&amp;'VME Notification'!L779&amp;"/"&amp;'VME Notification'!M779&amp;"/"&amp;'VME Notification'!N779&amp;"/ER")</f>
        <v/>
      </c>
    </row>
    <row r="760" spans="12:14" x14ac:dyDescent="0.25">
      <c r="L760" s="92" t="str">
        <f>IFERROR(IF(VALUE('VME Notification'!M780)&gt;=5,1,""),"")</f>
        <v/>
      </c>
      <c r="N760" s="111" t="str">
        <f>IF(L760="","","SR/"&amp;'VME Notification'!$C$16&amp;"/"&amp;'VME Notification'!$F$16&amp;"/"&amp;'VME Notification'!$K$16&amp;"/"&amp;'VME Notification'!$N$16&amp;"/"&amp;'VME Notification'!B780&amp;"/ "&amp;"SV/"&amp;'VME Notification'!C780&amp;"/"&amp;'VME Notification'!D780&amp;"/"&amp;TEXT('VME Notification'!E780,"dd-mmm-yy")&amp;"/"&amp;'VME Notification'!F780&amp;"/"&amp;'VME Notification'!G780&amp;"/"&amp;'VME Notification'!H780&amp;"/"&amp;'VME Notification'!I780&amp;"/"&amp;'VME Notification'!J780&amp;"/"&amp;'VME Notification'!K780&amp;"/"&amp;'VME Notification'!L780&amp;"/"&amp;'VME Notification'!M780&amp;"/"&amp;'VME Notification'!N780&amp;"/ER")</f>
        <v/>
      </c>
    </row>
    <row r="761" spans="12:14" x14ac:dyDescent="0.25">
      <c r="L761" s="92" t="str">
        <f>IFERROR(IF(VALUE('VME Notification'!M781)&gt;=5,1,""),"")</f>
        <v/>
      </c>
      <c r="N761" s="111" t="str">
        <f>IF(L761="","","SR/"&amp;'VME Notification'!$C$16&amp;"/"&amp;'VME Notification'!$F$16&amp;"/"&amp;'VME Notification'!$K$16&amp;"/"&amp;'VME Notification'!$N$16&amp;"/"&amp;'VME Notification'!B781&amp;"/ "&amp;"SV/"&amp;'VME Notification'!C781&amp;"/"&amp;'VME Notification'!D781&amp;"/"&amp;TEXT('VME Notification'!E781,"dd-mmm-yy")&amp;"/"&amp;'VME Notification'!F781&amp;"/"&amp;'VME Notification'!G781&amp;"/"&amp;'VME Notification'!H781&amp;"/"&amp;'VME Notification'!I781&amp;"/"&amp;'VME Notification'!J781&amp;"/"&amp;'VME Notification'!K781&amp;"/"&amp;'VME Notification'!L781&amp;"/"&amp;'VME Notification'!M781&amp;"/"&amp;'VME Notification'!N781&amp;"/ER")</f>
        <v/>
      </c>
    </row>
    <row r="762" spans="12:14" x14ac:dyDescent="0.25">
      <c r="L762" s="92" t="str">
        <f>IFERROR(IF(VALUE('VME Notification'!M782)&gt;=5,1,""),"")</f>
        <v/>
      </c>
      <c r="N762" s="111" t="str">
        <f>IF(L762="","","SR/"&amp;'VME Notification'!$C$16&amp;"/"&amp;'VME Notification'!$F$16&amp;"/"&amp;'VME Notification'!$K$16&amp;"/"&amp;'VME Notification'!$N$16&amp;"/"&amp;'VME Notification'!B782&amp;"/ "&amp;"SV/"&amp;'VME Notification'!C782&amp;"/"&amp;'VME Notification'!D782&amp;"/"&amp;TEXT('VME Notification'!E782,"dd-mmm-yy")&amp;"/"&amp;'VME Notification'!F782&amp;"/"&amp;'VME Notification'!G782&amp;"/"&amp;'VME Notification'!H782&amp;"/"&amp;'VME Notification'!I782&amp;"/"&amp;'VME Notification'!J782&amp;"/"&amp;'VME Notification'!K782&amp;"/"&amp;'VME Notification'!L782&amp;"/"&amp;'VME Notification'!M782&amp;"/"&amp;'VME Notification'!N782&amp;"/ER")</f>
        <v/>
      </c>
    </row>
    <row r="763" spans="12:14" x14ac:dyDescent="0.25">
      <c r="L763" s="92" t="str">
        <f>IFERROR(IF(VALUE('VME Notification'!M783)&gt;=5,1,""),"")</f>
        <v/>
      </c>
      <c r="N763" s="111" t="str">
        <f>IF(L763="","","SR/"&amp;'VME Notification'!$C$16&amp;"/"&amp;'VME Notification'!$F$16&amp;"/"&amp;'VME Notification'!$K$16&amp;"/"&amp;'VME Notification'!$N$16&amp;"/"&amp;'VME Notification'!B783&amp;"/ "&amp;"SV/"&amp;'VME Notification'!C783&amp;"/"&amp;'VME Notification'!D783&amp;"/"&amp;TEXT('VME Notification'!E783,"dd-mmm-yy")&amp;"/"&amp;'VME Notification'!F783&amp;"/"&amp;'VME Notification'!G783&amp;"/"&amp;'VME Notification'!H783&amp;"/"&amp;'VME Notification'!I783&amp;"/"&amp;'VME Notification'!J783&amp;"/"&amp;'VME Notification'!K783&amp;"/"&amp;'VME Notification'!L783&amp;"/"&amp;'VME Notification'!M783&amp;"/"&amp;'VME Notification'!N783&amp;"/ER")</f>
        <v/>
      </c>
    </row>
    <row r="764" spans="12:14" x14ac:dyDescent="0.25">
      <c r="L764" s="92" t="str">
        <f>IFERROR(IF(VALUE('VME Notification'!M784)&gt;=5,1,""),"")</f>
        <v/>
      </c>
      <c r="N764" s="111" t="str">
        <f>IF(L764="","","SR/"&amp;'VME Notification'!$C$16&amp;"/"&amp;'VME Notification'!$F$16&amp;"/"&amp;'VME Notification'!$K$16&amp;"/"&amp;'VME Notification'!$N$16&amp;"/"&amp;'VME Notification'!B784&amp;"/ "&amp;"SV/"&amp;'VME Notification'!C784&amp;"/"&amp;'VME Notification'!D784&amp;"/"&amp;TEXT('VME Notification'!E784,"dd-mmm-yy")&amp;"/"&amp;'VME Notification'!F784&amp;"/"&amp;'VME Notification'!G784&amp;"/"&amp;'VME Notification'!H784&amp;"/"&amp;'VME Notification'!I784&amp;"/"&amp;'VME Notification'!J784&amp;"/"&amp;'VME Notification'!K784&amp;"/"&amp;'VME Notification'!L784&amp;"/"&amp;'VME Notification'!M784&amp;"/"&amp;'VME Notification'!N784&amp;"/ER")</f>
        <v/>
      </c>
    </row>
    <row r="765" spans="12:14" x14ac:dyDescent="0.25">
      <c r="L765" s="92" t="str">
        <f>IFERROR(IF(VALUE('VME Notification'!M785)&gt;=5,1,""),"")</f>
        <v/>
      </c>
      <c r="N765" s="111" t="str">
        <f>IF(L765="","","SR/"&amp;'VME Notification'!$C$16&amp;"/"&amp;'VME Notification'!$F$16&amp;"/"&amp;'VME Notification'!$K$16&amp;"/"&amp;'VME Notification'!$N$16&amp;"/"&amp;'VME Notification'!B785&amp;"/ "&amp;"SV/"&amp;'VME Notification'!C785&amp;"/"&amp;'VME Notification'!D785&amp;"/"&amp;TEXT('VME Notification'!E785,"dd-mmm-yy")&amp;"/"&amp;'VME Notification'!F785&amp;"/"&amp;'VME Notification'!G785&amp;"/"&amp;'VME Notification'!H785&amp;"/"&amp;'VME Notification'!I785&amp;"/"&amp;'VME Notification'!J785&amp;"/"&amp;'VME Notification'!K785&amp;"/"&amp;'VME Notification'!L785&amp;"/"&amp;'VME Notification'!M785&amp;"/"&amp;'VME Notification'!N785&amp;"/ER")</f>
        <v/>
      </c>
    </row>
    <row r="766" spans="12:14" x14ac:dyDescent="0.25">
      <c r="L766" s="92" t="str">
        <f>IFERROR(IF(VALUE('VME Notification'!M786)&gt;=5,1,""),"")</f>
        <v/>
      </c>
      <c r="N766" s="111" t="str">
        <f>IF(L766="","","SR/"&amp;'VME Notification'!$C$16&amp;"/"&amp;'VME Notification'!$F$16&amp;"/"&amp;'VME Notification'!$K$16&amp;"/"&amp;'VME Notification'!$N$16&amp;"/"&amp;'VME Notification'!B786&amp;"/ "&amp;"SV/"&amp;'VME Notification'!C786&amp;"/"&amp;'VME Notification'!D786&amp;"/"&amp;TEXT('VME Notification'!E786,"dd-mmm-yy")&amp;"/"&amp;'VME Notification'!F786&amp;"/"&amp;'VME Notification'!G786&amp;"/"&amp;'VME Notification'!H786&amp;"/"&amp;'VME Notification'!I786&amp;"/"&amp;'VME Notification'!J786&amp;"/"&amp;'VME Notification'!K786&amp;"/"&amp;'VME Notification'!L786&amp;"/"&amp;'VME Notification'!M786&amp;"/"&amp;'VME Notification'!N786&amp;"/ER")</f>
        <v/>
      </c>
    </row>
    <row r="767" spans="12:14" x14ac:dyDescent="0.25">
      <c r="L767" s="92" t="str">
        <f>IFERROR(IF(VALUE('VME Notification'!M787)&gt;=5,1,""),"")</f>
        <v/>
      </c>
      <c r="N767" s="111" t="str">
        <f>IF(L767="","","SR/"&amp;'VME Notification'!$C$16&amp;"/"&amp;'VME Notification'!$F$16&amp;"/"&amp;'VME Notification'!$K$16&amp;"/"&amp;'VME Notification'!$N$16&amp;"/"&amp;'VME Notification'!B787&amp;"/ "&amp;"SV/"&amp;'VME Notification'!C787&amp;"/"&amp;'VME Notification'!D787&amp;"/"&amp;TEXT('VME Notification'!E787,"dd-mmm-yy")&amp;"/"&amp;'VME Notification'!F787&amp;"/"&amp;'VME Notification'!G787&amp;"/"&amp;'VME Notification'!H787&amp;"/"&amp;'VME Notification'!I787&amp;"/"&amp;'VME Notification'!J787&amp;"/"&amp;'VME Notification'!K787&amp;"/"&amp;'VME Notification'!L787&amp;"/"&amp;'VME Notification'!M787&amp;"/"&amp;'VME Notification'!N787&amp;"/ER")</f>
        <v/>
      </c>
    </row>
    <row r="768" spans="12:14" x14ac:dyDescent="0.25">
      <c r="L768" s="92" t="str">
        <f>IFERROR(IF(VALUE('VME Notification'!M788)&gt;=5,1,""),"")</f>
        <v/>
      </c>
      <c r="N768" s="111" t="str">
        <f>IF(L768="","","SR/"&amp;'VME Notification'!$C$16&amp;"/"&amp;'VME Notification'!$F$16&amp;"/"&amp;'VME Notification'!$K$16&amp;"/"&amp;'VME Notification'!$N$16&amp;"/"&amp;'VME Notification'!B788&amp;"/ "&amp;"SV/"&amp;'VME Notification'!C788&amp;"/"&amp;'VME Notification'!D788&amp;"/"&amp;TEXT('VME Notification'!E788,"dd-mmm-yy")&amp;"/"&amp;'VME Notification'!F788&amp;"/"&amp;'VME Notification'!G788&amp;"/"&amp;'VME Notification'!H788&amp;"/"&amp;'VME Notification'!I788&amp;"/"&amp;'VME Notification'!J788&amp;"/"&amp;'VME Notification'!K788&amp;"/"&amp;'VME Notification'!L788&amp;"/"&amp;'VME Notification'!M788&amp;"/"&amp;'VME Notification'!N788&amp;"/ER")</f>
        <v/>
      </c>
    </row>
    <row r="769" spans="12:14" x14ac:dyDescent="0.25">
      <c r="L769" s="92" t="str">
        <f>IFERROR(IF(VALUE('VME Notification'!M789)&gt;=5,1,""),"")</f>
        <v/>
      </c>
      <c r="N769" s="111" t="str">
        <f>IF(L769="","","SR/"&amp;'VME Notification'!$C$16&amp;"/"&amp;'VME Notification'!$F$16&amp;"/"&amp;'VME Notification'!$K$16&amp;"/"&amp;'VME Notification'!$N$16&amp;"/"&amp;'VME Notification'!B789&amp;"/ "&amp;"SV/"&amp;'VME Notification'!C789&amp;"/"&amp;'VME Notification'!D789&amp;"/"&amp;TEXT('VME Notification'!E789,"dd-mmm-yy")&amp;"/"&amp;'VME Notification'!F789&amp;"/"&amp;'VME Notification'!G789&amp;"/"&amp;'VME Notification'!H789&amp;"/"&amp;'VME Notification'!I789&amp;"/"&amp;'VME Notification'!J789&amp;"/"&amp;'VME Notification'!K789&amp;"/"&amp;'VME Notification'!L789&amp;"/"&amp;'VME Notification'!M789&amp;"/"&amp;'VME Notification'!N789&amp;"/ER")</f>
        <v/>
      </c>
    </row>
    <row r="770" spans="12:14" x14ac:dyDescent="0.25">
      <c r="L770" s="92" t="str">
        <f>IFERROR(IF(VALUE('VME Notification'!M790)&gt;=5,1,""),"")</f>
        <v/>
      </c>
      <c r="N770" s="111" t="str">
        <f>IF(L770="","","SR/"&amp;'VME Notification'!$C$16&amp;"/"&amp;'VME Notification'!$F$16&amp;"/"&amp;'VME Notification'!$K$16&amp;"/"&amp;'VME Notification'!$N$16&amp;"/"&amp;'VME Notification'!B790&amp;"/ "&amp;"SV/"&amp;'VME Notification'!C790&amp;"/"&amp;'VME Notification'!D790&amp;"/"&amp;TEXT('VME Notification'!E790,"dd-mmm-yy")&amp;"/"&amp;'VME Notification'!F790&amp;"/"&amp;'VME Notification'!G790&amp;"/"&amp;'VME Notification'!H790&amp;"/"&amp;'VME Notification'!I790&amp;"/"&amp;'VME Notification'!J790&amp;"/"&amp;'VME Notification'!K790&amp;"/"&amp;'VME Notification'!L790&amp;"/"&amp;'VME Notification'!M790&amp;"/"&amp;'VME Notification'!N790&amp;"/ER")</f>
        <v/>
      </c>
    </row>
    <row r="771" spans="12:14" x14ac:dyDescent="0.25">
      <c r="L771" s="92" t="str">
        <f>IFERROR(IF(VALUE('VME Notification'!M791)&gt;=5,1,""),"")</f>
        <v/>
      </c>
      <c r="N771" s="111" t="str">
        <f>IF(L771="","","SR/"&amp;'VME Notification'!$C$16&amp;"/"&amp;'VME Notification'!$F$16&amp;"/"&amp;'VME Notification'!$K$16&amp;"/"&amp;'VME Notification'!$N$16&amp;"/"&amp;'VME Notification'!B791&amp;"/ "&amp;"SV/"&amp;'VME Notification'!C791&amp;"/"&amp;'VME Notification'!D791&amp;"/"&amp;TEXT('VME Notification'!E791,"dd-mmm-yy")&amp;"/"&amp;'VME Notification'!F791&amp;"/"&amp;'VME Notification'!G791&amp;"/"&amp;'VME Notification'!H791&amp;"/"&amp;'VME Notification'!I791&amp;"/"&amp;'VME Notification'!J791&amp;"/"&amp;'VME Notification'!K791&amp;"/"&amp;'VME Notification'!L791&amp;"/"&amp;'VME Notification'!M791&amp;"/"&amp;'VME Notification'!N791&amp;"/ER")</f>
        <v/>
      </c>
    </row>
    <row r="772" spans="12:14" x14ac:dyDescent="0.25">
      <c r="L772" s="92" t="str">
        <f>IFERROR(IF(VALUE('VME Notification'!M792)&gt;=5,1,""),"")</f>
        <v/>
      </c>
      <c r="N772" s="111" t="str">
        <f>IF(L772="","","SR/"&amp;'VME Notification'!$C$16&amp;"/"&amp;'VME Notification'!$F$16&amp;"/"&amp;'VME Notification'!$K$16&amp;"/"&amp;'VME Notification'!$N$16&amp;"/"&amp;'VME Notification'!B792&amp;"/ "&amp;"SV/"&amp;'VME Notification'!C792&amp;"/"&amp;'VME Notification'!D792&amp;"/"&amp;TEXT('VME Notification'!E792,"dd-mmm-yy")&amp;"/"&amp;'VME Notification'!F792&amp;"/"&amp;'VME Notification'!G792&amp;"/"&amp;'VME Notification'!H792&amp;"/"&amp;'VME Notification'!I792&amp;"/"&amp;'VME Notification'!J792&amp;"/"&amp;'VME Notification'!K792&amp;"/"&amp;'VME Notification'!L792&amp;"/"&amp;'VME Notification'!M792&amp;"/"&amp;'VME Notification'!N792&amp;"/ER")</f>
        <v/>
      </c>
    </row>
    <row r="773" spans="12:14" x14ac:dyDescent="0.25">
      <c r="L773" s="92" t="str">
        <f>IFERROR(IF(VALUE('VME Notification'!M793)&gt;=5,1,""),"")</f>
        <v/>
      </c>
      <c r="N773" s="111" t="str">
        <f>IF(L773="","","SR/"&amp;'VME Notification'!$C$16&amp;"/"&amp;'VME Notification'!$F$16&amp;"/"&amp;'VME Notification'!$K$16&amp;"/"&amp;'VME Notification'!$N$16&amp;"/"&amp;'VME Notification'!B793&amp;"/ "&amp;"SV/"&amp;'VME Notification'!C793&amp;"/"&amp;'VME Notification'!D793&amp;"/"&amp;TEXT('VME Notification'!E793,"dd-mmm-yy")&amp;"/"&amp;'VME Notification'!F793&amp;"/"&amp;'VME Notification'!G793&amp;"/"&amp;'VME Notification'!H793&amp;"/"&amp;'VME Notification'!I793&amp;"/"&amp;'VME Notification'!J793&amp;"/"&amp;'VME Notification'!K793&amp;"/"&amp;'VME Notification'!L793&amp;"/"&amp;'VME Notification'!M793&amp;"/"&amp;'VME Notification'!N793&amp;"/ER")</f>
        <v/>
      </c>
    </row>
    <row r="774" spans="12:14" x14ac:dyDescent="0.25">
      <c r="L774" s="92" t="str">
        <f>IFERROR(IF(VALUE('VME Notification'!M794)&gt;=5,1,""),"")</f>
        <v/>
      </c>
      <c r="N774" s="111" t="str">
        <f>IF(L774="","","SR/"&amp;'VME Notification'!$C$16&amp;"/"&amp;'VME Notification'!$F$16&amp;"/"&amp;'VME Notification'!$K$16&amp;"/"&amp;'VME Notification'!$N$16&amp;"/"&amp;'VME Notification'!B794&amp;"/ "&amp;"SV/"&amp;'VME Notification'!C794&amp;"/"&amp;'VME Notification'!D794&amp;"/"&amp;TEXT('VME Notification'!E794,"dd-mmm-yy")&amp;"/"&amp;'VME Notification'!F794&amp;"/"&amp;'VME Notification'!G794&amp;"/"&amp;'VME Notification'!H794&amp;"/"&amp;'VME Notification'!I794&amp;"/"&amp;'VME Notification'!J794&amp;"/"&amp;'VME Notification'!K794&amp;"/"&amp;'VME Notification'!L794&amp;"/"&amp;'VME Notification'!M794&amp;"/"&amp;'VME Notification'!N794&amp;"/ER")</f>
        <v/>
      </c>
    </row>
    <row r="775" spans="12:14" x14ac:dyDescent="0.25">
      <c r="L775" s="92" t="str">
        <f>IFERROR(IF(VALUE('VME Notification'!M795)&gt;=5,1,""),"")</f>
        <v/>
      </c>
      <c r="N775" s="111" t="str">
        <f>IF(L775="","","SR/"&amp;'VME Notification'!$C$16&amp;"/"&amp;'VME Notification'!$F$16&amp;"/"&amp;'VME Notification'!$K$16&amp;"/"&amp;'VME Notification'!$N$16&amp;"/"&amp;'VME Notification'!B795&amp;"/ "&amp;"SV/"&amp;'VME Notification'!C795&amp;"/"&amp;'VME Notification'!D795&amp;"/"&amp;TEXT('VME Notification'!E795,"dd-mmm-yy")&amp;"/"&amp;'VME Notification'!F795&amp;"/"&amp;'VME Notification'!G795&amp;"/"&amp;'VME Notification'!H795&amp;"/"&amp;'VME Notification'!I795&amp;"/"&amp;'VME Notification'!J795&amp;"/"&amp;'VME Notification'!K795&amp;"/"&amp;'VME Notification'!L795&amp;"/"&amp;'VME Notification'!M795&amp;"/"&amp;'VME Notification'!N795&amp;"/ER")</f>
        <v/>
      </c>
    </row>
    <row r="776" spans="12:14" x14ac:dyDescent="0.25">
      <c r="L776" s="92" t="str">
        <f>IFERROR(IF(VALUE('VME Notification'!M796)&gt;=5,1,""),"")</f>
        <v/>
      </c>
      <c r="N776" s="111" t="str">
        <f>IF(L776="","","SR/"&amp;'VME Notification'!$C$16&amp;"/"&amp;'VME Notification'!$F$16&amp;"/"&amp;'VME Notification'!$K$16&amp;"/"&amp;'VME Notification'!$N$16&amp;"/"&amp;'VME Notification'!B796&amp;"/ "&amp;"SV/"&amp;'VME Notification'!C796&amp;"/"&amp;'VME Notification'!D796&amp;"/"&amp;TEXT('VME Notification'!E796,"dd-mmm-yy")&amp;"/"&amp;'VME Notification'!F796&amp;"/"&amp;'VME Notification'!G796&amp;"/"&amp;'VME Notification'!H796&amp;"/"&amp;'VME Notification'!I796&amp;"/"&amp;'VME Notification'!J796&amp;"/"&amp;'VME Notification'!K796&amp;"/"&amp;'VME Notification'!L796&amp;"/"&amp;'VME Notification'!M796&amp;"/"&amp;'VME Notification'!N796&amp;"/ER")</f>
        <v/>
      </c>
    </row>
    <row r="777" spans="12:14" x14ac:dyDescent="0.25">
      <c r="L777" s="92" t="str">
        <f>IFERROR(IF(VALUE('VME Notification'!M797)&gt;=5,1,""),"")</f>
        <v/>
      </c>
      <c r="N777" s="111" t="str">
        <f>IF(L777="","","SR/"&amp;'VME Notification'!$C$16&amp;"/"&amp;'VME Notification'!$F$16&amp;"/"&amp;'VME Notification'!$K$16&amp;"/"&amp;'VME Notification'!$N$16&amp;"/"&amp;'VME Notification'!B797&amp;"/ "&amp;"SV/"&amp;'VME Notification'!C797&amp;"/"&amp;'VME Notification'!D797&amp;"/"&amp;TEXT('VME Notification'!E797,"dd-mmm-yy")&amp;"/"&amp;'VME Notification'!F797&amp;"/"&amp;'VME Notification'!G797&amp;"/"&amp;'VME Notification'!H797&amp;"/"&amp;'VME Notification'!I797&amp;"/"&amp;'VME Notification'!J797&amp;"/"&amp;'VME Notification'!K797&amp;"/"&amp;'VME Notification'!L797&amp;"/"&amp;'VME Notification'!M797&amp;"/"&amp;'VME Notification'!N797&amp;"/ER")</f>
        <v/>
      </c>
    </row>
    <row r="778" spans="12:14" x14ac:dyDescent="0.25">
      <c r="L778" s="92" t="str">
        <f>IFERROR(IF(VALUE('VME Notification'!M798)&gt;=5,1,""),"")</f>
        <v/>
      </c>
      <c r="N778" s="111" t="str">
        <f>IF(L778="","","SR/"&amp;'VME Notification'!$C$16&amp;"/"&amp;'VME Notification'!$F$16&amp;"/"&amp;'VME Notification'!$K$16&amp;"/"&amp;'VME Notification'!$N$16&amp;"/"&amp;'VME Notification'!B798&amp;"/ "&amp;"SV/"&amp;'VME Notification'!C798&amp;"/"&amp;'VME Notification'!D798&amp;"/"&amp;TEXT('VME Notification'!E798,"dd-mmm-yy")&amp;"/"&amp;'VME Notification'!F798&amp;"/"&amp;'VME Notification'!G798&amp;"/"&amp;'VME Notification'!H798&amp;"/"&amp;'VME Notification'!I798&amp;"/"&amp;'VME Notification'!J798&amp;"/"&amp;'VME Notification'!K798&amp;"/"&amp;'VME Notification'!L798&amp;"/"&amp;'VME Notification'!M798&amp;"/"&amp;'VME Notification'!N798&amp;"/ER")</f>
        <v/>
      </c>
    </row>
    <row r="779" spans="12:14" x14ac:dyDescent="0.25">
      <c r="L779" s="92" t="str">
        <f>IFERROR(IF(VALUE('VME Notification'!M799)&gt;=5,1,""),"")</f>
        <v/>
      </c>
      <c r="N779" s="111" t="str">
        <f>IF(L779="","","SR/"&amp;'VME Notification'!$C$16&amp;"/"&amp;'VME Notification'!$F$16&amp;"/"&amp;'VME Notification'!$K$16&amp;"/"&amp;'VME Notification'!$N$16&amp;"/"&amp;'VME Notification'!B799&amp;"/ "&amp;"SV/"&amp;'VME Notification'!C799&amp;"/"&amp;'VME Notification'!D799&amp;"/"&amp;TEXT('VME Notification'!E799,"dd-mmm-yy")&amp;"/"&amp;'VME Notification'!F799&amp;"/"&amp;'VME Notification'!G799&amp;"/"&amp;'VME Notification'!H799&amp;"/"&amp;'VME Notification'!I799&amp;"/"&amp;'VME Notification'!J799&amp;"/"&amp;'VME Notification'!K799&amp;"/"&amp;'VME Notification'!L799&amp;"/"&amp;'VME Notification'!M799&amp;"/"&amp;'VME Notification'!N799&amp;"/ER")</f>
        <v/>
      </c>
    </row>
    <row r="780" spans="12:14" x14ac:dyDescent="0.25">
      <c r="L780" s="92" t="str">
        <f>IFERROR(IF(VALUE('VME Notification'!M800)&gt;=5,1,""),"")</f>
        <v/>
      </c>
      <c r="N780" s="111" t="str">
        <f>IF(L780="","","SR/"&amp;'VME Notification'!$C$16&amp;"/"&amp;'VME Notification'!$F$16&amp;"/"&amp;'VME Notification'!$K$16&amp;"/"&amp;'VME Notification'!$N$16&amp;"/"&amp;'VME Notification'!B800&amp;"/ "&amp;"SV/"&amp;'VME Notification'!C800&amp;"/"&amp;'VME Notification'!D800&amp;"/"&amp;TEXT('VME Notification'!E800,"dd-mmm-yy")&amp;"/"&amp;'VME Notification'!F800&amp;"/"&amp;'VME Notification'!G800&amp;"/"&amp;'VME Notification'!H800&amp;"/"&amp;'VME Notification'!I800&amp;"/"&amp;'VME Notification'!J800&amp;"/"&amp;'VME Notification'!K800&amp;"/"&amp;'VME Notification'!L800&amp;"/"&amp;'VME Notification'!M800&amp;"/"&amp;'VME Notification'!N800&amp;"/ER")</f>
        <v/>
      </c>
    </row>
    <row r="781" spans="12:14" x14ac:dyDescent="0.25">
      <c r="L781" s="92" t="str">
        <f>IFERROR(IF(VALUE('VME Notification'!M801)&gt;=5,1,""),"")</f>
        <v/>
      </c>
      <c r="N781" s="111" t="str">
        <f>IF(L781="","","SR/"&amp;'VME Notification'!$C$16&amp;"/"&amp;'VME Notification'!$F$16&amp;"/"&amp;'VME Notification'!$K$16&amp;"/"&amp;'VME Notification'!$N$16&amp;"/"&amp;'VME Notification'!B801&amp;"/ "&amp;"SV/"&amp;'VME Notification'!C801&amp;"/"&amp;'VME Notification'!D801&amp;"/"&amp;TEXT('VME Notification'!E801,"dd-mmm-yy")&amp;"/"&amp;'VME Notification'!F801&amp;"/"&amp;'VME Notification'!G801&amp;"/"&amp;'VME Notification'!H801&amp;"/"&amp;'VME Notification'!I801&amp;"/"&amp;'VME Notification'!J801&amp;"/"&amp;'VME Notification'!K801&amp;"/"&amp;'VME Notification'!L801&amp;"/"&amp;'VME Notification'!M801&amp;"/"&amp;'VME Notification'!N801&amp;"/ER")</f>
        <v/>
      </c>
    </row>
    <row r="782" spans="12:14" x14ac:dyDescent="0.25">
      <c r="L782" s="92" t="str">
        <f>IFERROR(IF(VALUE('VME Notification'!M802)&gt;=5,1,""),"")</f>
        <v/>
      </c>
      <c r="N782" s="111" t="str">
        <f>IF(L782="","","SR/"&amp;'VME Notification'!$C$16&amp;"/"&amp;'VME Notification'!$F$16&amp;"/"&amp;'VME Notification'!$K$16&amp;"/"&amp;'VME Notification'!$N$16&amp;"/"&amp;'VME Notification'!B802&amp;"/ "&amp;"SV/"&amp;'VME Notification'!C802&amp;"/"&amp;'VME Notification'!D802&amp;"/"&amp;TEXT('VME Notification'!E802,"dd-mmm-yy")&amp;"/"&amp;'VME Notification'!F802&amp;"/"&amp;'VME Notification'!G802&amp;"/"&amp;'VME Notification'!H802&amp;"/"&amp;'VME Notification'!I802&amp;"/"&amp;'VME Notification'!J802&amp;"/"&amp;'VME Notification'!K802&amp;"/"&amp;'VME Notification'!L802&amp;"/"&amp;'VME Notification'!M802&amp;"/"&amp;'VME Notification'!N802&amp;"/ER")</f>
        <v/>
      </c>
    </row>
    <row r="783" spans="12:14" x14ac:dyDescent="0.25">
      <c r="L783" s="92" t="str">
        <f>IFERROR(IF(VALUE('VME Notification'!M803)&gt;=5,1,""),"")</f>
        <v/>
      </c>
      <c r="N783" s="111" t="str">
        <f>IF(L783="","","SR/"&amp;'VME Notification'!$C$16&amp;"/"&amp;'VME Notification'!$F$16&amp;"/"&amp;'VME Notification'!$K$16&amp;"/"&amp;'VME Notification'!$N$16&amp;"/"&amp;'VME Notification'!B803&amp;"/ "&amp;"SV/"&amp;'VME Notification'!C803&amp;"/"&amp;'VME Notification'!D803&amp;"/"&amp;TEXT('VME Notification'!E803,"dd-mmm-yy")&amp;"/"&amp;'VME Notification'!F803&amp;"/"&amp;'VME Notification'!G803&amp;"/"&amp;'VME Notification'!H803&amp;"/"&amp;'VME Notification'!I803&amp;"/"&amp;'VME Notification'!J803&amp;"/"&amp;'VME Notification'!K803&amp;"/"&amp;'VME Notification'!L803&amp;"/"&amp;'VME Notification'!M803&amp;"/"&amp;'VME Notification'!N803&amp;"/ER")</f>
        <v/>
      </c>
    </row>
    <row r="784" spans="12:14" x14ac:dyDescent="0.25">
      <c r="L784" s="92" t="str">
        <f>IFERROR(IF(VALUE('VME Notification'!M804)&gt;=5,1,""),"")</f>
        <v/>
      </c>
      <c r="N784" s="111" t="str">
        <f>IF(L784="","","SR/"&amp;'VME Notification'!$C$16&amp;"/"&amp;'VME Notification'!$F$16&amp;"/"&amp;'VME Notification'!$K$16&amp;"/"&amp;'VME Notification'!$N$16&amp;"/"&amp;'VME Notification'!B804&amp;"/ "&amp;"SV/"&amp;'VME Notification'!C804&amp;"/"&amp;'VME Notification'!D804&amp;"/"&amp;TEXT('VME Notification'!E804,"dd-mmm-yy")&amp;"/"&amp;'VME Notification'!F804&amp;"/"&amp;'VME Notification'!G804&amp;"/"&amp;'VME Notification'!H804&amp;"/"&amp;'VME Notification'!I804&amp;"/"&amp;'VME Notification'!J804&amp;"/"&amp;'VME Notification'!K804&amp;"/"&amp;'VME Notification'!L804&amp;"/"&amp;'VME Notification'!M804&amp;"/"&amp;'VME Notification'!N804&amp;"/ER")</f>
        <v/>
      </c>
    </row>
    <row r="785" spans="12:14" x14ac:dyDescent="0.25">
      <c r="L785" s="92" t="str">
        <f>IFERROR(IF(VALUE('VME Notification'!M805)&gt;=5,1,""),"")</f>
        <v/>
      </c>
      <c r="N785" s="111" t="str">
        <f>IF(L785="","","SR/"&amp;'VME Notification'!$C$16&amp;"/"&amp;'VME Notification'!$F$16&amp;"/"&amp;'VME Notification'!$K$16&amp;"/"&amp;'VME Notification'!$N$16&amp;"/"&amp;'VME Notification'!B805&amp;"/ "&amp;"SV/"&amp;'VME Notification'!C805&amp;"/"&amp;'VME Notification'!D805&amp;"/"&amp;TEXT('VME Notification'!E805,"dd-mmm-yy")&amp;"/"&amp;'VME Notification'!F805&amp;"/"&amp;'VME Notification'!G805&amp;"/"&amp;'VME Notification'!H805&amp;"/"&amp;'VME Notification'!I805&amp;"/"&amp;'VME Notification'!J805&amp;"/"&amp;'VME Notification'!K805&amp;"/"&amp;'VME Notification'!L805&amp;"/"&amp;'VME Notification'!M805&amp;"/"&amp;'VME Notification'!N805&amp;"/ER")</f>
        <v/>
      </c>
    </row>
    <row r="786" spans="12:14" x14ac:dyDescent="0.25">
      <c r="L786" s="92" t="str">
        <f>IFERROR(IF(VALUE('VME Notification'!M806)&gt;=5,1,""),"")</f>
        <v/>
      </c>
      <c r="N786" s="111" t="str">
        <f>IF(L786="","","SR/"&amp;'VME Notification'!$C$16&amp;"/"&amp;'VME Notification'!$F$16&amp;"/"&amp;'VME Notification'!$K$16&amp;"/"&amp;'VME Notification'!$N$16&amp;"/"&amp;'VME Notification'!B806&amp;"/ "&amp;"SV/"&amp;'VME Notification'!C806&amp;"/"&amp;'VME Notification'!D806&amp;"/"&amp;TEXT('VME Notification'!E806,"dd-mmm-yy")&amp;"/"&amp;'VME Notification'!F806&amp;"/"&amp;'VME Notification'!G806&amp;"/"&amp;'VME Notification'!H806&amp;"/"&amp;'VME Notification'!I806&amp;"/"&amp;'VME Notification'!J806&amp;"/"&amp;'VME Notification'!K806&amp;"/"&amp;'VME Notification'!L806&amp;"/"&amp;'VME Notification'!M806&amp;"/"&amp;'VME Notification'!N806&amp;"/ER")</f>
        <v/>
      </c>
    </row>
    <row r="787" spans="12:14" x14ac:dyDescent="0.25">
      <c r="L787" s="92" t="str">
        <f>IFERROR(IF(VALUE('VME Notification'!M807)&gt;=5,1,""),"")</f>
        <v/>
      </c>
      <c r="N787" s="111" t="str">
        <f>IF(L787="","","SR/"&amp;'VME Notification'!$C$16&amp;"/"&amp;'VME Notification'!$F$16&amp;"/"&amp;'VME Notification'!$K$16&amp;"/"&amp;'VME Notification'!$N$16&amp;"/"&amp;'VME Notification'!B807&amp;"/ "&amp;"SV/"&amp;'VME Notification'!C807&amp;"/"&amp;'VME Notification'!D807&amp;"/"&amp;TEXT('VME Notification'!E807,"dd-mmm-yy")&amp;"/"&amp;'VME Notification'!F807&amp;"/"&amp;'VME Notification'!G807&amp;"/"&amp;'VME Notification'!H807&amp;"/"&amp;'VME Notification'!I807&amp;"/"&amp;'VME Notification'!J807&amp;"/"&amp;'VME Notification'!K807&amp;"/"&amp;'VME Notification'!L807&amp;"/"&amp;'VME Notification'!M807&amp;"/"&amp;'VME Notification'!N807&amp;"/ER")</f>
        <v/>
      </c>
    </row>
    <row r="788" spans="12:14" x14ac:dyDescent="0.25">
      <c r="L788" s="92" t="str">
        <f>IFERROR(IF(VALUE('VME Notification'!M808)&gt;=5,1,""),"")</f>
        <v/>
      </c>
      <c r="N788" s="111" t="str">
        <f>IF(L788="","","SR/"&amp;'VME Notification'!$C$16&amp;"/"&amp;'VME Notification'!$F$16&amp;"/"&amp;'VME Notification'!$K$16&amp;"/"&amp;'VME Notification'!$N$16&amp;"/"&amp;'VME Notification'!B808&amp;"/ "&amp;"SV/"&amp;'VME Notification'!C808&amp;"/"&amp;'VME Notification'!D808&amp;"/"&amp;TEXT('VME Notification'!E808,"dd-mmm-yy")&amp;"/"&amp;'VME Notification'!F808&amp;"/"&amp;'VME Notification'!G808&amp;"/"&amp;'VME Notification'!H808&amp;"/"&amp;'VME Notification'!I808&amp;"/"&amp;'VME Notification'!J808&amp;"/"&amp;'VME Notification'!K808&amp;"/"&amp;'VME Notification'!L808&amp;"/"&amp;'VME Notification'!M808&amp;"/"&amp;'VME Notification'!N808&amp;"/ER")</f>
        <v/>
      </c>
    </row>
    <row r="789" spans="12:14" x14ac:dyDescent="0.25">
      <c r="L789" s="92" t="str">
        <f>IFERROR(IF(VALUE('VME Notification'!M809)&gt;=5,1,""),"")</f>
        <v/>
      </c>
      <c r="N789" s="111" t="str">
        <f>IF(L789="","","SR/"&amp;'VME Notification'!$C$16&amp;"/"&amp;'VME Notification'!$F$16&amp;"/"&amp;'VME Notification'!$K$16&amp;"/"&amp;'VME Notification'!$N$16&amp;"/"&amp;'VME Notification'!B809&amp;"/ "&amp;"SV/"&amp;'VME Notification'!C809&amp;"/"&amp;'VME Notification'!D809&amp;"/"&amp;TEXT('VME Notification'!E809,"dd-mmm-yy")&amp;"/"&amp;'VME Notification'!F809&amp;"/"&amp;'VME Notification'!G809&amp;"/"&amp;'VME Notification'!H809&amp;"/"&amp;'VME Notification'!I809&amp;"/"&amp;'VME Notification'!J809&amp;"/"&amp;'VME Notification'!K809&amp;"/"&amp;'VME Notification'!L809&amp;"/"&amp;'VME Notification'!M809&amp;"/"&amp;'VME Notification'!N809&amp;"/ER")</f>
        <v/>
      </c>
    </row>
    <row r="790" spans="12:14" x14ac:dyDescent="0.25">
      <c r="L790" s="92" t="str">
        <f>IFERROR(IF(VALUE('VME Notification'!M810)&gt;=5,1,""),"")</f>
        <v/>
      </c>
      <c r="N790" s="111" t="str">
        <f>IF(L790="","","SR/"&amp;'VME Notification'!$C$16&amp;"/"&amp;'VME Notification'!$F$16&amp;"/"&amp;'VME Notification'!$K$16&amp;"/"&amp;'VME Notification'!$N$16&amp;"/"&amp;'VME Notification'!B810&amp;"/ "&amp;"SV/"&amp;'VME Notification'!C810&amp;"/"&amp;'VME Notification'!D810&amp;"/"&amp;TEXT('VME Notification'!E810,"dd-mmm-yy")&amp;"/"&amp;'VME Notification'!F810&amp;"/"&amp;'VME Notification'!G810&amp;"/"&amp;'VME Notification'!H810&amp;"/"&amp;'VME Notification'!I810&amp;"/"&amp;'VME Notification'!J810&amp;"/"&amp;'VME Notification'!K810&amp;"/"&amp;'VME Notification'!L810&amp;"/"&amp;'VME Notification'!M810&amp;"/"&amp;'VME Notification'!N810&amp;"/ER")</f>
        <v/>
      </c>
    </row>
    <row r="791" spans="12:14" x14ac:dyDescent="0.25">
      <c r="L791" s="92" t="str">
        <f>IFERROR(IF(VALUE('VME Notification'!M811)&gt;=5,1,""),"")</f>
        <v/>
      </c>
      <c r="N791" s="111" t="str">
        <f>IF(L791="","","SR/"&amp;'VME Notification'!$C$16&amp;"/"&amp;'VME Notification'!$F$16&amp;"/"&amp;'VME Notification'!$K$16&amp;"/"&amp;'VME Notification'!$N$16&amp;"/"&amp;'VME Notification'!B811&amp;"/ "&amp;"SV/"&amp;'VME Notification'!C811&amp;"/"&amp;'VME Notification'!D811&amp;"/"&amp;TEXT('VME Notification'!E811,"dd-mmm-yy")&amp;"/"&amp;'VME Notification'!F811&amp;"/"&amp;'VME Notification'!G811&amp;"/"&amp;'VME Notification'!H811&amp;"/"&amp;'VME Notification'!I811&amp;"/"&amp;'VME Notification'!J811&amp;"/"&amp;'VME Notification'!K811&amp;"/"&amp;'VME Notification'!L811&amp;"/"&amp;'VME Notification'!M811&amp;"/"&amp;'VME Notification'!N811&amp;"/ER")</f>
        <v/>
      </c>
    </row>
    <row r="792" spans="12:14" x14ac:dyDescent="0.25">
      <c r="L792" s="92" t="str">
        <f>IFERROR(IF(VALUE('VME Notification'!M812)&gt;=5,1,""),"")</f>
        <v/>
      </c>
      <c r="N792" s="111" t="str">
        <f>IF(L792="","","SR/"&amp;'VME Notification'!$C$16&amp;"/"&amp;'VME Notification'!$F$16&amp;"/"&amp;'VME Notification'!$K$16&amp;"/"&amp;'VME Notification'!$N$16&amp;"/"&amp;'VME Notification'!B812&amp;"/ "&amp;"SV/"&amp;'VME Notification'!C812&amp;"/"&amp;'VME Notification'!D812&amp;"/"&amp;TEXT('VME Notification'!E812,"dd-mmm-yy")&amp;"/"&amp;'VME Notification'!F812&amp;"/"&amp;'VME Notification'!G812&amp;"/"&amp;'VME Notification'!H812&amp;"/"&amp;'VME Notification'!I812&amp;"/"&amp;'VME Notification'!J812&amp;"/"&amp;'VME Notification'!K812&amp;"/"&amp;'VME Notification'!L812&amp;"/"&amp;'VME Notification'!M812&amp;"/"&amp;'VME Notification'!N812&amp;"/ER")</f>
        <v/>
      </c>
    </row>
    <row r="793" spans="12:14" x14ac:dyDescent="0.25">
      <c r="L793" s="92" t="str">
        <f>IFERROR(IF(VALUE('VME Notification'!M813)&gt;=5,1,""),"")</f>
        <v/>
      </c>
      <c r="N793" s="111" t="str">
        <f>IF(L793="","","SR/"&amp;'VME Notification'!$C$16&amp;"/"&amp;'VME Notification'!$F$16&amp;"/"&amp;'VME Notification'!$K$16&amp;"/"&amp;'VME Notification'!$N$16&amp;"/"&amp;'VME Notification'!B813&amp;"/ "&amp;"SV/"&amp;'VME Notification'!C813&amp;"/"&amp;'VME Notification'!D813&amp;"/"&amp;TEXT('VME Notification'!E813,"dd-mmm-yy")&amp;"/"&amp;'VME Notification'!F813&amp;"/"&amp;'VME Notification'!G813&amp;"/"&amp;'VME Notification'!H813&amp;"/"&amp;'VME Notification'!I813&amp;"/"&amp;'VME Notification'!J813&amp;"/"&amp;'VME Notification'!K813&amp;"/"&amp;'VME Notification'!L813&amp;"/"&amp;'VME Notification'!M813&amp;"/"&amp;'VME Notification'!N813&amp;"/ER")</f>
        <v/>
      </c>
    </row>
    <row r="794" spans="12:14" x14ac:dyDescent="0.25">
      <c r="L794" s="92" t="str">
        <f>IFERROR(IF(VALUE('VME Notification'!M814)&gt;=5,1,""),"")</f>
        <v/>
      </c>
      <c r="N794" s="111" t="str">
        <f>IF(L794="","","SR/"&amp;'VME Notification'!$C$16&amp;"/"&amp;'VME Notification'!$F$16&amp;"/"&amp;'VME Notification'!$K$16&amp;"/"&amp;'VME Notification'!$N$16&amp;"/"&amp;'VME Notification'!B814&amp;"/ "&amp;"SV/"&amp;'VME Notification'!C814&amp;"/"&amp;'VME Notification'!D814&amp;"/"&amp;TEXT('VME Notification'!E814,"dd-mmm-yy")&amp;"/"&amp;'VME Notification'!F814&amp;"/"&amp;'VME Notification'!G814&amp;"/"&amp;'VME Notification'!H814&amp;"/"&amp;'VME Notification'!I814&amp;"/"&amp;'VME Notification'!J814&amp;"/"&amp;'VME Notification'!K814&amp;"/"&amp;'VME Notification'!L814&amp;"/"&amp;'VME Notification'!M814&amp;"/"&amp;'VME Notification'!N814&amp;"/ER")</f>
        <v/>
      </c>
    </row>
    <row r="795" spans="12:14" x14ac:dyDescent="0.25">
      <c r="L795" s="92" t="str">
        <f>IFERROR(IF(VALUE('VME Notification'!M815)&gt;=5,1,""),"")</f>
        <v/>
      </c>
      <c r="N795" s="111" t="str">
        <f>IF(L795="","","SR/"&amp;'VME Notification'!$C$16&amp;"/"&amp;'VME Notification'!$F$16&amp;"/"&amp;'VME Notification'!$K$16&amp;"/"&amp;'VME Notification'!$N$16&amp;"/"&amp;'VME Notification'!B815&amp;"/ "&amp;"SV/"&amp;'VME Notification'!C815&amp;"/"&amp;'VME Notification'!D815&amp;"/"&amp;TEXT('VME Notification'!E815,"dd-mmm-yy")&amp;"/"&amp;'VME Notification'!F815&amp;"/"&amp;'VME Notification'!G815&amp;"/"&amp;'VME Notification'!H815&amp;"/"&amp;'VME Notification'!I815&amp;"/"&amp;'VME Notification'!J815&amp;"/"&amp;'VME Notification'!K815&amp;"/"&amp;'VME Notification'!L815&amp;"/"&amp;'VME Notification'!M815&amp;"/"&amp;'VME Notification'!N815&amp;"/ER")</f>
        <v/>
      </c>
    </row>
    <row r="796" spans="12:14" x14ac:dyDescent="0.25">
      <c r="L796" s="92" t="str">
        <f>IFERROR(IF(VALUE('VME Notification'!M816)&gt;=5,1,""),"")</f>
        <v/>
      </c>
      <c r="N796" s="111" t="str">
        <f>IF(L796="","","SR/"&amp;'VME Notification'!$C$16&amp;"/"&amp;'VME Notification'!$F$16&amp;"/"&amp;'VME Notification'!$K$16&amp;"/"&amp;'VME Notification'!$N$16&amp;"/"&amp;'VME Notification'!B816&amp;"/ "&amp;"SV/"&amp;'VME Notification'!C816&amp;"/"&amp;'VME Notification'!D816&amp;"/"&amp;TEXT('VME Notification'!E816,"dd-mmm-yy")&amp;"/"&amp;'VME Notification'!F816&amp;"/"&amp;'VME Notification'!G816&amp;"/"&amp;'VME Notification'!H816&amp;"/"&amp;'VME Notification'!I816&amp;"/"&amp;'VME Notification'!J816&amp;"/"&amp;'VME Notification'!K816&amp;"/"&amp;'VME Notification'!L816&amp;"/"&amp;'VME Notification'!M816&amp;"/"&amp;'VME Notification'!N816&amp;"/ER")</f>
        <v/>
      </c>
    </row>
    <row r="797" spans="12:14" x14ac:dyDescent="0.25">
      <c r="L797" s="92" t="str">
        <f>IFERROR(IF(VALUE('VME Notification'!M817)&gt;=5,1,""),"")</f>
        <v/>
      </c>
      <c r="N797" s="111" t="str">
        <f>IF(L797="","","SR/"&amp;'VME Notification'!$C$16&amp;"/"&amp;'VME Notification'!$F$16&amp;"/"&amp;'VME Notification'!$K$16&amp;"/"&amp;'VME Notification'!$N$16&amp;"/"&amp;'VME Notification'!B817&amp;"/ "&amp;"SV/"&amp;'VME Notification'!C817&amp;"/"&amp;'VME Notification'!D817&amp;"/"&amp;TEXT('VME Notification'!E817,"dd-mmm-yy")&amp;"/"&amp;'VME Notification'!F817&amp;"/"&amp;'VME Notification'!G817&amp;"/"&amp;'VME Notification'!H817&amp;"/"&amp;'VME Notification'!I817&amp;"/"&amp;'VME Notification'!J817&amp;"/"&amp;'VME Notification'!K817&amp;"/"&amp;'VME Notification'!L817&amp;"/"&amp;'VME Notification'!M817&amp;"/"&amp;'VME Notification'!N817&amp;"/ER")</f>
        <v/>
      </c>
    </row>
    <row r="798" spans="12:14" x14ac:dyDescent="0.25">
      <c r="L798" s="92" t="str">
        <f>IFERROR(IF(VALUE('VME Notification'!M818)&gt;=5,1,""),"")</f>
        <v/>
      </c>
      <c r="N798" s="111" t="str">
        <f>IF(L798="","","SR/"&amp;'VME Notification'!$C$16&amp;"/"&amp;'VME Notification'!$F$16&amp;"/"&amp;'VME Notification'!$K$16&amp;"/"&amp;'VME Notification'!$N$16&amp;"/"&amp;'VME Notification'!B818&amp;"/ "&amp;"SV/"&amp;'VME Notification'!C818&amp;"/"&amp;'VME Notification'!D818&amp;"/"&amp;TEXT('VME Notification'!E818,"dd-mmm-yy")&amp;"/"&amp;'VME Notification'!F818&amp;"/"&amp;'VME Notification'!G818&amp;"/"&amp;'VME Notification'!H818&amp;"/"&amp;'VME Notification'!I818&amp;"/"&amp;'VME Notification'!J818&amp;"/"&amp;'VME Notification'!K818&amp;"/"&amp;'VME Notification'!L818&amp;"/"&amp;'VME Notification'!M818&amp;"/"&amp;'VME Notification'!N818&amp;"/ER")</f>
        <v/>
      </c>
    </row>
    <row r="799" spans="12:14" x14ac:dyDescent="0.25">
      <c r="L799" s="92" t="str">
        <f>IFERROR(IF(VALUE('VME Notification'!M819)&gt;=5,1,""),"")</f>
        <v/>
      </c>
      <c r="N799" s="111" t="str">
        <f>IF(L799="","","SR/"&amp;'VME Notification'!$C$16&amp;"/"&amp;'VME Notification'!$F$16&amp;"/"&amp;'VME Notification'!$K$16&amp;"/"&amp;'VME Notification'!$N$16&amp;"/"&amp;'VME Notification'!B819&amp;"/ "&amp;"SV/"&amp;'VME Notification'!C819&amp;"/"&amp;'VME Notification'!D819&amp;"/"&amp;TEXT('VME Notification'!E819,"dd-mmm-yy")&amp;"/"&amp;'VME Notification'!F819&amp;"/"&amp;'VME Notification'!G819&amp;"/"&amp;'VME Notification'!H819&amp;"/"&amp;'VME Notification'!I819&amp;"/"&amp;'VME Notification'!J819&amp;"/"&amp;'VME Notification'!K819&amp;"/"&amp;'VME Notification'!L819&amp;"/"&amp;'VME Notification'!M819&amp;"/"&amp;'VME Notification'!N819&amp;"/ER")</f>
        <v/>
      </c>
    </row>
    <row r="800" spans="12:14" x14ac:dyDescent="0.25">
      <c r="L800" s="92" t="str">
        <f>IFERROR(IF(VALUE('VME Notification'!M820)&gt;=5,1,""),"")</f>
        <v/>
      </c>
      <c r="N800" s="111" t="str">
        <f>IF(L800="","","SR/"&amp;'VME Notification'!$C$16&amp;"/"&amp;'VME Notification'!$F$16&amp;"/"&amp;'VME Notification'!$K$16&amp;"/"&amp;'VME Notification'!$N$16&amp;"/"&amp;'VME Notification'!B820&amp;"/ "&amp;"SV/"&amp;'VME Notification'!C820&amp;"/"&amp;'VME Notification'!D820&amp;"/"&amp;TEXT('VME Notification'!E820,"dd-mmm-yy")&amp;"/"&amp;'VME Notification'!F820&amp;"/"&amp;'VME Notification'!G820&amp;"/"&amp;'VME Notification'!H820&amp;"/"&amp;'VME Notification'!I820&amp;"/"&amp;'VME Notification'!J820&amp;"/"&amp;'VME Notification'!K820&amp;"/"&amp;'VME Notification'!L820&amp;"/"&amp;'VME Notification'!M820&amp;"/"&amp;'VME Notification'!N820&amp;"/ER")</f>
        <v/>
      </c>
    </row>
    <row r="801" spans="12:14" x14ac:dyDescent="0.25">
      <c r="L801" s="92" t="str">
        <f>IFERROR(IF(VALUE('VME Notification'!M821)&gt;=5,1,""),"")</f>
        <v/>
      </c>
      <c r="N801" s="111" t="str">
        <f>IF(L801="","","SR/"&amp;'VME Notification'!$C$16&amp;"/"&amp;'VME Notification'!$F$16&amp;"/"&amp;'VME Notification'!$K$16&amp;"/"&amp;'VME Notification'!$N$16&amp;"/"&amp;'VME Notification'!B821&amp;"/ "&amp;"SV/"&amp;'VME Notification'!C821&amp;"/"&amp;'VME Notification'!D821&amp;"/"&amp;TEXT('VME Notification'!E821,"dd-mmm-yy")&amp;"/"&amp;'VME Notification'!F821&amp;"/"&amp;'VME Notification'!G821&amp;"/"&amp;'VME Notification'!H821&amp;"/"&amp;'VME Notification'!I821&amp;"/"&amp;'VME Notification'!J821&amp;"/"&amp;'VME Notification'!K821&amp;"/"&amp;'VME Notification'!L821&amp;"/"&amp;'VME Notification'!M821&amp;"/"&amp;'VME Notification'!N821&amp;"/ER")</f>
        <v/>
      </c>
    </row>
    <row r="802" spans="12:14" x14ac:dyDescent="0.25">
      <c r="L802" s="92" t="str">
        <f>IFERROR(IF(VALUE('VME Notification'!M822)&gt;=5,1,""),"")</f>
        <v/>
      </c>
      <c r="N802" s="111" t="str">
        <f>IF(L802="","","SR/"&amp;'VME Notification'!$C$16&amp;"/"&amp;'VME Notification'!$F$16&amp;"/"&amp;'VME Notification'!$K$16&amp;"/"&amp;'VME Notification'!$N$16&amp;"/"&amp;'VME Notification'!B822&amp;"/ "&amp;"SV/"&amp;'VME Notification'!C822&amp;"/"&amp;'VME Notification'!D822&amp;"/"&amp;TEXT('VME Notification'!E822,"dd-mmm-yy")&amp;"/"&amp;'VME Notification'!F822&amp;"/"&amp;'VME Notification'!G822&amp;"/"&amp;'VME Notification'!H822&amp;"/"&amp;'VME Notification'!I822&amp;"/"&amp;'VME Notification'!J822&amp;"/"&amp;'VME Notification'!K822&amp;"/"&amp;'VME Notification'!L822&amp;"/"&amp;'VME Notification'!M822&amp;"/"&amp;'VME Notification'!N822&amp;"/ER")</f>
        <v/>
      </c>
    </row>
    <row r="803" spans="12:14" x14ac:dyDescent="0.25">
      <c r="L803" s="92" t="str">
        <f>IFERROR(IF(VALUE('VME Notification'!M823)&gt;=5,1,""),"")</f>
        <v/>
      </c>
      <c r="N803" s="111" t="str">
        <f>IF(L803="","","SR/"&amp;'VME Notification'!$C$16&amp;"/"&amp;'VME Notification'!$F$16&amp;"/"&amp;'VME Notification'!$K$16&amp;"/"&amp;'VME Notification'!$N$16&amp;"/"&amp;'VME Notification'!B823&amp;"/ "&amp;"SV/"&amp;'VME Notification'!C823&amp;"/"&amp;'VME Notification'!D823&amp;"/"&amp;TEXT('VME Notification'!E823,"dd-mmm-yy")&amp;"/"&amp;'VME Notification'!F823&amp;"/"&amp;'VME Notification'!G823&amp;"/"&amp;'VME Notification'!H823&amp;"/"&amp;'VME Notification'!I823&amp;"/"&amp;'VME Notification'!J823&amp;"/"&amp;'VME Notification'!K823&amp;"/"&amp;'VME Notification'!L823&amp;"/"&amp;'VME Notification'!M823&amp;"/"&amp;'VME Notification'!N823&amp;"/ER")</f>
        <v/>
      </c>
    </row>
    <row r="804" spans="12:14" x14ac:dyDescent="0.25">
      <c r="L804" s="92" t="str">
        <f>IFERROR(IF(VALUE('VME Notification'!M824)&gt;=5,1,""),"")</f>
        <v/>
      </c>
      <c r="N804" s="111" t="str">
        <f>IF(L804="","","SR/"&amp;'VME Notification'!$C$16&amp;"/"&amp;'VME Notification'!$F$16&amp;"/"&amp;'VME Notification'!$K$16&amp;"/"&amp;'VME Notification'!$N$16&amp;"/"&amp;'VME Notification'!B824&amp;"/ "&amp;"SV/"&amp;'VME Notification'!C824&amp;"/"&amp;'VME Notification'!D824&amp;"/"&amp;TEXT('VME Notification'!E824,"dd-mmm-yy")&amp;"/"&amp;'VME Notification'!F824&amp;"/"&amp;'VME Notification'!G824&amp;"/"&amp;'VME Notification'!H824&amp;"/"&amp;'VME Notification'!I824&amp;"/"&amp;'VME Notification'!J824&amp;"/"&amp;'VME Notification'!K824&amp;"/"&amp;'VME Notification'!L824&amp;"/"&amp;'VME Notification'!M824&amp;"/"&amp;'VME Notification'!N824&amp;"/ER")</f>
        <v/>
      </c>
    </row>
    <row r="805" spans="12:14" x14ac:dyDescent="0.25">
      <c r="L805" s="92" t="str">
        <f>IFERROR(IF(VALUE('VME Notification'!M825)&gt;=5,1,""),"")</f>
        <v/>
      </c>
      <c r="N805" s="111" t="str">
        <f>IF(L805="","","SR/"&amp;'VME Notification'!$C$16&amp;"/"&amp;'VME Notification'!$F$16&amp;"/"&amp;'VME Notification'!$K$16&amp;"/"&amp;'VME Notification'!$N$16&amp;"/"&amp;'VME Notification'!B825&amp;"/ "&amp;"SV/"&amp;'VME Notification'!C825&amp;"/"&amp;'VME Notification'!D825&amp;"/"&amp;TEXT('VME Notification'!E825,"dd-mmm-yy")&amp;"/"&amp;'VME Notification'!F825&amp;"/"&amp;'VME Notification'!G825&amp;"/"&amp;'VME Notification'!H825&amp;"/"&amp;'VME Notification'!I825&amp;"/"&amp;'VME Notification'!J825&amp;"/"&amp;'VME Notification'!K825&amp;"/"&amp;'VME Notification'!L825&amp;"/"&amp;'VME Notification'!M825&amp;"/"&amp;'VME Notification'!N825&amp;"/ER")</f>
        <v/>
      </c>
    </row>
    <row r="806" spans="12:14" x14ac:dyDescent="0.25">
      <c r="L806" s="92" t="str">
        <f>IFERROR(IF(VALUE('VME Notification'!M826)&gt;=5,1,""),"")</f>
        <v/>
      </c>
      <c r="N806" s="111" t="str">
        <f>IF(L806="","","SR/"&amp;'VME Notification'!$C$16&amp;"/"&amp;'VME Notification'!$F$16&amp;"/"&amp;'VME Notification'!$K$16&amp;"/"&amp;'VME Notification'!$N$16&amp;"/"&amp;'VME Notification'!B826&amp;"/ "&amp;"SV/"&amp;'VME Notification'!C826&amp;"/"&amp;'VME Notification'!D826&amp;"/"&amp;TEXT('VME Notification'!E826,"dd-mmm-yy")&amp;"/"&amp;'VME Notification'!F826&amp;"/"&amp;'VME Notification'!G826&amp;"/"&amp;'VME Notification'!H826&amp;"/"&amp;'VME Notification'!I826&amp;"/"&amp;'VME Notification'!J826&amp;"/"&amp;'VME Notification'!K826&amp;"/"&amp;'VME Notification'!L826&amp;"/"&amp;'VME Notification'!M826&amp;"/"&amp;'VME Notification'!N826&amp;"/ER")</f>
        <v/>
      </c>
    </row>
    <row r="807" spans="12:14" x14ac:dyDescent="0.25">
      <c r="L807" s="92" t="str">
        <f>IFERROR(IF(VALUE('VME Notification'!M827)&gt;=5,1,""),"")</f>
        <v/>
      </c>
      <c r="N807" s="111" t="str">
        <f>IF(L807="","","SR/"&amp;'VME Notification'!$C$16&amp;"/"&amp;'VME Notification'!$F$16&amp;"/"&amp;'VME Notification'!$K$16&amp;"/"&amp;'VME Notification'!$N$16&amp;"/"&amp;'VME Notification'!B827&amp;"/ "&amp;"SV/"&amp;'VME Notification'!C827&amp;"/"&amp;'VME Notification'!D827&amp;"/"&amp;TEXT('VME Notification'!E827,"dd-mmm-yy")&amp;"/"&amp;'VME Notification'!F827&amp;"/"&amp;'VME Notification'!G827&amp;"/"&amp;'VME Notification'!H827&amp;"/"&amp;'VME Notification'!I827&amp;"/"&amp;'VME Notification'!J827&amp;"/"&amp;'VME Notification'!K827&amp;"/"&amp;'VME Notification'!L827&amp;"/"&amp;'VME Notification'!M827&amp;"/"&amp;'VME Notification'!N827&amp;"/ER")</f>
        <v/>
      </c>
    </row>
    <row r="808" spans="12:14" x14ac:dyDescent="0.25">
      <c r="L808" s="92" t="str">
        <f>IFERROR(IF(VALUE('VME Notification'!M828)&gt;=5,1,""),"")</f>
        <v/>
      </c>
      <c r="N808" s="111" t="str">
        <f>IF(L808="","","SR/"&amp;'VME Notification'!$C$16&amp;"/"&amp;'VME Notification'!$F$16&amp;"/"&amp;'VME Notification'!$K$16&amp;"/"&amp;'VME Notification'!$N$16&amp;"/"&amp;'VME Notification'!B828&amp;"/ "&amp;"SV/"&amp;'VME Notification'!C828&amp;"/"&amp;'VME Notification'!D828&amp;"/"&amp;TEXT('VME Notification'!E828,"dd-mmm-yy")&amp;"/"&amp;'VME Notification'!F828&amp;"/"&amp;'VME Notification'!G828&amp;"/"&amp;'VME Notification'!H828&amp;"/"&amp;'VME Notification'!I828&amp;"/"&amp;'VME Notification'!J828&amp;"/"&amp;'VME Notification'!K828&amp;"/"&amp;'VME Notification'!L828&amp;"/"&amp;'VME Notification'!M828&amp;"/"&amp;'VME Notification'!N828&amp;"/ER")</f>
        <v/>
      </c>
    </row>
    <row r="809" spans="12:14" x14ac:dyDescent="0.25">
      <c r="L809" s="92" t="str">
        <f>IFERROR(IF(VALUE('VME Notification'!M829)&gt;=5,1,""),"")</f>
        <v/>
      </c>
      <c r="N809" s="111" t="str">
        <f>IF(L809="","","SR/"&amp;'VME Notification'!$C$16&amp;"/"&amp;'VME Notification'!$F$16&amp;"/"&amp;'VME Notification'!$K$16&amp;"/"&amp;'VME Notification'!$N$16&amp;"/"&amp;'VME Notification'!B829&amp;"/ "&amp;"SV/"&amp;'VME Notification'!C829&amp;"/"&amp;'VME Notification'!D829&amp;"/"&amp;TEXT('VME Notification'!E829,"dd-mmm-yy")&amp;"/"&amp;'VME Notification'!F829&amp;"/"&amp;'VME Notification'!G829&amp;"/"&amp;'VME Notification'!H829&amp;"/"&amp;'VME Notification'!I829&amp;"/"&amp;'VME Notification'!J829&amp;"/"&amp;'VME Notification'!K829&amp;"/"&amp;'VME Notification'!L829&amp;"/"&amp;'VME Notification'!M829&amp;"/"&amp;'VME Notification'!N829&amp;"/ER")</f>
        <v/>
      </c>
    </row>
    <row r="810" spans="12:14" x14ac:dyDescent="0.25">
      <c r="L810" s="92" t="str">
        <f>IFERROR(IF(VALUE('VME Notification'!M830)&gt;=5,1,""),"")</f>
        <v/>
      </c>
      <c r="N810" s="111" t="str">
        <f>IF(L810="","","SR/"&amp;'VME Notification'!$C$16&amp;"/"&amp;'VME Notification'!$F$16&amp;"/"&amp;'VME Notification'!$K$16&amp;"/"&amp;'VME Notification'!$N$16&amp;"/"&amp;'VME Notification'!B830&amp;"/ "&amp;"SV/"&amp;'VME Notification'!C830&amp;"/"&amp;'VME Notification'!D830&amp;"/"&amp;TEXT('VME Notification'!E830,"dd-mmm-yy")&amp;"/"&amp;'VME Notification'!F830&amp;"/"&amp;'VME Notification'!G830&amp;"/"&amp;'VME Notification'!H830&amp;"/"&amp;'VME Notification'!I830&amp;"/"&amp;'VME Notification'!J830&amp;"/"&amp;'VME Notification'!K830&amp;"/"&amp;'VME Notification'!L830&amp;"/"&amp;'VME Notification'!M830&amp;"/"&amp;'VME Notification'!N830&amp;"/ER")</f>
        <v/>
      </c>
    </row>
    <row r="811" spans="12:14" x14ac:dyDescent="0.25">
      <c r="L811" s="92" t="str">
        <f>IFERROR(IF(VALUE('VME Notification'!M831)&gt;=5,1,""),"")</f>
        <v/>
      </c>
      <c r="N811" s="111" t="str">
        <f>IF(L811="","","SR/"&amp;'VME Notification'!$C$16&amp;"/"&amp;'VME Notification'!$F$16&amp;"/"&amp;'VME Notification'!$K$16&amp;"/"&amp;'VME Notification'!$N$16&amp;"/"&amp;'VME Notification'!B831&amp;"/ "&amp;"SV/"&amp;'VME Notification'!C831&amp;"/"&amp;'VME Notification'!D831&amp;"/"&amp;TEXT('VME Notification'!E831,"dd-mmm-yy")&amp;"/"&amp;'VME Notification'!F831&amp;"/"&amp;'VME Notification'!G831&amp;"/"&amp;'VME Notification'!H831&amp;"/"&amp;'VME Notification'!I831&amp;"/"&amp;'VME Notification'!J831&amp;"/"&amp;'VME Notification'!K831&amp;"/"&amp;'VME Notification'!L831&amp;"/"&amp;'VME Notification'!M831&amp;"/"&amp;'VME Notification'!N831&amp;"/ER")</f>
        <v/>
      </c>
    </row>
    <row r="812" spans="12:14" x14ac:dyDescent="0.25">
      <c r="L812" s="92" t="str">
        <f>IFERROR(IF(VALUE('VME Notification'!M832)&gt;=5,1,""),"")</f>
        <v/>
      </c>
      <c r="N812" s="111" t="str">
        <f>IF(L812="","","SR/"&amp;'VME Notification'!$C$16&amp;"/"&amp;'VME Notification'!$F$16&amp;"/"&amp;'VME Notification'!$K$16&amp;"/"&amp;'VME Notification'!$N$16&amp;"/"&amp;'VME Notification'!B832&amp;"/ "&amp;"SV/"&amp;'VME Notification'!C832&amp;"/"&amp;'VME Notification'!D832&amp;"/"&amp;TEXT('VME Notification'!E832,"dd-mmm-yy")&amp;"/"&amp;'VME Notification'!F832&amp;"/"&amp;'VME Notification'!G832&amp;"/"&amp;'VME Notification'!H832&amp;"/"&amp;'VME Notification'!I832&amp;"/"&amp;'VME Notification'!J832&amp;"/"&amp;'VME Notification'!K832&amp;"/"&amp;'VME Notification'!L832&amp;"/"&amp;'VME Notification'!M832&amp;"/"&amp;'VME Notification'!N832&amp;"/ER")</f>
        <v/>
      </c>
    </row>
    <row r="813" spans="12:14" x14ac:dyDescent="0.25">
      <c r="L813" s="92" t="str">
        <f>IFERROR(IF(VALUE('VME Notification'!M833)&gt;=5,1,""),"")</f>
        <v/>
      </c>
      <c r="N813" s="111" t="str">
        <f>IF(L813="","","SR/"&amp;'VME Notification'!$C$16&amp;"/"&amp;'VME Notification'!$F$16&amp;"/"&amp;'VME Notification'!$K$16&amp;"/"&amp;'VME Notification'!$N$16&amp;"/"&amp;'VME Notification'!B833&amp;"/ "&amp;"SV/"&amp;'VME Notification'!C833&amp;"/"&amp;'VME Notification'!D833&amp;"/"&amp;TEXT('VME Notification'!E833,"dd-mmm-yy")&amp;"/"&amp;'VME Notification'!F833&amp;"/"&amp;'VME Notification'!G833&amp;"/"&amp;'VME Notification'!H833&amp;"/"&amp;'VME Notification'!I833&amp;"/"&amp;'VME Notification'!J833&amp;"/"&amp;'VME Notification'!K833&amp;"/"&amp;'VME Notification'!L833&amp;"/"&amp;'VME Notification'!M833&amp;"/"&amp;'VME Notification'!N833&amp;"/ER")</f>
        <v/>
      </c>
    </row>
    <row r="814" spans="12:14" x14ac:dyDescent="0.25">
      <c r="L814" s="92" t="str">
        <f>IFERROR(IF(VALUE('VME Notification'!M834)&gt;=5,1,""),"")</f>
        <v/>
      </c>
      <c r="N814" s="111" t="str">
        <f>IF(L814="","","SR/"&amp;'VME Notification'!$C$16&amp;"/"&amp;'VME Notification'!$F$16&amp;"/"&amp;'VME Notification'!$K$16&amp;"/"&amp;'VME Notification'!$N$16&amp;"/"&amp;'VME Notification'!B834&amp;"/ "&amp;"SV/"&amp;'VME Notification'!C834&amp;"/"&amp;'VME Notification'!D834&amp;"/"&amp;TEXT('VME Notification'!E834,"dd-mmm-yy")&amp;"/"&amp;'VME Notification'!F834&amp;"/"&amp;'VME Notification'!G834&amp;"/"&amp;'VME Notification'!H834&amp;"/"&amp;'VME Notification'!I834&amp;"/"&amp;'VME Notification'!J834&amp;"/"&amp;'VME Notification'!K834&amp;"/"&amp;'VME Notification'!L834&amp;"/"&amp;'VME Notification'!M834&amp;"/"&amp;'VME Notification'!N834&amp;"/ER")</f>
        <v/>
      </c>
    </row>
    <row r="815" spans="12:14" x14ac:dyDescent="0.25">
      <c r="L815" s="92" t="str">
        <f>IFERROR(IF(VALUE('VME Notification'!M835)&gt;=5,1,""),"")</f>
        <v/>
      </c>
      <c r="N815" s="111" t="str">
        <f>IF(L815="","","SR/"&amp;'VME Notification'!$C$16&amp;"/"&amp;'VME Notification'!$F$16&amp;"/"&amp;'VME Notification'!$K$16&amp;"/"&amp;'VME Notification'!$N$16&amp;"/"&amp;'VME Notification'!B835&amp;"/ "&amp;"SV/"&amp;'VME Notification'!C835&amp;"/"&amp;'VME Notification'!D835&amp;"/"&amp;TEXT('VME Notification'!E835,"dd-mmm-yy")&amp;"/"&amp;'VME Notification'!F835&amp;"/"&amp;'VME Notification'!G835&amp;"/"&amp;'VME Notification'!H835&amp;"/"&amp;'VME Notification'!I835&amp;"/"&amp;'VME Notification'!J835&amp;"/"&amp;'VME Notification'!K835&amp;"/"&amp;'VME Notification'!L835&amp;"/"&amp;'VME Notification'!M835&amp;"/"&amp;'VME Notification'!N835&amp;"/ER")</f>
        <v/>
      </c>
    </row>
    <row r="816" spans="12:14" x14ac:dyDescent="0.25">
      <c r="L816" s="92" t="str">
        <f>IFERROR(IF(VALUE('VME Notification'!M836)&gt;=5,1,""),"")</f>
        <v/>
      </c>
      <c r="N816" s="111" t="str">
        <f>IF(L816="","","SR/"&amp;'VME Notification'!$C$16&amp;"/"&amp;'VME Notification'!$F$16&amp;"/"&amp;'VME Notification'!$K$16&amp;"/"&amp;'VME Notification'!$N$16&amp;"/"&amp;'VME Notification'!B836&amp;"/ "&amp;"SV/"&amp;'VME Notification'!C836&amp;"/"&amp;'VME Notification'!D836&amp;"/"&amp;TEXT('VME Notification'!E836,"dd-mmm-yy")&amp;"/"&amp;'VME Notification'!F836&amp;"/"&amp;'VME Notification'!G836&amp;"/"&amp;'VME Notification'!H836&amp;"/"&amp;'VME Notification'!I836&amp;"/"&amp;'VME Notification'!J836&amp;"/"&amp;'VME Notification'!K836&amp;"/"&amp;'VME Notification'!L836&amp;"/"&amp;'VME Notification'!M836&amp;"/"&amp;'VME Notification'!N836&amp;"/ER")</f>
        <v/>
      </c>
    </row>
    <row r="817" spans="12:14" x14ac:dyDescent="0.25">
      <c r="L817" s="92" t="str">
        <f>IFERROR(IF(VALUE('VME Notification'!M837)&gt;=5,1,""),"")</f>
        <v/>
      </c>
      <c r="N817" s="111" t="str">
        <f>IF(L817="","","SR/"&amp;'VME Notification'!$C$16&amp;"/"&amp;'VME Notification'!$F$16&amp;"/"&amp;'VME Notification'!$K$16&amp;"/"&amp;'VME Notification'!$N$16&amp;"/"&amp;'VME Notification'!B837&amp;"/ "&amp;"SV/"&amp;'VME Notification'!C837&amp;"/"&amp;'VME Notification'!D837&amp;"/"&amp;TEXT('VME Notification'!E837,"dd-mmm-yy")&amp;"/"&amp;'VME Notification'!F837&amp;"/"&amp;'VME Notification'!G837&amp;"/"&amp;'VME Notification'!H837&amp;"/"&amp;'VME Notification'!I837&amp;"/"&amp;'VME Notification'!J837&amp;"/"&amp;'VME Notification'!K837&amp;"/"&amp;'VME Notification'!L837&amp;"/"&amp;'VME Notification'!M837&amp;"/"&amp;'VME Notification'!N837&amp;"/ER")</f>
        <v/>
      </c>
    </row>
    <row r="818" spans="12:14" x14ac:dyDescent="0.25">
      <c r="L818" s="92" t="str">
        <f>IFERROR(IF(VALUE('VME Notification'!M838)&gt;=5,1,""),"")</f>
        <v/>
      </c>
      <c r="N818" s="111" t="str">
        <f>IF(L818="","","SR/"&amp;'VME Notification'!$C$16&amp;"/"&amp;'VME Notification'!$F$16&amp;"/"&amp;'VME Notification'!$K$16&amp;"/"&amp;'VME Notification'!$N$16&amp;"/"&amp;'VME Notification'!B838&amp;"/ "&amp;"SV/"&amp;'VME Notification'!C838&amp;"/"&amp;'VME Notification'!D838&amp;"/"&amp;TEXT('VME Notification'!E838,"dd-mmm-yy")&amp;"/"&amp;'VME Notification'!F838&amp;"/"&amp;'VME Notification'!G838&amp;"/"&amp;'VME Notification'!H838&amp;"/"&amp;'VME Notification'!I838&amp;"/"&amp;'VME Notification'!J838&amp;"/"&amp;'VME Notification'!K838&amp;"/"&amp;'VME Notification'!L838&amp;"/"&amp;'VME Notification'!M838&amp;"/"&amp;'VME Notification'!N838&amp;"/ER")</f>
        <v/>
      </c>
    </row>
    <row r="819" spans="12:14" x14ac:dyDescent="0.25">
      <c r="L819" s="92" t="str">
        <f>IFERROR(IF(VALUE('VME Notification'!M839)&gt;=5,1,""),"")</f>
        <v/>
      </c>
      <c r="N819" s="111" t="str">
        <f>IF(L819="","","SR/"&amp;'VME Notification'!$C$16&amp;"/"&amp;'VME Notification'!$F$16&amp;"/"&amp;'VME Notification'!$K$16&amp;"/"&amp;'VME Notification'!$N$16&amp;"/"&amp;'VME Notification'!B839&amp;"/ "&amp;"SV/"&amp;'VME Notification'!C839&amp;"/"&amp;'VME Notification'!D839&amp;"/"&amp;TEXT('VME Notification'!E839,"dd-mmm-yy")&amp;"/"&amp;'VME Notification'!F839&amp;"/"&amp;'VME Notification'!G839&amp;"/"&amp;'VME Notification'!H839&amp;"/"&amp;'VME Notification'!I839&amp;"/"&amp;'VME Notification'!J839&amp;"/"&amp;'VME Notification'!K839&amp;"/"&amp;'VME Notification'!L839&amp;"/"&amp;'VME Notification'!M839&amp;"/"&amp;'VME Notification'!N839&amp;"/ER")</f>
        <v/>
      </c>
    </row>
    <row r="820" spans="12:14" x14ac:dyDescent="0.25">
      <c r="L820" s="92" t="str">
        <f>IFERROR(IF(VALUE('VME Notification'!M840)&gt;=5,1,""),"")</f>
        <v/>
      </c>
      <c r="N820" s="111" t="str">
        <f>IF(L820="","","SR/"&amp;'VME Notification'!$C$16&amp;"/"&amp;'VME Notification'!$F$16&amp;"/"&amp;'VME Notification'!$K$16&amp;"/"&amp;'VME Notification'!$N$16&amp;"/"&amp;'VME Notification'!B840&amp;"/ "&amp;"SV/"&amp;'VME Notification'!C840&amp;"/"&amp;'VME Notification'!D840&amp;"/"&amp;TEXT('VME Notification'!E840,"dd-mmm-yy")&amp;"/"&amp;'VME Notification'!F840&amp;"/"&amp;'VME Notification'!G840&amp;"/"&amp;'VME Notification'!H840&amp;"/"&amp;'VME Notification'!I840&amp;"/"&amp;'VME Notification'!J840&amp;"/"&amp;'VME Notification'!K840&amp;"/"&amp;'VME Notification'!L840&amp;"/"&amp;'VME Notification'!M840&amp;"/"&amp;'VME Notification'!N840&amp;"/ER")</f>
        <v/>
      </c>
    </row>
    <row r="821" spans="12:14" x14ac:dyDescent="0.25">
      <c r="L821" s="92" t="str">
        <f>IFERROR(IF(VALUE('VME Notification'!M841)&gt;=5,1,""),"")</f>
        <v/>
      </c>
      <c r="N821" s="111" t="str">
        <f>IF(L821="","","SR/"&amp;'VME Notification'!$C$16&amp;"/"&amp;'VME Notification'!$F$16&amp;"/"&amp;'VME Notification'!$K$16&amp;"/"&amp;'VME Notification'!$N$16&amp;"/"&amp;'VME Notification'!B841&amp;"/ "&amp;"SV/"&amp;'VME Notification'!C841&amp;"/"&amp;'VME Notification'!D841&amp;"/"&amp;TEXT('VME Notification'!E841,"dd-mmm-yy")&amp;"/"&amp;'VME Notification'!F841&amp;"/"&amp;'VME Notification'!G841&amp;"/"&amp;'VME Notification'!H841&amp;"/"&amp;'VME Notification'!I841&amp;"/"&amp;'VME Notification'!J841&amp;"/"&amp;'VME Notification'!K841&amp;"/"&amp;'VME Notification'!L841&amp;"/"&amp;'VME Notification'!M841&amp;"/"&amp;'VME Notification'!N841&amp;"/ER")</f>
        <v/>
      </c>
    </row>
    <row r="822" spans="12:14" x14ac:dyDescent="0.25">
      <c r="L822" s="92" t="str">
        <f>IFERROR(IF(VALUE('VME Notification'!M842)&gt;=5,1,""),"")</f>
        <v/>
      </c>
      <c r="N822" s="111" t="str">
        <f>IF(L822="","","SR/"&amp;'VME Notification'!$C$16&amp;"/"&amp;'VME Notification'!$F$16&amp;"/"&amp;'VME Notification'!$K$16&amp;"/"&amp;'VME Notification'!$N$16&amp;"/"&amp;'VME Notification'!B842&amp;"/ "&amp;"SV/"&amp;'VME Notification'!C842&amp;"/"&amp;'VME Notification'!D842&amp;"/"&amp;TEXT('VME Notification'!E842,"dd-mmm-yy")&amp;"/"&amp;'VME Notification'!F842&amp;"/"&amp;'VME Notification'!G842&amp;"/"&amp;'VME Notification'!H842&amp;"/"&amp;'VME Notification'!I842&amp;"/"&amp;'VME Notification'!J842&amp;"/"&amp;'VME Notification'!K842&amp;"/"&amp;'VME Notification'!L842&amp;"/"&amp;'VME Notification'!M842&amp;"/"&amp;'VME Notification'!N842&amp;"/ER")</f>
        <v/>
      </c>
    </row>
    <row r="823" spans="12:14" x14ac:dyDescent="0.25">
      <c r="L823" s="92" t="str">
        <f>IFERROR(IF(VALUE('VME Notification'!M843)&gt;=5,1,""),"")</f>
        <v/>
      </c>
      <c r="N823" s="111" t="str">
        <f>IF(L823="","","SR/"&amp;'VME Notification'!$C$16&amp;"/"&amp;'VME Notification'!$F$16&amp;"/"&amp;'VME Notification'!$K$16&amp;"/"&amp;'VME Notification'!$N$16&amp;"/"&amp;'VME Notification'!B843&amp;"/ "&amp;"SV/"&amp;'VME Notification'!C843&amp;"/"&amp;'VME Notification'!D843&amp;"/"&amp;TEXT('VME Notification'!E843,"dd-mmm-yy")&amp;"/"&amp;'VME Notification'!F843&amp;"/"&amp;'VME Notification'!G843&amp;"/"&amp;'VME Notification'!H843&amp;"/"&amp;'VME Notification'!I843&amp;"/"&amp;'VME Notification'!J843&amp;"/"&amp;'VME Notification'!K843&amp;"/"&amp;'VME Notification'!L843&amp;"/"&amp;'VME Notification'!M843&amp;"/"&amp;'VME Notification'!N843&amp;"/ER")</f>
        <v/>
      </c>
    </row>
    <row r="824" spans="12:14" x14ac:dyDescent="0.25">
      <c r="L824" s="92" t="str">
        <f>IFERROR(IF(VALUE('VME Notification'!M844)&gt;=5,1,""),"")</f>
        <v/>
      </c>
      <c r="N824" s="111" t="str">
        <f>IF(L824="","","SR/"&amp;'VME Notification'!$C$16&amp;"/"&amp;'VME Notification'!$F$16&amp;"/"&amp;'VME Notification'!$K$16&amp;"/"&amp;'VME Notification'!$N$16&amp;"/"&amp;'VME Notification'!B844&amp;"/ "&amp;"SV/"&amp;'VME Notification'!C844&amp;"/"&amp;'VME Notification'!D844&amp;"/"&amp;TEXT('VME Notification'!E844,"dd-mmm-yy")&amp;"/"&amp;'VME Notification'!F844&amp;"/"&amp;'VME Notification'!G844&amp;"/"&amp;'VME Notification'!H844&amp;"/"&amp;'VME Notification'!I844&amp;"/"&amp;'VME Notification'!J844&amp;"/"&amp;'VME Notification'!K844&amp;"/"&amp;'VME Notification'!L844&amp;"/"&amp;'VME Notification'!M844&amp;"/"&amp;'VME Notification'!N844&amp;"/ER")</f>
        <v/>
      </c>
    </row>
    <row r="825" spans="12:14" x14ac:dyDescent="0.25">
      <c r="L825" s="92" t="str">
        <f>IFERROR(IF(VALUE('VME Notification'!M845)&gt;=5,1,""),"")</f>
        <v/>
      </c>
      <c r="N825" s="111" t="str">
        <f>IF(L825="","","SR/"&amp;'VME Notification'!$C$16&amp;"/"&amp;'VME Notification'!$F$16&amp;"/"&amp;'VME Notification'!$K$16&amp;"/"&amp;'VME Notification'!$N$16&amp;"/"&amp;'VME Notification'!B845&amp;"/ "&amp;"SV/"&amp;'VME Notification'!C845&amp;"/"&amp;'VME Notification'!D845&amp;"/"&amp;TEXT('VME Notification'!E845,"dd-mmm-yy")&amp;"/"&amp;'VME Notification'!F845&amp;"/"&amp;'VME Notification'!G845&amp;"/"&amp;'VME Notification'!H845&amp;"/"&amp;'VME Notification'!I845&amp;"/"&amp;'VME Notification'!J845&amp;"/"&amp;'VME Notification'!K845&amp;"/"&amp;'VME Notification'!L845&amp;"/"&amp;'VME Notification'!M845&amp;"/"&amp;'VME Notification'!N845&amp;"/ER")</f>
        <v/>
      </c>
    </row>
    <row r="826" spans="12:14" x14ac:dyDescent="0.25">
      <c r="L826" s="92" t="str">
        <f>IFERROR(IF(VALUE('VME Notification'!M846)&gt;=5,1,""),"")</f>
        <v/>
      </c>
      <c r="N826" s="111" t="str">
        <f>IF(L826="","","SR/"&amp;'VME Notification'!$C$16&amp;"/"&amp;'VME Notification'!$F$16&amp;"/"&amp;'VME Notification'!$K$16&amp;"/"&amp;'VME Notification'!$N$16&amp;"/"&amp;'VME Notification'!B846&amp;"/ "&amp;"SV/"&amp;'VME Notification'!C846&amp;"/"&amp;'VME Notification'!D846&amp;"/"&amp;TEXT('VME Notification'!E846,"dd-mmm-yy")&amp;"/"&amp;'VME Notification'!F846&amp;"/"&amp;'VME Notification'!G846&amp;"/"&amp;'VME Notification'!H846&amp;"/"&amp;'VME Notification'!I846&amp;"/"&amp;'VME Notification'!J846&amp;"/"&amp;'VME Notification'!K846&amp;"/"&amp;'VME Notification'!L846&amp;"/"&amp;'VME Notification'!M846&amp;"/"&amp;'VME Notification'!N846&amp;"/ER")</f>
        <v/>
      </c>
    </row>
    <row r="827" spans="12:14" x14ac:dyDescent="0.25">
      <c r="L827" s="92" t="str">
        <f>IFERROR(IF(VALUE('VME Notification'!M847)&gt;=5,1,""),"")</f>
        <v/>
      </c>
      <c r="N827" s="111" t="str">
        <f>IF(L827="","","SR/"&amp;'VME Notification'!$C$16&amp;"/"&amp;'VME Notification'!$F$16&amp;"/"&amp;'VME Notification'!$K$16&amp;"/"&amp;'VME Notification'!$N$16&amp;"/"&amp;'VME Notification'!B847&amp;"/ "&amp;"SV/"&amp;'VME Notification'!C847&amp;"/"&amp;'VME Notification'!D847&amp;"/"&amp;TEXT('VME Notification'!E847,"dd-mmm-yy")&amp;"/"&amp;'VME Notification'!F847&amp;"/"&amp;'VME Notification'!G847&amp;"/"&amp;'VME Notification'!H847&amp;"/"&amp;'VME Notification'!I847&amp;"/"&amp;'VME Notification'!J847&amp;"/"&amp;'VME Notification'!K847&amp;"/"&amp;'VME Notification'!L847&amp;"/"&amp;'VME Notification'!M847&amp;"/"&amp;'VME Notification'!N847&amp;"/ER")</f>
        <v/>
      </c>
    </row>
    <row r="828" spans="12:14" x14ac:dyDescent="0.25">
      <c r="L828" s="92" t="str">
        <f>IFERROR(IF(VALUE('VME Notification'!M848)&gt;=5,1,""),"")</f>
        <v/>
      </c>
      <c r="N828" s="111" t="str">
        <f>IF(L828="","","SR/"&amp;'VME Notification'!$C$16&amp;"/"&amp;'VME Notification'!$F$16&amp;"/"&amp;'VME Notification'!$K$16&amp;"/"&amp;'VME Notification'!$N$16&amp;"/"&amp;'VME Notification'!B848&amp;"/ "&amp;"SV/"&amp;'VME Notification'!C848&amp;"/"&amp;'VME Notification'!D848&amp;"/"&amp;TEXT('VME Notification'!E848,"dd-mmm-yy")&amp;"/"&amp;'VME Notification'!F848&amp;"/"&amp;'VME Notification'!G848&amp;"/"&amp;'VME Notification'!H848&amp;"/"&amp;'VME Notification'!I848&amp;"/"&amp;'VME Notification'!J848&amp;"/"&amp;'VME Notification'!K848&amp;"/"&amp;'VME Notification'!L848&amp;"/"&amp;'VME Notification'!M848&amp;"/"&amp;'VME Notification'!N848&amp;"/ER")</f>
        <v/>
      </c>
    </row>
    <row r="829" spans="12:14" x14ac:dyDescent="0.25">
      <c r="L829" s="92" t="str">
        <f>IFERROR(IF(VALUE('VME Notification'!M849)&gt;=5,1,""),"")</f>
        <v/>
      </c>
      <c r="N829" s="111" t="str">
        <f>IF(L829="","","SR/"&amp;'VME Notification'!$C$16&amp;"/"&amp;'VME Notification'!$F$16&amp;"/"&amp;'VME Notification'!$K$16&amp;"/"&amp;'VME Notification'!$N$16&amp;"/"&amp;'VME Notification'!B849&amp;"/ "&amp;"SV/"&amp;'VME Notification'!C849&amp;"/"&amp;'VME Notification'!D849&amp;"/"&amp;TEXT('VME Notification'!E849,"dd-mmm-yy")&amp;"/"&amp;'VME Notification'!F849&amp;"/"&amp;'VME Notification'!G849&amp;"/"&amp;'VME Notification'!H849&amp;"/"&amp;'VME Notification'!I849&amp;"/"&amp;'VME Notification'!J849&amp;"/"&amp;'VME Notification'!K849&amp;"/"&amp;'VME Notification'!L849&amp;"/"&amp;'VME Notification'!M849&amp;"/"&amp;'VME Notification'!N849&amp;"/ER")</f>
        <v/>
      </c>
    </row>
    <row r="830" spans="12:14" x14ac:dyDescent="0.25">
      <c r="L830" s="92" t="str">
        <f>IFERROR(IF(VALUE('VME Notification'!M850)&gt;=5,1,""),"")</f>
        <v/>
      </c>
      <c r="N830" s="111" t="str">
        <f>IF(L830="","","SR/"&amp;'VME Notification'!$C$16&amp;"/"&amp;'VME Notification'!$F$16&amp;"/"&amp;'VME Notification'!$K$16&amp;"/"&amp;'VME Notification'!$N$16&amp;"/"&amp;'VME Notification'!B850&amp;"/ "&amp;"SV/"&amp;'VME Notification'!C850&amp;"/"&amp;'VME Notification'!D850&amp;"/"&amp;TEXT('VME Notification'!E850,"dd-mmm-yy")&amp;"/"&amp;'VME Notification'!F850&amp;"/"&amp;'VME Notification'!G850&amp;"/"&amp;'VME Notification'!H850&amp;"/"&amp;'VME Notification'!I850&amp;"/"&amp;'VME Notification'!J850&amp;"/"&amp;'VME Notification'!K850&amp;"/"&amp;'VME Notification'!L850&amp;"/"&amp;'VME Notification'!M850&amp;"/"&amp;'VME Notification'!N850&amp;"/ER")</f>
        <v/>
      </c>
    </row>
    <row r="831" spans="12:14" x14ac:dyDescent="0.25">
      <c r="L831" s="92" t="str">
        <f>IFERROR(IF(VALUE('VME Notification'!M851)&gt;=5,1,""),"")</f>
        <v/>
      </c>
      <c r="N831" s="111" t="str">
        <f>IF(L831="","","SR/"&amp;'VME Notification'!$C$16&amp;"/"&amp;'VME Notification'!$F$16&amp;"/"&amp;'VME Notification'!$K$16&amp;"/"&amp;'VME Notification'!$N$16&amp;"/"&amp;'VME Notification'!B851&amp;"/ "&amp;"SV/"&amp;'VME Notification'!C851&amp;"/"&amp;'VME Notification'!D851&amp;"/"&amp;TEXT('VME Notification'!E851,"dd-mmm-yy")&amp;"/"&amp;'VME Notification'!F851&amp;"/"&amp;'VME Notification'!G851&amp;"/"&amp;'VME Notification'!H851&amp;"/"&amp;'VME Notification'!I851&amp;"/"&amp;'VME Notification'!J851&amp;"/"&amp;'VME Notification'!K851&amp;"/"&amp;'VME Notification'!L851&amp;"/"&amp;'VME Notification'!M851&amp;"/"&amp;'VME Notification'!N851&amp;"/ER")</f>
        <v/>
      </c>
    </row>
    <row r="832" spans="12:14" x14ac:dyDescent="0.25">
      <c r="L832" s="92" t="str">
        <f>IFERROR(IF(VALUE('VME Notification'!M852)&gt;=5,1,""),"")</f>
        <v/>
      </c>
      <c r="N832" s="111" t="str">
        <f>IF(L832="","","SR/"&amp;'VME Notification'!$C$16&amp;"/"&amp;'VME Notification'!$F$16&amp;"/"&amp;'VME Notification'!$K$16&amp;"/"&amp;'VME Notification'!$N$16&amp;"/"&amp;'VME Notification'!B852&amp;"/ "&amp;"SV/"&amp;'VME Notification'!C852&amp;"/"&amp;'VME Notification'!D852&amp;"/"&amp;TEXT('VME Notification'!E852,"dd-mmm-yy")&amp;"/"&amp;'VME Notification'!F852&amp;"/"&amp;'VME Notification'!G852&amp;"/"&amp;'VME Notification'!H852&amp;"/"&amp;'VME Notification'!I852&amp;"/"&amp;'VME Notification'!J852&amp;"/"&amp;'VME Notification'!K852&amp;"/"&amp;'VME Notification'!L852&amp;"/"&amp;'VME Notification'!M852&amp;"/"&amp;'VME Notification'!N852&amp;"/ER")</f>
        <v/>
      </c>
    </row>
    <row r="833" spans="12:14" x14ac:dyDescent="0.25">
      <c r="L833" s="92" t="str">
        <f>IFERROR(IF(VALUE('VME Notification'!M853)&gt;=5,1,""),"")</f>
        <v/>
      </c>
      <c r="N833" s="111" t="str">
        <f>IF(L833="","","SR/"&amp;'VME Notification'!$C$16&amp;"/"&amp;'VME Notification'!$F$16&amp;"/"&amp;'VME Notification'!$K$16&amp;"/"&amp;'VME Notification'!$N$16&amp;"/"&amp;'VME Notification'!B853&amp;"/ "&amp;"SV/"&amp;'VME Notification'!C853&amp;"/"&amp;'VME Notification'!D853&amp;"/"&amp;TEXT('VME Notification'!E853,"dd-mmm-yy")&amp;"/"&amp;'VME Notification'!F853&amp;"/"&amp;'VME Notification'!G853&amp;"/"&amp;'VME Notification'!H853&amp;"/"&amp;'VME Notification'!I853&amp;"/"&amp;'VME Notification'!J853&amp;"/"&amp;'VME Notification'!K853&amp;"/"&amp;'VME Notification'!L853&amp;"/"&amp;'VME Notification'!M853&amp;"/"&amp;'VME Notification'!N853&amp;"/ER")</f>
        <v/>
      </c>
    </row>
    <row r="834" spans="12:14" x14ac:dyDescent="0.25">
      <c r="L834" s="92" t="str">
        <f>IFERROR(IF(VALUE('VME Notification'!M854)&gt;=5,1,""),"")</f>
        <v/>
      </c>
      <c r="N834" s="111" t="str">
        <f>IF(L834="","","SR/"&amp;'VME Notification'!$C$16&amp;"/"&amp;'VME Notification'!$F$16&amp;"/"&amp;'VME Notification'!$K$16&amp;"/"&amp;'VME Notification'!$N$16&amp;"/"&amp;'VME Notification'!B854&amp;"/ "&amp;"SV/"&amp;'VME Notification'!C854&amp;"/"&amp;'VME Notification'!D854&amp;"/"&amp;TEXT('VME Notification'!E854,"dd-mmm-yy")&amp;"/"&amp;'VME Notification'!F854&amp;"/"&amp;'VME Notification'!G854&amp;"/"&amp;'VME Notification'!H854&amp;"/"&amp;'VME Notification'!I854&amp;"/"&amp;'VME Notification'!J854&amp;"/"&amp;'VME Notification'!K854&amp;"/"&amp;'VME Notification'!L854&amp;"/"&amp;'VME Notification'!M854&amp;"/"&amp;'VME Notification'!N854&amp;"/ER")</f>
        <v/>
      </c>
    </row>
    <row r="835" spans="12:14" x14ac:dyDescent="0.25">
      <c r="L835" s="92" t="str">
        <f>IFERROR(IF(VALUE('VME Notification'!M855)&gt;=5,1,""),"")</f>
        <v/>
      </c>
      <c r="N835" s="111" t="str">
        <f>IF(L835="","","SR/"&amp;'VME Notification'!$C$16&amp;"/"&amp;'VME Notification'!$F$16&amp;"/"&amp;'VME Notification'!$K$16&amp;"/"&amp;'VME Notification'!$N$16&amp;"/"&amp;'VME Notification'!B855&amp;"/ "&amp;"SV/"&amp;'VME Notification'!C855&amp;"/"&amp;'VME Notification'!D855&amp;"/"&amp;TEXT('VME Notification'!E855,"dd-mmm-yy")&amp;"/"&amp;'VME Notification'!F855&amp;"/"&amp;'VME Notification'!G855&amp;"/"&amp;'VME Notification'!H855&amp;"/"&amp;'VME Notification'!I855&amp;"/"&amp;'VME Notification'!J855&amp;"/"&amp;'VME Notification'!K855&amp;"/"&amp;'VME Notification'!L855&amp;"/"&amp;'VME Notification'!M855&amp;"/"&amp;'VME Notification'!N855&amp;"/ER")</f>
        <v/>
      </c>
    </row>
    <row r="836" spans="12:14" x14ac:dyDescent="0.25">
      <c r="L836" s="92" t="str">
        <f>IFERROR(IF(VALUE('VME Notification'!M856)&gt;=5,1,""),"")</f>
        <v/>
      </c>
      <c r="N836" s="111" t="str">
        <f>IF(L836="","","SR/"&amp;'VME Notification'!$C$16&amp;"/"&amp;'VME Notification'!$F$16&amp;"/"&amp;'VME Notification'!$K$16&amp;"/"&amp;'VME Notification'!$N$16&amp;"/"&amp;'VME Notification'!B856&amp;"/ "&amp;"SV/"&amp;'VME Notification'!C856&amp;"/"&amp;'VME Notification'!D856&amp;"/"&amp;TEXT('VME Notification'!E856,"dd-mmm-yy")&amp;"/"&amp;'VME Notification'!F856&amp;"/"&amp;'VME Notification'!G856&amp;"/"&amp;'VME Notification'!H856&amp;"/"&amp;'VME Notification'!I856&amp;"/"&amp;'VME Notification'!J856&amp;"/"&amp;'VME Notification'!K856&amp;"/"&amp;'VME Notification'!L856&amp;"/"&amp;'VME Notification'!M856&amp;"/"&amp;'VME Notification'!N856&amp;"/ER")</f>
        <v/>
      </c>
    </row>
    <row r="837" spans="12:14" x14ac:dyDescent="0.25">
      <c r="L837" s="92" t="str">
        <f>IFERROR(IF(VALUE('VME Notification'!M857)&gt;=5,1,""),"")</f>
        <v/>
      </c>
      <c r="N837" s="111" t="str">
        <f>IF(L837="","","SR/"&amp;'VME Notification'!$C$16&amp;"/"&amp;'VME Notification'!$F$16&amp;"/"&amp;'VME Notification'!$K$16&amp;"/"&amp;'VME Notification'!$N$16&amp;"/"&amp;'VME Notification'!B857&amp;"/ "&amp;"SV/"&amp;'VME Notification'!C857&amp;"/"&amp;'VME Notification'!D857&amp;"/"&amp;TEXT('VME Notification'!E857,"dd-mmm-yy")&amp;"/"&amp;'VME Notification'!F857&amp;"/"&amp;'VME Notification'!G857&amp;"/"&amp;'VME Notification'!H857&amp;"/"&amp;'VME Notification'!I857&amp;"/"&amp;'VME Notification'!J857&amp;"/"&amp;'VME Notification'!K857&amp;"/"&amp;'VME Notification'!L857&amp;"/"&amp;'VME Notification'!M857&amp;"/"&amp;'VME Notification'!N857&amp;"/ER")</f>
        <v/>
      </c>
    </row>
    <row r="838" spans="12:14" x14ac:dyDescent="0.25">
      <c r="L838" s="92" t="str">
        <f>IFERROR(IF(VALUE('VME Notification'!M858)&gt;=5,1,""),"")</f>
        <v/>
      </c>
      <c r="N838" s="111" t="str">
        <f>IF(L838="","","SR/"&amp;'VME Notification'!$C$16&amp;"/"&amp;'VME Notification'!$F$16&amp;"/"&amp;'VME Notification'!$K$16&amp;"/"&amp;'VME Notification'!$N$16&amp;"/"&amp;'VME Notification'!B858&amp;"/ "&amp;"SV/"&amp;'VME Notification'!C858&amp;"/"&amp;'VME Notification'!D858&amp;"/"&amp;TEXT('VME Notification'!E858,"dd-mmm-yy")&amp;"/"&amp;'VME Notification'!F858&amp;"/"&amp;'VME Notification'!G858&amp;"/"&amp;'VME Notification'!H858&amp;"/"&amp;'VME Notification'!I858&amp;"/"&amp;'VME Notification'!J858&amp;"/"&amp;'VME Notification'!K858&amp;"/"&amp;'VME Notification'!L858&amp;"/"&amp;'VME Notification'!M858&amp;"/"&amp;'VME Notification'!N858&amp;"/ER")</f>
        <v/>
      </c>
    </row>
    <row r="839" spans="12:14" x14ac:dyDescent="0.25">
      <c r="L839" s="92" t="str">
        <f>IFERROR(IF(VALUE('VME Notification'!M859)&gt;=5,1,""),"")</f>
        <v/>
      </c>
      <c r="N839" s="111" t="str">
        <f>IF(L839="","","SR/"&amp;'VME Notification'!$C$16&amp;"/"&amp;'VME Notification'!$F$16&amp;"/"&amp;'VME Notification'!$K$16&amp;"/"&amp;'VME Notification'!$N$16&amp;"/"&amp;'VME Notification'!B859&amp;"/ "&amp;"SV/"&amp;'VME Notification'!C859&amp;"/"&amp;'VME Notification'!D859&amp;"/"&amp;TEXT('VME Notification'!E859,"dd-mmm-yy")&amp;"/"&amp;'VME Notification'!F859&amp;"/"&amp;'VME Notification'!G859&amp;"/"&amp;'VME Notification'!H859&amp;"/"&amp;'VME Notification'!I859&amp;"/"&amp;'VME Notification'!J859&amp;"/"&amp;'VME Notification'!K859&amp;"/"&amp;'VME Notification'!L859&amp;"/"&amp;'VME Notification'!M859&amp;"/"&amp;'VME Notification'!N859&amp;"/ER")</f>
        <v/>
      </c>
    </row>
    <row r="840" spans="12:14" x14ac:dyDescent="0.25">
      <c r="L840" s="92" t="str">
        <f>IFERROR(IF(VALUE('VME Notification'!M860)&gt;=5,1,""),"")</f>
        <v/>
      </c>
      <c r="N840" s="111" t="str">
        <f>IF(L840="","","SR/"&amp;'VME Notification'!$C$16&amp;"/"&amp;'VME Notification'!$F$16&amp;"/"&amp;'VME Notification'!$K$16&amp;"/"&amp;'VME Notification'!$N$16&amp;"/"&amp;'VME Notification'!B860&amp;"/ "&amp;"SV/"&amp;'VME Notification'!C860&amp;"/"&amp;'VME Notification'!D860&amp;"/"&amp;TEXT('VME Notification'!E860,"dd-mmm-yy")&amp;"/"&amp;'VME Notification'!F860&amp;"/"&amp;'VME Notification'!G860&amp;"/"&amp;'VME Notification'!H860&amp;"/"&amp;'VME Notification'!I860&amp;"/"&amp;'VME Notification'!J860&amp;"/"&amp;'VME Notification'!K860&amp;"/"&amp;'VME Notification'!L860&amp;"/"&amp;'VME Notification'!M860&amp;"/"&amp;'VME Notification'!N860&amp;"/ER")</f>
        <v/>
      </c>
    </row>
    <row r="841" spans="12:14" x14ac:dyDescent="0.25">
      <c r="L841" s="92" t="str">
        <f>IFERROR(IF(VALUE('VME Notification'!M861)&gt;=5,1,""),"")</f>
        <v/>
      </c>
      <c r="N841" s="111" t="str">
        <f>IF(L841="","","SR/"&amp;'VME Notification'!$C$16&amp;"/"&amp;'VME Notification'!$F$16&amp;"/"&amp;'VME Notification'!$K$16&amp;"/"&amp;'VME Notification'!$N$16&amp;"/"&amp;'VME Notification'!B861&amp;"/ "&amp;"SV/"&amp;'VME Notification'!C861&amp;"/"&amp;'VME Notification'!D861&amp;"/"&amp;TEXT('VME Notification'!E861,"dd-mmm-yy")&amp;"/"&amp;'VME Notification'!F861&amp;"/"&amp;'VME Notification'!G861&amp;"/"&amp;'VME Notification'!H861&amp;"/"&amp;'VME Notification'!I861&amp;"/"&amp;'VME Notification'!J861&amp;"/"&amp;'VME Notification'!K861&amp;"/"&amp;'VME Notification'!L861&amp;"/"&amp;'VME Notification'!M861&amp;"/"&amp;'VME Notification'!N861&amp;"/ER")</f>
        <v/>
      </c>
    </row>
    <row r="842" spans="12:14" x14ac:dyDescent="0.25">
      <c r="L842" s="92" t="str">
        <f>IFERROR(IF(VALUE('VME Notification'!M862)&gt;=5,1,""),"")</f>
        <v/>
      </c>
      <c r="N842" s="111" t="str">
        <f>IF(L842="","","SR/"&amp;'VME Notification'!$C$16&amp;"/"&amp;'VME Notification'!$F$16&amp;"/"&amp;'VME Notification'!$K$16&amp;"/"&amp;'VME Notification'!$N$16&amp;"/"&amp;'VME Notification'!B862&amp;"/ "&amp;"SV/"&amp;'VME Notification'!C862&amp;"/"&amp;'VME Notification'!D862&amp;"/"&amp;TEXT('VME Notification'!E862,"dd-mmm-yy")&amp;"/"&amp;'VME Notification'!F862&amp;"/"&amp;'VME Notification'!G862&amp;"/"&amp;'VME Notification'!H862&amp;"/"&amp;'VME Notification'!I862&amp;"/"&amp;'VME Notification'!J862&amp;"/"&amp;'VME Notification'!K862&amp;"/"&amp;'VME Notification'!L862&amp;"/"&amp;'VME Notification'!M862&amp;"/"&amp;'VME Notification'!N862&amp;"/ER")</f>
        <v/>
      </c>
    </row>
    <row r="843" spans="12:14" x14ac:dyDescent="0.25">
      <c r="L843" s="92" t="str">
        <f>IFERROR(IF(VALUE('VME Notification'!M863)&gt;=5,1,""),"")</f>
        <v/>
      </c>
      <c r="N843" s="111" t="str">
        <f>IF(L843="","","SR/"&amp;'VME Notification'!$C$16&amp;"/"&amp;'VME Notification'!$F$16&amp;"/"&amp;'VME Notification'!$K$16&amp;"/"&amp;'VME Notification'!$N$16&amp;"/"&amp;'VME Notification'!B863&amp;"/ "&amp;"SV/"&amp;'VME Notification'!C863&amp;"/"&amp;'VME Notification'!D863&amp;"/"&amp;TEXT('VME Notification'!E863,"dd-mmm-yy")&amp;"/"&amp;'VME Notification'!F863&amp;"/"&amp;'VME Notification'!G863&amp;"/"&amp;'VME Notification'!H863&amp;"/"&amp;'VME Notification'!I863&amp;"/"&amp;'VME Notification'!J863&amp;"/"&amp;'VME Notification'!K863&amp;"/"&amp;'VME Notification'!L863&amp;"/"&amp;'VME Notification'!M863&amp;"/"&amp;'VME Notification'!N863&amp;"/ER")</f>
        <v/>
      </c>
    </row>
    <row r="844" spans="12:14" x14ac:dyDescent="0.25">
      <c r="L844" s="92" t="str">
        <f>IFERROR(IF(VALUE('VME Notification'!M864)&gt;=5,1,""),"")</f>
        <v/>
      </c>
      <c r="N844" s="111" t="str">
        <f>IF(L844="","","SR/"&amp;'VME Notification'!$C$16&amp;"/"&amp;'VME Notification'!$F$16&amp;"/"&amp;'VME Notification'!$K$16&amp;"/"&amp;'VME Notification'!$N$16&amp;"/"&amp;'VME Notification'!B864&amp;"/ "&amp;"SV/"&amp;'VME Notification'!C864&amp;"/"&amp;'VME Notification'!D864&amp;"/"&amp;TEXT('VME Notification'!E864,"dd-mmm-yy")&amp;"/"&amp;'VME Notification'!F864&amp;"/"&amp;'VME Notification'!G864&amp;"/"&amp;'VME Notification'!H864&amp;"/"&amp;'VME Notification'!I864&amp;"/"&amp;'VME Notification'!J864&amp;"/"&amp;'VME Notification'!K864&amp;"/"&amp;'VME Notification'!L864&amp;"/"&amp;'VME Notification'!M864&amp;"/"&amp;'VME Notification'!N864&amp;"/ER")</f>
        <v/>
      </c>
    </row>
    <row r="845" spans="12:14" x14ac:dyDescent="0.25">
      <c r="L845" s="92" t="str">
        <f>IFERROR(IF(VALUE('VME Notification'!M865)&gt;=5,1,""),"")</f>
        <v/>
      </c>
      <c r="N845" s="111" t="str">
        <f>IF(L845="","","SR/"&amp;'VME Notification'!$C$16&amp;"/"&amp;'VME Notification'!$F$16&amp;"/"&amp;'VME Notification'!$K$16&amp;"/"&amp;'VME Notification'!$N$16&amp;"/"&amp;'VME Notification'!B865&amp;"/ "&amp;"SV/"&amp;'VME Notification'!C865&amp;"/"&amp;'VME Notification'!D865&amp;"/"&amp;TEXT('VME Notification'!E865,"dd-mmm-yy")&amp;"/"&amp;'VME Notification'!F865&amp;"/"&amp;'VME Notification'!G865&amp;"/"&amp;'VME Notification'!H865&amp;"/"&amp;'VME Notification'!I865&amp;"/"&amp;'VME Notification'!J865&amp;"/"&amp;'VME Notification'!K865&amp;"/"&amp;'VME Notification'!L865&amp;"/"&amp;'VME Notification'!M865&amp;"/"&amp;'VME Notification'!N865&amp;"/ER")</f>
        <v/>
      </c>
    </row>
    <row r="846" spans="12:14" x14ac:dyDescent="0.25">
      <c r="L846" s="92" t="str">
        <f>IFERROR(IF(VALUE('VME Notification'!M866)&gt;=5,1,""),"")</f>
        <v/>
      </c>
      <c r="N846" s="111" t="str">
        <f>IF(L846="","","SR/"&amp;'VME Notification'!$C$16&amp;"/"&amp;'VME Notification'!$F$16&amp;"/"&amp;'VME Notification'!$K$16&amp;"/"&amp;'VME Notification'!$N$16&amp;"/"&amp;'VME Notification'!B866&amp;"/ "&amp;"SV/"&amp;'VME Notification'!C866&amp;"/"&amp;'VME Notification'!D866&amp;"/"&amp;TEXT('VME Notification'!E866,"dd-mmm-yy")&amp;"/"&amp;'VME Notification'!F866&amp;"/"&amp;'VME Notification'!G866&amp;"/"&amp;'VME Notification'!H866&amp;"/"&amp;'VME Notification'!I866&amp;"/"&amp;'VME Notification'!J866&amp;"/"&amp;'VME Notification'!K866&amp;"/"&amp;'VME Notification'!L866&amp;"/"&amp;'VME Notification'!M866&amp;"/"&amp;'VME Notification'!N866&amp;"/ER")</f>
        <v/>
      </c>
    </row>
    <row r="847" spans="12:14" x14ac:dyDescent="0.25">
      <c r="L847" s="92" t="str">
        <f>IFERROR(IF(VALUE('VME Notification'!M867)&gt;=5,1,""),"")</f>
        <v/>
      </c>
      <c r="N847" s="111" t="str">
        <f>IF(L847="","","SR/"&amp;'VME Notification'!$C$16&amp;"/"&amp;'VME Notification'!$F$16&amp;"/"&amp;'VME Notification'!$K$16&amp;"/"&amp;'VME Notification'!$N$16&amp;"/"&amp;'VME Notification'!B867&amp;"/ "&amp;"SV/"&amp;'VME Notification'!C867&amp;"/"&amp;'VME Notification'!D867&amp;"/"&amp;TEXT('VME Notification'!E867,"dd-mmm-yy")&amp;"/"&amp;'VME Notification'!F867&amp;"/"&amp;'VME Notification'!G867&amp;"/"&amp;'VME Notification'!H867&amp;"/"&amp;'VME Notification'!I867&amp;"/"&amp;'VME Notification'!J867&amp;"/"&amp;'VME Notification'!K867&amp;"/"&amp;'VME Notification'!L867&amp;"/"&amp;'VME Notification'!M867&amp;"/"&amp;'VME Notification'!N867&amp;"/ER")</f>
        <v/>
      </c>
    </row>
    <row r="848" spans="12:14" x14ac:dyDescent="0.25">
      <c r="L848" s="92" t="str">
        <f>IFERROR(IF(VALUE('VME Notification'!M868)&gt;=5,1,""),"")</f>
        <v/>
      </c>
      <c r="N848" s="111" t="str">
        <f>IF(L848="","","SR/"&amp;'VME Notification'!$C$16&amp;"/"&amp;'VME Notification'!$F$16&amp;"/"&amp;'VME Notification'!$K$16&amp;"/"&amp;'VME Notification'!$N$16&amp;"/"&amp;'VME Notification'!B868&amp;"/ "&amp;"SV/"&amp;'VME Notification'!C868&amp;"/"&amp;'VME Notification'!D868&amp;"/"&amp;TEXT('VME Notification'!E868,"dd-mmm-yy")&amp;"/"&amp;'VME Notification'!F868&amp;"/"&amp;'VME Notification'!G868&amp;"/"&amp;'VME Notification'!H868&amp;"/"&amp;'VME Notification'!I868&amp;"/"&amp;'VME Notification'!J868&amp;"/"&amp;'VME Notification'!K868&amp;"/"&amp;'VME Notification'!L868&amp;"/"&amp;'VME Notification'!M868&amp;"/"&amp;'VME Notification'!N868&amp;"/ER")</f>
        <v/>
      </c>
    </row>
    <row r="849" spans="12:14" x14ac:dyDescent="0.25">
      <c r="L849" s="92" t="str">
        <f>IFERROR(IF(VALUE('VME Notification'!M869)&gt;=5,1,""),"")</f>
        <v/>
      </c>
      <c r="N849" s="111" t="str">
        <f>IF(L849="","","SR/"&amp;'VME Notification'!$C$16&amp;"/"&amp;'VME Notification'!$F$16&amp;"/"&amp;'VME Notification'!$K$16&amp;"/"&amp;'VME Notification'!$N$16&amp;"/"&amp;'VME Notification'!B869&amp;"/ "&amp;"SV/"&amp;'VME Notification'!C869&amp;"/"&amp;'VME Notification'!D869&amp;"/"&amp;TEXT('VME Notification'!E869,"dd-mmm-yy")&amp;"/"&amp;'VME Notification'!F869&amp;"/"&amp;'VME Notification'!G869&amp;"/"&amp;'VME Notification'!H869&amp;"/"&amp;'VME Notification'!I869&amp;"/"&amp;'VME Notification'!J869&amp;"/"&amp;'VME Notification'!K869&amp;"/"&amp;'VME Notification'!L869&amp;"/"&amp;'VME Notification'!M869&amp;"/"&amp;'VME Notification'!N869&amp;"/ER")</f>
        <v/>
      </c>
    </row>
    <row r="850" spans="12:14" x14ac:dyDescent="0.25">
      <c r="L850" s="92" t="str">
        <f>IFERROR(IF(VALUE('VME Notification'!M870)&gt;=5,1,""),"")</f>
        <v/>
      </c>
      <c r="N850" s="111" t="str">
        <f>IF(L850="","","SR/"&amp;'VME Notification'!$C$16&amp;"/"&amp;'VME Notification'!$F$16&amp;"/"&amp;'VME Notification'!$K$16&amp;"/"&amp;'VME Notification'!$N$16&amp;"/"&amp;'VME Notification'!B870&amp;"/ "&amp;"SV/"&amp;'VME Notification'!C870&amp;"/"&amp;'VME Notification'!D870&amp;"/"&amp;TEXT('VME Notification'!E870,"dd-mmm-yy")&amp;"/"&amp;'VME Notification'!F870&amp;"/"&amp;'VME Notification'!G870&amp;"/"&amp;'VME Notification'!H870&amp;"/"&amp;'VME Notification'!I870&amp;"/"&amp;'VME Notification'!J870&amp;"/"&amp;'VME Notification'!K870&amp;"/"&amp;'VME Notification'!L870&amp;"/"&amp;'VME Notification'!M870&amp;"/"&amp;'VME Notification'!N870&amp;"/ER")</f>
        <v/>
      </c>
    </row>
    <row r="851" spans="12:14" x14ac:dyDescent="0.25">
      <c r="L851" s="92" t="str">
        <f>IFERROR(IF(VALUE('VME Notification'!M871)&gt;=5,1,""),"")</f>
        <v/>
      </c>
      <c r="N851" s="111" t="str">
        <f>IF(L851="","","SR/"&amp;'VME Notification'!$C$16&amp;"/"&amp;'VME Notification'!$F$16&amp;"/"&amp;'VME Notification'!$K$16&amp;"/"&amp;'VME Notification'!$N$16&amp;"/"&amp;'VME Notification'!B871&amp;"/ "&amp;"SV/"&amp;'VME Notification'!C871&amp;"/"&amp;'VME Notification'!D871&amp;"/"&amp;TEXT('VME Notification'!E871,"dd-mmm-yy")&amp;"/"&amp;'VME Notification'!F871&amp;"/"&amp;'VME Notification'!G871&amp;"/"&amp;'VME Notification'!H871&amp;"/"&amp;'VME Notification'!I871&amp;"/"&amp;'VME Notification'!J871&amp;"/"&amp;'VME Notification'!K871&amp;"/"&amp;'VME Notification'!L871&amp;"/"&amp;'VME Notification'!M871&amp;"/"&amp;'VME Notification'!N871&amp;"/ER")</f>
        <v/>
      </c>
    </row>
    <row r="852" spans="12:14" x14ac:dyDescent="0.25">
      <c r="L852" s="92" t="str">
        <f>IFERROR(IF(VALUE('VME Notification'!M872)&gt;=5,1,""),"")</f>
        <v/>
      </c>
      <c r="N852" s="111" t="str">
        <f>IF(L852="","","SR/"&amp;'VME Notification'!$C$16&amp;"/"&amp;'VME Notification'!$F$16&amp;"/"&amp;'VME Notification'!$K$16&amp;"/"&amp;'VME Notification'!$N$16&amp;"/"&amp;'VME Notification'!B872&amp;"/ "&amp;"SV/"&amp;'VME Notification'!C872&amp;"/"&amp;'VME Notification'!D872&amp;"/"&amp;TEXT('VME Notification'!E872,"dd-mmm-yy")&amp;"/"&amp;'VME Notification'!F872&amp;"/"&amp;'VME Notification'!G872&amp;"/"&amp;'VME Notification'!H872&amp;"/"&amp;'VME Notification'!I872&amp;"/"&amp;'VME Notification'!J872&amp;"/"&amp;'VME Notification'!K872&amp;"/"&amp;'VME Notification'!L872&amp;"/"&amp;'VME Notification'!M872&amp;"/"&amp;'VME Notification'!N872&amp;"/ER")</f>
        <v/>
      </c>
    </row>
    <row r="853" spans="12:14" x14ac:dyDescent="0.25">
      <c r="L853" s="92" t="str">
        <f>IFERROR(IF(VALUE('VME Notification'!M873)&gt;=5,1,""),"")</f>
        <v/>
      </c>
      <c r="N853" s="111" t="str">
        <f>IF(L853="","","SR/"&amp;'VME Notification'!$C$16&amp;"/"&amp;'VME Notification'!$F$16&amp;"/"&amp;'VME Notification'!$K$16&amp;"/"&amp;'VME Notification'!$N$16&amp;"/"&amp;'VME Notification'!B873&amp;"/ "&amp;"SV/"&amp;'VME Notification'!C873&amp;"/"&amp;'VME Notification'!D873&amp;"/"&amp;TEXT('VME Notification'!E873,"dd-mmm-yy")&amp;"/"&amp;'VME Notification'!F873&amp;"/"&amp;'VME Notification'!G873&amp;"/"&amp;'VME Notification'!H873&amp;"/"&amp;'VME Notification'!I873&amp;"/"&amp;'VME Notification'!J873&amp;"/"&amp;'VME Notification'!K873&amp;"/"&amp;'VME Notification'!L873&amp;"/"&amp;'VME Notification'!M873&amp;"/"&amp;'VME Notification'!N873&amp;"/ER")</f>
        <v/>
      </c>
    </row>
    <row r="854" spans="12:14" x14ac:dyDescent="0.25">
      <c r="L854" s="92" t="str">
        <f>IFERROR(IF(VALUE('VME Notification'!M874)&gt;=5,1,""),"")</f>
        <v/>
      </c>
      <c r="N854" s="111" t="str">
        <f>IF(L854="","","SR/"&amp;'VME Notification'!$C$16&amp;"/"&amp;'VME Notification'!$F$16&amp;"/"&amp;'VME Notification'!$K$16&amp;"/"&amp;'VME Notification'!$N$16&amp;"/"&amp;'VME Notification'!B874&amp;"/ "&amp;"SV/"&amp;'VME Notification'!C874&amp;"/"&amp;'VME Notification'!D874&amp;"/"&amp;TEXT('VME Notification'!E874,"dd-mmm-yy")&amp;"/"&amp;'VME Notification'!F874&amp;"/"&amp;'VME Notification'!G874&amp;"/"&amp;'VME Notification'!H874&amp;"/"&amp;'VME Notification'!I874&amp;"/"&amp;'VME Notification'!J874&amp;"/"&amp;'VME Notification'!K874&amp;"/"&amp;'VME Notification'!L874&amp;"/"&amp;'VME Notification'!M874&amp;"/"&amp;'VME Notification'!N874&amp;"/ER")</f>
        <v/>
      </c>
    </row>
    <row r="855" spans="12:14" x14ac:dyDescent="0.25">
      <c r="L855" s="92" t="str">
        <f>IFERROR(IF(VALUE('VME Notification'!M875)&gt;=5,1,""),"")</f>
        <v/>
      </c>
      <c r="N855" s="111" t="str">
        <f>IF(L855="","","SR/"&amp;'VME Notification'!$C$16&amp;"/"&amp;'VME Notification'!$F$16&amp;"/"&amp;'VME Notification'!$K$16&amp;"/"&amp;'VME Notification'!$N$16&amp;"/"&amp;'VME Notification'!B875&amp;"/ "&amp;"SV/"&amp;'VME Notification'!C875&amp;"/"&amp;'VME Notification'!D875&amp;"/"&amp;TEXT('VME Notification'!E875,"dd-mmm-yy")&amp;"/"&amp;'VME Notification'!F875&amp;"/"&amp;'VME Notification'!G875&amp;"/"&amp;'VME Notification'!H875&amp;"/"&amp;'VME Notification'!I875&amp;"/"&amp;'VME Notification'!J875&amp;"/"&amp;'VME Notification'!K875&amp;"/"&amp;'VME Notification'!L875&amp;"/"&amp;'VME Notification'!M875&amp;"/"&amp;'VME Notification'!N875&amp;"/ER")</f>
        <v/>
      </c>
    </row>
    <row r="856" spans="12:14" x14ac:dyDescent="0.25">
      <c r="L856" s="92" t="str">
        <f>IFERROR(IF(VALUE('VME Notification'!M876)&gt;=5,1,""),"")</f>
        <v/>
      </c>
      <c r="N856" s="111" t="str">
        <f>IF(L856="","","SR/"&amp;'VME Notification'!$C$16&amp;"/"&amp;'VME Notification'!$F$16&amp;"/"&amp;'VME Notification'!$K$16&amp;"/"&amp;'VME Notification'!$N$16&amp;"/"&amp;'VME Notification'!B876&amp;"/ "&amp;"SV/"&amp;'VME Notification'!C876&amp;"/"&amp;'VME Notification'!D876&amp;"/"&amp;TEXT('VME Notification'!E876,"dd-mmm-yy")&amp;"/"&amp;'VME Notification'!F876&amp;"/"&amp;'VME Notification'!G876&amp;"/"&amp;'VME Notification'!H876&amp;"/"&amp;'VME Notification'!I876&amp;"/"&amp;'VME Notification'!J876&amp;"/"&amp;'VME Notification'!K876&amp;"/"&amp;'VME Notification'!L876&amp;"/"&amp;'VME Notification'!M876&amp;"/"&amp;'VME Notification'!N876&amp;"/ER")</f>
        <v/>
      </c>
    </row>
    <row r="857" spans="12:14" x14ac:dyDescent="0.25">
      <c r="L857" s="92" t="str">
        <f>IFERROR(IF(VALUE('VME Notification'!M877)&gt;=5,1,""),"")</f>
        <v/>
      </c>
      <c r="N857" s="111" t="str">
        <f>IF(L857="","","SR/"&amp;'VME Notification'!$C$16&amp;"/"&amp;'VME Notification'!$F$16&amp;"/"&amp;'VME Notification'!$K$16&amp;"/"&amp;'VME Notification'!$N$16&amp;"/"&amp;'VME Notification'!B877&amp;"/ "&amp;"SV/"&amp;'VME Notification'!C877&amp;"/"&amp;'VME Notification'!D877&amp;"/"&amp;TEXT('VME Notification'!E877,"dd-mmm-yy")&amp;"/"&amp;'VME Notification'!F877&amp;"/"&amp;'VME Notification'!G877&amp;"/"&amp;'VME Notification'!H877&amp;"/"&amp;'VME Notification'!I877&amp;"/"&amp;'VME Notification'!J877&amp;"/"&amp;'VME Notification'!K877&amp;"/"&amp;'VME Notification'!L877&amp;"/"&amp;'VME Notification'!M877&amp;"/"&amp;'VME Notification'!N877&amp;"/ER")</f>
        <v/>
      </c>
    </row>
    <row r="858" spans="12:14" x14ac:dyDescent="0.25">
      <c r="L858" s="92" t="str">
        <f>IFERROR(IF(VALUE('VME Notification'!M878)&gt;=5,1,""),"")</f>
        <v/>
      </c>
      <c r="N858" s="111" t="str">
        <f>IF(L858="","","SR/"&amp;'VME Notification'!$C$16&amp;"/"&amp;'VME Notification'!$F$16&amp;"/"&amp;'VME Notification'!$K$16&amp;"/"&amp;'VME Notification'!$N$16&amp;"/"&amp;'VME Notification'!B878&amp;"/ "&amp;"SV/"&amp;'VME Notification'!C878&amp;"/"&amp;'VME Notification'!D878&amp;"/"&amp;TEXT('VME Notification'!E878,"dd-mmm-yy")&amp;"/"&amp;'VME Notification'!F878&amp;"/"&amp;'VME Notification'!G878&amp;"/"&amp;'VME Notification'!H878&amp;"/"&amp;'VME Notification'!I878&amp;"/"&amp;'VME Notification'!J878&amp;"/"&amp;'VME Notification'!K878&amp;"/"&amp;'VME Notification'!L878&amp;"/"&amp;'VME Notification'!M878&amp;"/"&amp;'VME Notification'!N878&amp;"/ER")</f>
        <v/>
      </c>
    </row>
    <row r="859" spans="12:14" x14ac:dyDescent="0.25">
      <c r="L859" s="92" t="str">
        <f>IFERROR(IF(VALUE('VME Notification'!M879)&gt;=5,1,""),"")</f>
        <v/>
      </c>
      <c r="N859" s="111" t="str">
        <f>IF(L859="","","SR/"&amp;'VME Notification'!$C$16&amp;"/"&amp;'VME Notification'!$F$16&amp;"/"&amp;'VME Notification'!$K$16&amp;"/"&amp;'VME Notification'!$N$16&amp;"/"&amp;'VME Notification'!B879&amp;"/ "&amp;"SV/"&amp;'VME Notification'!C879&amp;"/"&amp;'VME Notification'!D879&amp;"/"&amp;TEXT('VME Notification'!E879,"dd-mmm-yy")&amp;"/"&amp;'VME Notification'!F879&amp;"/"&amp;'VME Notification'!G879&amp;"/"&amp;'VME Notification'!H879&amp;"/"&amp;'VME Notification'!I879&amp;"/"&amp;'VME Notification'!J879&amp;"/"&amp;'VME Notification'!K879&amp;"/"&amp;'VME Notification'!L879&amp;"/"&amp;'VME Notification'!M879&amp;"/"&amp;'VME Notification'!N879&amp;"/ER")</f>
        <v/>
      </c>
    </row>
    <row r="860" spans="12:14" x14ac:dyDescent="0.25">
      <c r="L860" s="92" t="str">
        <f>IFERROR(IF(VALUE('VME Notification'!M880)&gt;=5,1,""),"")</f>
        <v/>
      </c>
      <c r="N860" s="111" t="str">
        <f>IF(L860="","","SR/"&amp;'VME Notification'!$C$16&amp;"/"&amp;'VME Notification'!$F$16&amp;"/"&amp;'VME Notification'!$K$16&amp;"/"&amp;'VME Notification'!$N$16&amp;"/"&amp;'VME Notification'!B880&amp;"/ "&amp;"SV/"&amp;'VME Notification'!C880&amp;"/"&amp;'VME Notification'!D880&amp;"/"&amp;TEXT('VME Notification'!E880,"dd-mmm-yy")&amp;"/"&amp;'VME Notification'!F880&amp;"/"&amp;'VME Notification'!G880&amp;"/"&amp;'VME Notification'!H880&amp;"/"&amp;'VME Notification'!I880&amp;"/"&amp;'VME Notification'!J880&amp;"/"&amp;'VME Notification'!K880&amp;"/"&amp;'VME Notification'!L880&amp;"/"&amp;'VME Notification'!M880&amp;"/"&amp;'VME Notification'!N880&amp;"/ER")</f>
        <v/>
      </c>
    </row>
    <row r="861" spans="12:14" x14ac:dyDescent="0.25">
      <c r="L861" s="92" t="str">
        <f>IFERROR(IF(VALUE('VME Notification'!M881)&gt;=5,1,""),"")</f>
        <v/>
      </c>
      <c r="N861" s="111" t="str">
        <f>IF(L861="","","SR/"&amp;'VME Notification'!$C$16&amp;"/"&amp;'VME Notification'!$F$16&amp;"/"&amp;'VME Notification'!$K$16&amp;"/"&amp;'VME Notification'!$N$16&amp;"/"&amp;'VME Notification'!B881&amp;"/ "&amp;"SV/"&amp;'VME Notification'!C881&amp;"/"&amp;'VME Notification'!D881&amp;"/"&amp;TEXT('VME Notification'!E881,"dd-mmm-yy")&amp;"/"&amp;'VME Notification'!F881&amp;"/"&amp;'VME Notification'!G881&amp;"/"&amp;'VME Notification'!H881&amp;"/"&amp;'VME Notification'!I881&amp;"/"&amp;'VME Notification'!J881&amp;"/"&amp;'VME Notification'!K881&amp;"/"&amp;'VME Notification'!L881&amp;"/"&amp;'VME Notification'!M881&amp;"/"&amp;'VME Notification'!N881&amp;"/ER")</f>
        <v/>
      </c>
    </row>
    <row r="862" spans="12:14" x14ac:dyDescent="0.25">
      <c r="L862" s="92" t="str">
        <f>IFERROR(IF(VALUE('VME Notification'!M882)&gt;=5,1,""),"")</f>
        <v/>
      </c>
      <c r="N862" s="111" t="str">
        <f>IF(L862="","","SR/"&amp;'VME Notification'!$C$16&amp;"/"&amp;'VME Notification'!$F$16&amp;"/"&amp;'VME Notification'!$K$16&amp;"/"&amp;'VME Notification'!$N$16&amp;"/"&amp;'VME Notification'!B882&amp;"/ "&amp;"SV/"&amp;'VME Notification'!C882&amp;"/"&amp;'VME Notification'!D882&amp;"/"&amp;TEXT('VME Notification'!E882,"dd-mmm-yy")&amp;"/"&amp;'VME Notification'!F882&amp;"/"&amp;'VME Notification'!G882&amp;"/"&amp;'VME Notification'!H882&amp;"/"&amp;'VME Notification'!I882&amp;"/"&amp;'VME Notification'!J882&amp;"/"&amp;'VME Notification'!K882&amp;"/"&amp;'VME Notification'!L882&amp;"/"&amp;'VME Notification'!M882&amp;"/"&amp;'VME Notification'!N882&amp;"/ER")</f>
        <v/>
      </c>
    </row>
    <row r="863" spans="12:14" x14ac:dyDescent="0.25">
      <c r="L863" s="92" t="str">
        <f>IFERROR(IF(VALUE('VME Notification'!M883)&gt;=5,1,""),"")</f>
        <v/>
      </c>
      <c r="N863" s="111" t="str">
        <f>IF(L863="","","SR/"&amp;'VME Notification'!$C$16&amp;"/"&amp;'VME Notification'!$F$16&amp;"/"&amp;'VME Notification'!$K$16&amp;"/"&amp;'VME Notification'!$N$16&amp;"/"&amp;'VME Notification'!B883&amp;"/ "&amp;"SV/"&amp;'VME Notification'!C883&amp;"/"&amp;'VME Notification'!D883&amp;"/"&amp;TEXT('VME Notification'!E883,"dd-mmm-yy")&amp;"/"&amp;'VME Notification'!F883&amp;"/"&amp;'VME Notification'!G883&amp;"/"&amp;'VME Notification'!H883&amp;"/"&amp;'VME Notification'!I883&amp;"/"&amp;'VME Notification'!J883&amp;"/"&amp;'VME Notification'!K883&amp;"/"&amp;'VME Notification'!L883&amp;"/"&amp;'VME Notification'!M883&amp;"/"&amp;'VME Notification'!N883&amp;"/ER")</f>
        <v/>
      </c>
    </row>
    <row r="864" spans="12:14" x14ac:dyDescent="0.25">
      <c r="L864" s="92" t="str">
        <f>IFERROR(IF(VALUE('VME Notification'!M884)&gt;=5,1,""),"")</f>
        <v/>
      </c>
      <c r="N864" s="111" t="str">
        <f>IF(L864="","","SR/"&amp;'VME Notification'!$C$16&amp;"/"&amp;'VME Notification'!$F$16&amp;"/"&amp;'VME Notification'!$K$16&amp;"/"&amp;'VME Notification'!$N$16&amp;"/"&amp;'VME Notification'!B884&amp;"/ "&amp;"SV/"&amp;'VME Notification'!C884&amp;"/"&amp;'VME Notification'!D884&amp;"/"&amp;TEXT('VME Notification'!E884,"dd-mmm-yy")&amp;"/"&amp;'VME Notification'!F884&amp;"/"&amp;'VME Notification'!G884&amp;"/"&amp;'VME Notification'!H884&amp;"/"&amp;'VME Notification'!I884&amp;"/"&amp;'VME Notification'!J884&amp;"/"&amp;'VME Notification'!K884&amp;"/"&amp;'VME Notification'!L884&amp;"/"&amp;'VME Notification'!M884&amp;"/"&amp;'VME Notification'!N884&amp;"/ER")</f>
        <v/>
      </c>
    </row>
    <row r="865" spans="12:14" x14ac:dyDescent="0.25">
      <c r="L865" s="92" t="str">
        <f>IFERROR(IF(VALUE('VME Notification'!M885)&gt;=5,1,""),"")</f>
        <v/>
      </c>
      <c r="N865" s="111" t="str">
        <f>IF(L865="","","SR/"&amp;'VME Notification'!$C$16&amp;"/"&amp;'VME Notification'!$F$16&amp;"/"&amp;'VME Notification'!$K$16&amp;"/"&amp;'VME Notification'!$N$16&amp;"/"&amp;'VME Notification'!B885&amp;"/ "&amp;"SV/"&amp;'VME Notification'!C885&amp;"/"&amp;'VME Notification'!D885&amp;"/"&amp;TEXT('VME Notification'!E885,"dd-mmm-yy")&amp;"/"&amp;'VME Notification'!F885&amp;"/"&amp;'VME Notification'!G885&amp;"/"&amp;'VME Notification'!H885&amp;"/"&amp;'VME Notification'!I885&amp;"/"&amp;'VME Notification'!J885&amp;"/"&amp;'VME Notification'!K885&amp;"/"&amp;'VME Notification'!L885&amp;"/"&amp;'VME Notification'!M885&amp;"/"&amp;'VME Notification'!N885&amp;"/ER")</f>
        <v/>
      </c>
    </row>
    <row r="866" spans="12:14" x14ac:dyDescent="0.25">
      <c r="L866" s="92" t="str">
        <f>IFERROR(IF(VALUE('VME Notification'!M886)&gt;=5,1,""),"")</f>
        <v/>
      </c>
      <c r="N866" s="111" t="str">
        <f>IF(L866="","","SR/"&amp;'VME Notification'!$C$16&amp;"/"&amp;'VME Notification'!$F$16&amp;"/"&amp;'VME Notification'!$K$16&amp;"/"&amp;'VME Notification'!$N$16&amp;"/"&amp;'VME Notification'!B886&amp;"/ "&amp;"SV/"&amp;'VME Notification'!C886&amp;"/"&amp;'VME Notification'!D886&amp;"/"&amp;TEXT('VME Notification'!E886,"dd-mmm-yy")&amp;"/"&amp;'VME Notification'!F886&amp;"/"&amp;'VME Notification'!G886&amp;"/"&amp;'VME Notification'!H886&amp;"/"&amp;'VME Notification'!I886&amp;"/"&amp;'VME Notification'!J886&amp;"/"&amp;'VME Notification'!K886&amp;"/"&amp;'VME Notification'!L886&amp;"/"&amp;'VME Notification'!M886&amp;"/"&amp;'VME Notification'!N886&amp;"/ER")</f>
        <v/>
      </c>
    </row>
    <row r="867" spans="12:14" x14ac:dyDescent="0.25">
      <c r="L867" s="92" t="str">
        <f>IFERROR(IF(VALUE('VME Notification'!M887)&gt;=5,1,""),"")</f>
        <v/>
      </c>
      <c r="N867" s="111" t="str">
        <f>IF(L867="","","SR/"&amp;'VME Notification'!$C$16&amp;"/"&amp;'VME Notification'!$F$16&amp;"/"&amp;'VME Notification'!$K$16&amp;"/"&amp;'VME Notification'!$N$16&amp;"/"&amp;'VME Notification'!B887&amp;"/ "&amp;"SV/"&amp;'VME Notification'!C887&amp;"/"&amp;'VME Notification'!D887&amp;"/"&amp;TEXT('VME Notification'!E887,"dd-mmm-yy")&amp;"/"&amp;'VME Notification'!F887&amp;"/"&amp;'VME Notification'!G887&amp;"/"&amp;'VME Notification'!H887&amp;"/"&amp;'VME Notification'!I887&amp;"/"&amp;'VME Notification'!J887&amp;"/"&amp;'VME Notification'!K887&amp;"/"&amp;'VME Notification'!L887&amp;"/"&amp;'VME Notification'!M887&amp;"/"&amp;'VME Notification'!N887&amp;"/ER")</f>
        <v/>
      </c>
    </row>
    <row r="868" spans="12:14" x14ac:dyDescent="0.25">
      <c r="L868" s="92" t="str">
        <f>IFERROR(IF(VALUE('VME Notification'!M888)&gt;=5,1,""),"")</f>
        <v/>
      </c>
      <c r="N868" s="111" t="str">
        <f>IF(L868="","","SR/"&amp;'VME Notification'!$C$16&amp;"/"&amp;'VME Notification'!$F$16&amp;"/"&amp;'VME Notification'!$K$16&amp;"/"&amp;'VME Notification'!$N$16&amp;"/"&amp;'VME Notification'!B888&amp;"/ "&amp;"SV/"&amp;'VME Notification'!C888&amp;"/"&amp;'VME Notification'!D888&amp;"/"&amp;TEXT('VME Notification'!E888,"dd-mmm-yy")&amp;"/"&amp;'VME Notification'!F888&amp;"/"&amp;'VME Notification'!G888&amp;"/"&amp;'VME Notification'!H888&amp;"/"&amp;'VME Notification'!I888&amp;"/"&amp;'VME Notification'!J888&amp;"/"&amp;'VME Notification'!K888&amp;"/"&amp;'VME Notification'!L888&amp;"/"&amp;'VME Notification'!M888&amp;"/"&amp;'VME Notification'!N888&amp;"/ER")</f>
        <v/>
      </c>
    </row>
    <row r="869" spans="12:14" x14ac:dyDescent="0.25">
      <c r="L869" s="92" t="str">
        <f>IFERROR(IF(VALUE('VME Notification'!M889)&gt;=5,1,""),"")</f>
        <v/>
      </c>
      <c r="N869" s="111" t="str">
        <f>IF(L869="","","SR/"&amp;'VME Notification'!$C$16&amp;"/"&amp;'VME Notification'!$F$16&amp;"/"&amp;'VME Notification'!$K$16&amp;"/"&amp;'VME Notification'!$N$16&amp;"/"&amp;'VME Notification'!B889&amp;"/ "&amp;"SV/"&amp;'VME Notification'!C889&amp;"/"&amp;'VME Notification'!D889&amp;"/"&amp;TEXT('VME Notification'!E889,"dd-mmm-yy")&amp;"/"&amp;'VME Notification'!F889&amp;"/"&amp;'VME Notification'!G889&amp;"/"&amp;'VME Notification'!H889&amp;"/"&amp;'VME Notification'!I889&amp;"/"&amp;'VME Notification'!J889&amp;"/"&amp;'VME Notification'!K889&amp;"/"&amp;'VME Notification'!L889&amp;"/"&amp;'VME Notification'!M889&amp;"/"&amp;'VME Notification'!N889&amp;"/ER")</f>
        <v/>
      </c>
    </row>
    <row r="870" spans="12:14" x14ac:dyDescent="0.25">
      <c r="L870" s="92" t="str">
        <f>IFERROR(IF(VALUE('VME Notification'!M890)&gt;=5,1,""),"")</f>
        <v/>
      </c>
      <c r="N870" s="111" t="str">
        <f>IF(L870="","","SR/"&amp;'VME Notification'!$C$16&amp;"/"&amp;'VME Notification'!$F$16&amp;"/"&amp;'VME Notification'!$K$16&amp;"/"&amp;'VME Notification'!$N$16&amp;"/"&amp;'VME Notification'!B890&amp;"/ "&amp;"SV/"&amp;'VME Notification'!C890&amp;"/"&amp;'VME Notification'!D890&amp;"/"&amp;TEXT('VME Notification'!E890,"dd-mmm-yy")&amp;"/"&amp;'VME Notification'!F890&amp;"/"&amp;'VME Notification'!G890&amp;"/"&amp;'VME Notification'!H890&amp;"/"&amp;'VME Notification'!I890&amp;"/"&amp;'VME Notification'!J890&amp;"/"&amp;'VME Notification'!K890&amp;"/"&amp;'VME Notification'!L890&amp;"/"&amp;'VME Notification'!M890&amp;"/"&amp;'VME Notification'!N890&amp;"/ER")</f>
        <v/>
      </c>
    </row>
    <row r="871" spans="12:14" x14ac:dyDescent="0.25">
      <c r="L871" s="92" t="str">
        <f>IFERROR(IF(VALUE('VME Notification'!M891)&gt;=5,1,""),"")</f>
        <v/>
      </c>
      <c r="N871" s="111" t="str">
        <f>IF(L871="","","SR/"&amp;'VME Notification'!$C$16&amp;"/"&amp;'VME Notification'!$F$16&amp;"/"&amp;'VME Notification'!$K$16&amp;"/"&amp;'VME Notification'!$N$16&amp;"/"&amp;'VME Notification'!B891&amp;"/ "&amp;"SV/"&amp;'VME Notification'!C891&amp;"/"&amp;'VME Notification'!D891&amp;"/"&amp;TEXT('VME Notification'!E891,"dd-mmm-yy")&amp;"/"&amp;'VME Notification'!F891&amp;"/"&amp;'VME Notification'!G891&amp;"/"&amp;'VME Notification'!H891&amp;"/"&amp;'VME Notification'!I891&amp;"/"&amp;'VME Notification'!J891&amp;"/"&amp;'VME Notification'!K891&amp;"/"&amp;'VME Notification'!L891&amp;"/"&amp;'VME Notification'!M891&amp;"/"&amp;'VME Notification'!N891&amp;"/ER")</f>
        <v/>
      </c>
    </row>
    <row r="872" spans="12:14" x14ac:dyDescent="0.25">
      <c r="L872" s="92" t="str">
        <f>IFERROR(IF(VALUE('VME Notification'!M892)&gt;=5,1,""),"")</f>
        <v/>
      </c>
      <c r="N872" s="111" t="str">
        <f>IF(L872="","","SR/"&amp;'VME Notification'!$C$16&amp;"/"&amp;'VME Notification'!$F$16&amp;"/"&amp;'VME Notification'!$K$16&amp;"/"&amp;'VME Notification'!$N$16&amp;"/"&amp;'VME Notification'!B892&amp;"/ "&amp;"SV/"&amp;'VME Notification'!C892&amp;"/"&amp;'VME Notification'!D892&amp;"/"&amp;TEXT('VME Notification'!E892,"dd-mmm-yy")&amp;"/"&amp;'VME Notification'!F892&amp;"/"&amp;'VME Notification'!G892&amp;"/"&amp;'VME Notification'!H892&amp;"/"&amp;'VME Notification'!I892&amp;"/"&amp;'VME Notification'!J892&amp;"/"&amp;'VME Notification'!K892&amp;"/"&amp;'VME Notification'!L892&amp;"/"&amp;'VME Notification'!M892&amp;"/"&amp;'VME Notification'!N892&amp;"/ER")</f>
        <v/>
      </c>
    </row>
    <row r="873" spans="12:14" x14ac:dyDescent="0.25">
      <c r="L873" s="92" t="str">
        <f>IFERROR(IF(VALUE('VME Notification'!M893)&gt;=5,1,""),"")</f>
        <v/>
      </c>
      <c r="N873" s="111" t="str">
        <f>IF(L873="","","SR/"&amp;'VME Notification'!$C$16&amp;"/"&amp;'VME Notification'!$F$16&amp;"/"&amp;'VME Notification'!$K$16&amp;"/"&amp;'VME Notification'!$N$16&amp;"/"&amp;'VME Notification'!B893&amp;"/ "&amp;"SV/"&amp;'VME Notification'!C893&amp;"/"&amp;'VME Notification'!D893&amp;"/"&amp;TEXT('VME Notification'!E893,"dd-mmm-yy")&amp;"/"&amp;'VME Notification'!F893&amp;"/"&amp;'VME Notification'!G893&amp;"/"&amp;'VME Notification'!H893&amp;"/"&amp;'VME Notification'!I893&amp;"/"&amp;'VME Notification'!J893&amp;"/"&amp;'VME Notification'!K893&amp;"/"&amp;'VME Notification'!L893&amp;"/"&amp;'VME Notification'!M893&amp;"/"&amp;'VME Notification'!N893&amp;"/ER")</f>
        <v/>
      </c>
    </row>
    <row r="874" spans="12:14" x14ac:dyDescent="0.25">
      <c r="L874" s="92" t="str">
        <f>IFERROR(IF(VALUE('VME Notification'!M894)&gt;=5,1,""),"")</f>
        <v/>
      </c>
      <c r="N874" s="111" t="str">
        <f>IF(L874="","","SR/"&amp;'VME Notification'!$C$16&amp;"/"&amp;'VME Notification'!$F$16&amp;"/"&amp;'VME Notification'!$K$16&amp;"/"&amp;'VME Notification'!$N$16&amp;"/"&amp;'VME Notification'!B894&amp;"/ "&amp;"SV/"&amp;'VME Notification'!C894&amp;"/"&amp;'VME Notification'!D894&amp;"/"&amp;TEXT('VME Notification'!E894,"dd-mmm-yy")&amp;"/"&amp;'VME Notification'!F894&amp;"/"&amp;'VME Notification'!G894&amp;"/"&amp;'VME Notification'!H894&amp;"/"&amp;'VME Notification'!I894&amp;"/"&amp;'VME Notification'!J894&amp;"/"&amp;'VME Notification'!K894&amp;"/"&amp;'VME Notification'!L894&amp;"/"&amp;'VME Notification'!M894&amp;"/"&amp;'VME Notification'!N894&amp;"/ER")</f>
        <v/>
      </c>
    </row>
    <row r="875" spans="12:14" x14ac:dyDescent="0.25">
      <c r="L875" s="92" t="str">
        <f>IFERROR(IF(VALUE('VME Notification'!M895)&gt;=5,1,""),"")</f>
        <v/>
      </c>
      <c r="N875" s="111" t="str">
        <f>IF(L875="","","SR/"&amp;'VME Notification'!$C$16&amp;"/"&amp;'VME Notification'!$F$16&amp;"/"&amp;'VME Notification'!$K$16&amp;"/"&amp;'VME Notification'!$N$16&amp;"/"&amp;'VME Notification'!B895&amp;"/ "&amp;"SV/"&amp;'VME Notification'!C895&amp;"/"&amp;'VME Notification'!D895&amp;"/"&amp;TEXT('VME Notification'!E895,"dd-mmm-yy")&amp;"/"&amp;'VME Notification'!F895&amp;"/"&amp;'VME Notification'!G895&amp;"/"&amp;'VME Notification'!H895&amp;"/"&amp;'VME Notification'!I895&amp;"/"&amp;'VME Notification'!J895&amp;"/"&amp;'VME Notification'!K895&amp;"/"&amp;'VME Notification'!L895&amp;"/"&amp;'VME Notification'!M895&amp;"/"&amp;'VME Notification'!N895&amp;"/ER")</f>
        <v/>
      </c>
    </row>
    <row r="876" spans="12:14" x14ac:dyDescent="0.25">
      <c r="L876" s="92" t="str">
        <f>IFERROR(IF(VALUE('VME Notification'!M896)&gt;=5,1,""),"")</f>
        <v/>
      </c>
      <c r="N876" s="111" t="str">
        <f>IF(L876="","","SR/"&amp;'VME Notification'!$C$16&amp;"/"&amp;'VME Notification'!$F$16&amp;"/"&amp;'VME Notification'!$K$16&amp;"/"&amp;'VME Notification'!$N$16&amp;"/"&amp;'VME Notification'!B896&amp;"/ "&amp;"SV/"&amp;'VME Notification'!C896&amp;"/"&amp;'VME Notification'!D896&amp;"/"&amp;TEXT('VME Notification'!E896,"dd-mmm-yy")&amp;"/"&amp;'VME Notification'!F896&amp;"/"&amp;'VME Notification'!G896&amp;"/"&amp;'VME Notification'!H896&amp;"/"&amp;'VME Notification'!I896&amp;"/"&amp;'VME Notification'!J896&amp;"/"&amp;'VME Notification'!K896&amp;"/"&amp;'VME Notification'!L896&amp;"/"&amp;'VME Notification'!M896&amp;"/"&amp;'VME Notification'!N896&amp;"/ER")</f>
        <v/>
      </c>
    </row>
    <row r="877" spans="12:14" x14ac:dyDescent="0.25">
      <c r="L877" s="92" t="str">
        <f>IFERROR(IF(VALUE('VME Notification'!M897)&gt;=5,1,""),"")</f>
        <v/>
      </c>
      <c r="N877" s="111" t="str">
        <f>IF(L877="","","SR/"&amp;'VME Notification'!$C$16&amp;"/"&amp;'VME Notification'!$F$16&amp;"/"&amp;'VME Notification'!$K$16&amp;"/"&amp;'VME Notification'!$N$16&amp;"/"&amp;'VME Notification'!B897&amp;"/ "&amp;"SV/"&amp;'VME Notification'!C897&amp;"/"&amp;'VME Notification'!D897&amp;"/"&amp;TEXT('VME Notification'!E897,"dd-mmm-yy")&amp;"/"&amp;'VME Notification'!F897&amp;"/"&amp;'VME Notification'!G897&amp;"/"&amp;'VME Notification'!H897&amp;"/"&amp;'VME Notification'!I897&amp;"/"&amp;'VME Notification'!J897&amp;"/"&amp;'VME Notification'!K897&amp;"/"&amp;'VME Notification'!L897&amp;"/"&amp;'VME Notification'!M897&amp;"/"&amp;'VME Notification'!N897&amp;"/ER")</f>
        <v/>
      </c>
    </row>
    <row r="878" spans="12:14" x14ac:dyDescent="0.25">
      <c r="L878" s="92" t="str">
        <f>IFERROR(IF(VALUE('VME Notification'!M898)&gt;=5,1,""),"")</f>
        <v/>
      </c>
      <c r="N878" s="111" t="str">
        <f>IF(L878="","","SR/"&amp;'VME Notification'!$C$16&amp;"/"&amp;'VME Notification'!$F$16&amp;"/"&amp;'VME Notification'!$K$16&amp;"/"&amp;'VME Notification'!$N$16&amp;"/"&amp;'VME Notification'!B898&amp;"/ "&amp;"SV/"&amp;'VME Notification'!C898&amp;"/"&amp;'VME Notification'!D898&amp;"/"&amp;TEXT('VME Notification'!E898,"dd-mmm-yy")&amp;"/"&amp;'VME Notification'!F898&amp;"/"&amp;'VME Notification'!G898&amp;"/"&amp;'VME Notification'!H898&amp;"/"&amp;'VME Notification'!I898&amp;"/"&amp;'VME Notification'!J898&amp;"/"&amp;'VME Notification'!K898&amp;"/"&amp;'VME Notification'!L898&amp;"/"&amp;'VME Notification'!M898&amp;"/"&amp;'VME Notification'!N898&amp;"/ER")</f>
        <v/>
      </c>
    </row>
    <row r="879" spans="12:14" x14ac:dyDescent="0.25">
      <c r="L879" s="92" t="str">
        <f>IFERROR(IF(VALUE('VME Notification'!M899)&gt;=5,1,""),"")</f>
        <v/>
      </c>
      <c r="N879" s="111" t="str">
        <f>IF(L879="","","SR/"&amp;'VME Notification'!$C$16&amp;"/"&amp;'VME Notification'!$F$16&amp;"/"&amp;'VME Notification'!$K$16&amp;"/"&amp;'VME Notification'!$N$16&amp;"/"&amp;'VME Notification'!B899&amp;"/ "&amp;"SV/"&amp;'VME Notification'!C899&amp;"/"&amp;'VME Notification'!D899&amp;"/"&amp;TEXT('VME Notification'!E899,"dd-mmm-yy")&amp;"/"&amp;'VME Notification'!F899&amp;"/"&amp;'VME Notification'!G899&amp;"/"&amp;'VME Notification'!H899&amp;"/"&amp;'VME Notification'!I899&amp;"/"&amp;'VME Notification'!J899&amp;"/"&amp;'VME Notification'!K899&amp;"/"&amp;'VME Notification'!L899&amp;"/"&amp;'VME Notification'!M899&amp;"/"&amp;'VME Notification'!N899&amp;"/ER")</f>
        <v/>
      </c>
    </row>
    <row r="880" spans="12:14" x14ac:dyDescent="0.25">
      <c r="L880" s="92" t="str">
        <f>IFERROR(IF(VALUE('VME Notification'!M900)&gt;=5,1,""),"")</f>
        <v/>
      </c>
      <c r="N880" s="111" t="str">
        <f>IF(L880="","","SR/"&amp;'VME Notification'!$C$16&amp;"/"&amp;'VME Notification'!$F$16&amp;"/"&amp;'VME Notification'!$K$16&amp;"/"&amp;'VME Notification'!$N$16&amp;"/"&amp;'VME Notification'!B900&amp;"/ "&amp;"SV/"&amp;'VME Notification'!C900&amp;"/"&amp;'VME Notification'!D900&amp;"/"&amp;TEXT('VME Notification'!E900,"dd-mmm-yy")&amp;"/"&amp;'VME Notification'!F900&amp;"/"&amp;'VME Notification'!G900&amp;"/"&amp;'VME Notification'!H900&amp;"/"&amp;'VME Notification'!I900&amp;"/"&amp;'VME Notification'!J900&amp;"/"&amp;'VME Notification'!K900&amp;"/"&amp;'VME Notification'!L900&amp;"/"&amp;'VME Notification'!M900&amp;"/"&amp;'VME Notification'!N900&amp;"/ER")</f>
        <v/>
      </c>
    </row>
    <row r="881" spans="12:14" x14ac:dyDescent="0.25">
      <c r="L881" s="92" t="str">
        <f>IFERROR(IF(VALUE('VME Notification'!M901)&gt;=5,1,""),"")</f>
        <v/>
      </c>
      <c r="N881" s="111" t="str">
        <f>IF(L881="","","SR/"&amp;'VME Notification'!$C$16&amp;"/"&amp;'VME Notification'!$F$16&amp;"/"&amp;'VME Notification'!$K$16&amp;"/"&amp;'VME Notification'!$N$16&amp;"/"&amp;'VME Notification'!B901&amp;"/ "&amp;"SV/"&amp;'VME Notification'!C901&amp;"/"&amp;'VME Notification'!D901&amp;"/"&amp;TEXT('VME Notification'!E901,"dd-mmm-yy")&amp;"/"&amp;'VME Notification'!F901&amp;"/"&amp;'VME Notification'!G901&amp;"/"&amp;'VME Notification'!H901&amp;"/"&amp;'VME Notification'!I901&amp;"/"&amp;'VME Notification'!J901&amp;"/"&amp;'VME Notification'!K901&amp;"/"&amp;'VME Notification'!L901&amp;"/"&amp;'VME Notification'!M901&amp;"/"&amp;'VME Notification'!N901&amp;"/ER")</f>
        <v/>
      </c>
    </row>
    <row r="882" spans="12:14" x14ac:dyDescent="0.25">
      <c r="L882" s="92" t="str">
        <f>IFERROR(IF(VALUE('VME Notification'!M902)&gt;=5,1,""),"")</f>
        <v/>
      </c>
      <c r="N882" s="111" t="str">
        <f>IF(L882="","","SR/"&amp;'VME Notification'!$C$16&amp;"/"&amp;'VME Notification'!$F$16&amp;"/"&amp;'VME Notification'!$K$16&amp;"/"&amp;'VME Notification'!$N$16&amp;"/"&amp;'VME Notification'!B902&amp;"/ "&amp;"SV/"&amp;'VME Notification'!C902&amp;"/"&amp;'VME Notification'!D902&amp;"/"&amp;TEXT('VME Notification'!E902,"dd-mmm-yy")&amp;"/"&amp;'VME Notification'!F902&amp;"/"&amp;'VME Notification'!G902&amp;"/"&amp;'VME Notification'!H902&amp;"/"&amp;'VME Notification'!I902&amp;"/"&amp;'VME Notification'!J902&amp;"/"&amp;'VME Notification'!K902&amp;"/"&amp;'VME Notification'!L902&amp;"/"&amp;'VME Notification'!M902&amp;"/"&amp;'VME Notification'!N902&amp;"/ER")</f>
        <v/>
      </c>
    </row>
    <row r="883" spans="12:14" x14ac:dyDescent="0.25">
      <c r="L883" s="92" t="str">
        <f>IFERROR(IF(VALUE('VME Notification'!M903)&gt;=5,1,""),"")</f>
        <v/>
      </c>
      <c r="N883" s="111" t="str">
        <f>IF(L883="","","SR/"&amp;'VME Notification'!$C$16&amp;"/"&amp;'VME Notification'!$F$16&amp;"/"&amp;'VME Notification'!$K$16&amp;"/"&amp;'VME Notification'!$N$16&amp;"/"&amp;'VME Notification'!B903&amp;"/ "&amp;"SV/"&amp;'VME Notification'!C903&amp;"/"&amp;'VME Notification'!D903&amp;"/"&amp;TEXT('VME Notification'!E903,"dd-mmm-yy")&amp;"/"&amp;'VME Notification'!F903&amp;"/"&amp;'VME Notification'!G903&amp;"/"&amp;'VME Notification'!H903&amp;"/"&amp;'VME Notification'!I903&amp;"/"&amp;'VME Notification'!J903&amp;"/"&amp;'VME Notification'!K903&amp;"/"&amp;'VME Notification'!L903&amp;"/"&amp;'VME Notification'!M903&amp;"/"&amp;'VME Notification'!N903&amp;"/ER")</f>
        <v/>
      </c>
    </row>
    <row r="884" spans="12:14" x14ac:dyDescent="0.25">
      <c r="L884" s="92" t="str">
        <f>IFERROR(IF(VALUE('VME Notification'!M904)&gt;=5,1,""),"")</f>
        <v/>
      </c>
      <c r="N884" s="111" t="str">
        <f>IF(L884="","","SR/"&amp;'VME Notification'!$C$16&amp;"/"&amp;'VME Notification'!$F$16&amp;"/"&amp;'VME Notification'!$K$16&amp;"/"&amp;'VME Notification'!$N$16&amp;"/"&amp;'VME Notification'!B904&amp;"/ "&amp;"SV/"&amp;'VME Notification'!C904&amp;"/"&amp;'VME Notification'!D904&amp;"/"&amp;TEXT('VME Notification'!E904,"dd-mmm-yy")&amp;"/"&amp;'VME Notification'!F904&amp;"/"&amp;'VME Notification'!G904&amp;"/"&amp;'VME Notification'!H904&amp;"/"&amp;'VME Notification'!I904&amp;"/"&amp;'VME Notification'!J904&amp;"/"&amp;'VME Notification'!K904&amp;"/"&amp;'VME Notification'!L904&amp;"/"&amp;'VME Notification'!M904&amp;"/"&amp;'VME Notification'!N904&amp;"/ER")</f>
        <v/>
      </c>
    </row>
    <row r="885" spans="12:14" x14ac:dyDescent="0.25">
      <c r="L885" s="92" t="str">
        <f>IFERROR(IF(VALUE('VME Notification'!M905)&gt;=5,1,""),"")</f>
        <v/>
      </c>
      <c r="N885" s="111" t="str">
        <f>IF(L885="","","SR/"&amp;'VME Notification'!$C$16&amp;"/"&amp;'VME Notification'!$F$16&amp;"/"&amp;'VME Notification'!$K$16&amp;"/"&amp;'VME Notification'!$N$16&amp;"/"&amp;'VME Notification'!B905&amp;"/ "&amp;"SV/"&amp;'VME Notification'!C905&amp;"/"&amp;'VME Notification'!D905&amp;"/"&amp;TEXT('VME Notification'!E905,"dd-mmm-yy")&amp;"/"&amp;'VME Notification'!F905&amp;"/"&amp;'VME Notification'!G905&amp;"/"&amp;'VME Notification'!H905&amp;"/"&amp;'VME Notification'!I905&amp;"/"&amp;'VME Notification'!J905&amp;"/"&amp;'VME Notification'!K905&amp;"/"&amp;'VME Notification'!L905&amp;"/"&amp;'VME Notification'!M905&amp;"/"&amp;'VME Notification'!N905&amp;"/ER")</f>
        <v/>
      </c>
    </row>
    <row r="886" spans="12:14" x14ac:dyDescent="0.25">
      <c r="L886" s="92" t="str">
        <f>IFERROR(IF(VALUE('VME Notification'!M906)&gt;=5,1,""),"")</f>
        <v/>
      </c>
      <c r="N886" s="111" t="str">
        <f>IF(L886="","","SR/"&amp;'VME Notification'!$C$16&amp;"/"&amp;'VME Notification'!$F$16&amp;"/"&amp;'VME Notification'!$K$16&amp;"/"&amp;'VME Notification'!$N$16&amp;"/"&amp;'VME Notification'!B906&amp;"/ "&amp;"SV/"&amp;'VME Notification'!C906&amp;"/"&amp;'VME Notification'!D906&amp;"/"&amp;TEXT('VME Notification'!E906,"dd-mmm-yy")&amp;"/"&amp;'VME Notification'!F906&amp;"/"&amp;'VME Notification'!G906&amp;"/"&amp;'VME Notification'!H906&amp;"/"&amp;'VME Notification'!I906&amp;"/"&amp;'VME Notification'!J906&amp;"/"&amp;'VME Notification'!K906&amp;"/"&amp;'VME Notification'!L906&amp;"/"&amp;'VME Notification'!M906&amp;"/"&amp;'VME Notification'!N906&amp;"/ER")</f>
        <v/>
      </c>
    </row>
    <row r="887" spans="12:14" x14ac:dyDescent="0.25">
      <c r="L887" s="92" t="str">
        <f>IFERROR(IF(VALUE('VME Notification'!M907)&gt;=5,1,""),"")</f>
        <v/>
      </c>
      <c r="N887" s="111" t="str">
        <f>IF(L887="","","SR/"&amp;'VME Notification'!$C$16&amp;"/"&amp;'VME Notification'!$F$16&amp;"/"&amp;'VME Notification'!$K$16&amp;"/"&amp;'VME Notification'!$N$16&amp;"/"&amp;'VME Notification'!B907&amp;"/ "&amp;"SV/"&amp;'VME Notification'!C907&amp;"/"&amp;'VME Notification'!D907&amp;"/"&amp;TEXT('VME Notification'!E907,"dd-mmm-yy")&amp;"/"&amp;'VME Notification'!F907&amp;"/"&amp;'VME Notification'!G907&amp;"/"&amp;'VME Notification'!H907&amp;"/"&amp;'VME Notification'!I907&amp;"/"&amp;'VME Notification'!J907&amp;"/"&amp;'VME Notification'!K907&amp;"/"&amp;'VME Notification'!L907&amp;"/"&amp;'VME Notification'!M907&amp;"/"&amp;'VME Notification'!N907&amp;"/ER")</f>
        <v/>
      </c>
    </row>
    <row r="888" spans="12:14" x14ac:dyDescent="0.25">
      <c r="L888" s="92" t="str">
        <f>IFERROR(IF(VALUE('VME Notification'!M908)&gt;=5,1,""),"")</f>
        <v/>
      </c>
      <c r="N888" s="111" t="str">
        <f>IF(L888="","","SR/"&amp;'VME Notification'!$C$16&amp;"/"&amp;'VME Notification'!$F$16&amp;"/"&amp;'VME Notification'!$K$16&amp;"/"&amp;'VME Notification'!$N$16&amp;"/"&amp;'VME Notification'!B908&amp;"/ "&amp;"SV/"&amp;'VME Notification'!C908&amp;"/"&amp;'VME Notification'!D908&amp;"/"&amp;TEXT('VME Notification'!E908,"dd-mmm-yy")&amp;"/"&amp;'VME Notification'!F908&amp;"/"&amp;'VME Notification'!G908&amp;"/"&amp;'VME Notification'!H908&amp;"/"&amp;'VME Notification'!I908&amp;"/"&amp;'VME Notification'!J908&amp;"/"&amp;'VME Notification'!K908&amp;"/"&amp;'VME Notification'!L908&amp;"/"&amp;'VME Notification'!M908&amp;"/"&amp;'VME Notification'!N908&amp;"/ER")</f>
        <v/>
      </c>
    </row>
    <row r="889" spans="12:14" x14ac:dyDescent="0.25">
      <c r="L889" s="92" t="str">
        <f>IFERROR(IF(VALUE('VME Notification'!M909)&gt;=5,1,""),"")</f>
        <v/>
      </c>
      <c r="N889" s="111" t="str">
        <f>IF(L889="","","SR/"&amp;'VME Notification'!$C$16&amp;"/"&amp;'VME Notification'!$F$16&amp;"/"&amp;'VME Notification'!$K$16&amp;"/"&amp;'VME Notification'!$N$16&amp;"/"&amp;'VME Notification'!B909&amp;"/ "&amp;"SV/"&amp;'VME Notification'!C909&amp;"/"&amp;'VME Notification'!D909&amp;"/"&amp;TEXT('VME Notification'!E909,"dd-mmm-yy")&amp;"/"&amp;'VME Notification'!F909&amp;"/"&amp;'VME Notification'!G909&amp;"/"&amp;'VME Notification'!H909&amp;"/"&amp;'VME Notification'!I909&amp;"/"&amp;'VME Notification'!J909&amp;"/"&amp;'VME Notification'!K909&amp;"/"&amp;'VME Notification'!L909&amp;"/"&amp;'VME Notification'!M909&amp;"/"&amp;'VME Notification'!N909&amp;"/ER")</f>
        <v/>
      </c>
    </row>
    <row r="890" spans="12:14" x14ac:dyDescent="0.25">
      <c r="L890" s="92" t="str">
        <f>IFERROR(IF(VALUE('VME Notification'!M910)&gt;=5,1,""),"")</f>
        <v/>
      </c>
      <c r="N890" s="111" t="str">
        <f>IF(L890="","","SR/"&amp;'VME Notification'!$C$16&amp;"/"&amp;'VME Notification'!$F$16&amp;"/"&amp;'VME Notification'!$K$16&amp;"/"&amp;'VME Notification'!$N$16&amp;"/"&amp;'VME Notification'!B910&amp;"/ "&amp;"SV/"&amp;'VME Notification'!C910&amp;"/"&amp;'VME Notification'!D910&amp;"/"&amp;TEXT('VME Notification'!E910,"dd-mmm-yy")&amp;"/"&amp;'VME Notification'!F910&amp;"/"&amp;'VME Notification'!G910&amp;"/"&amp;'VME Notification'!H910&amp;"/"&amp;'VME Notification'!I910&amp;"/"&amp;'VME Notification'!J910&amp;"/"&amp;'VME Notification'!K910&amp;"/"&amp;'VME Notification'!L910&amp;"/"&amp;'VME Notification'!M910&amp;"/"&amp;'VME Notification'!N910&amp;"/ER")</f>
        <v/>
      </c>
    </row>
    <row r="891" spans="12:14" x14ac:dyDescent="0.25">
      <c r="L891" s="92" t="str">
        <f>IFERROR(IF(VALUE('VME Notification'!M911)&gt;=5,1,""),"")</f>
        <v/>
      </c>
      <c r="N891" s="111" t="str">
        <f>IF(L891="","","SR/"&amp;'VME Notification'!$C$16&amp;"/"&amp;'VME Notification'!$F$16&amp;"/"&amp;'VME Notification'!$K$16&amp;"/"&amp;'VME Notification'!$N$16&amp;"/"&amp;'VME Notification'!B911&amp;"/ "&amp;"SV/"&amp;'VME Notification'!C911&amp;"/"&amp;'VME Notification'!D911&amp;"/"&amp;TEXT('VME Notification'!E911,"dd-mmm-yy")&amp;"/"&amp;'VME Notification'!F911&amp;"/"&amp;'VME Notification'!G911&amp;"/"&amp;'VME Notification'!H911&amp;"/"&amp;'VME Notification'!I911&amp;"/"&amp;'VME Notification'!J911&amp;"/"&amp;'VME Notification'!K911&amp;"/"&amp;'VME Notification'!L911&amp;"/"&amp;'VME Notification'!M911&amp;"/"&amp;'VME Notification'!N911&amp;"/ER")</f>
        <v/>
      </c>
    </row>
    <row r="892" spans="12:14" x14ac:dyDescent="0.25">
      <c r="L892" s="92" t="str">
        <f>IFERROR(IF(VALUE('VME Notification'!M912)&gt;=5,1,""),"")</f>
        <v/>
      </c>
      <c r="N892" s="111" t="str">
        <f>IF(L892="","","SR/"&amp;'VME Notification'!$C$16&amp;"/"&amp;'VME Notification'!$F$16&amp;"/"&amp;'VME Notification'!$K$16&amp;"/"&amp;'VME Notification'!$N$16&amp;"/"&amp;'VME Notification'!B912&amp;"/ "&amp;"SV/"&amp;'VME Notification'!C912&amp;"/"&amp;'VME Notification'!D912&amp;"/"&amp;TEXT('VME Notification'!E912,"dd-mmm-yy")&amp;"/"&amp;'VME Notification'!F912&amp;"/"&amp;'VME Notification'!G912&amp;"/"&amp;'VME Notification'!H912&amp;"/"&amp;'VME Notification'!I912&amp;"/"&amp;'VME Notification'!J912&amp;"/"&amp;'VME Notification'!K912&amp;"/"&amp;'VME Notification'!L912&amp;"/"&amp;'VME Notification'!M912&amp;"/"&amp;'VME Notification'!N912&amp;"/ER")</f>
        <v/>
      </c>
    </row>
    <row r="893" spans="12:14" x14ac:dyDescent="0.25">
      <c r="L893" s="92" t="str">
        <f>IFERROR(IF(VALUE('VME Notification'!M913)&gt;=5,1,""),"")</f>
        <v/>
      </c>
      <c r="N893" s="111" t="str">
        <f>IF(L893="","","SR/"&amp;'VME Notification'!$C$16&amp;"/"&amp;'VME Notification'!$F$16&amp;"/"&amp;'VME Notification'!$K$16&amp;"/"&amp;'VME Notification'!$N$16&amp;"/"&amp;'VME Notification'!B913&amp;"/ "&amp;"SV/"&amp;'VME Notification'!C913&amp;"/"&amp;'VME Notification'!D913&amp;"/"&amp;TEXT('VME Notification'!E913,"dd-mmm-yy")&amp;"/"&amp;'VME Notification'!F913&amp;"/"&amp;'VME Notification'!G913&amp;"/"&amp;'VME Notification'!H913&amp;"/"&amp;'VME Notification'!I913&amp;"/"&amp;'VME Notification'!J913&amp;"/"&amp;'VME Notification'!K913&amp;"/"&amp;'VME Notification'!L913&amp;"/"&amp;'VME Notification'!M913&amp;"/"&amp;'VME Notification'!N913&amp;"/ER")</f>
        <v/>
      </c>
    </row>
    <row r="894" spans="12:14" x14ac:dyDescent="0.25">
      <c r="L894" s="92" t="str">
        <f>IFERROR(IF(VALUE('VME Notification'!M914)&gt;=5,1,""),"")</f>
        <v/>
      </c>
      <c r="N894" s="111" t="str">
        <f>IF(L894="","","SR/"&amp;'VME Notification'!$C$16&amp;"/"&amp;'VME Notification'!$F$16&amp;"/"&amp;'VME Notification'!$K$16&amp;"/"&amp;'VME Notification'!$N$16&amp;"/"&amp;'VME Notification'!B914&amp;"/ "&amp;"SV/"&amp;'VME Notification'!C914&amp;"/"&amp;'VME Notification'!D914&amp;"/"&amp;TEXT('VME Notification'!E914,"dd-mmm-yy")&amp;"/"&amp;'VME Notification'!F914&amp;"/"&amp;'VME Notification'!G914&amp;"/"&amp;'VME Notification'!H914&amp;"/"&amp;'VME Notification'!I914&amp;"/"&amp;'VME Notification'!J914&amp;"/"&amp;'VME Notification'!K914&amp;"/"&amp;'VME Notification'!L914&amp;"/"&amp;'VME Notification'!M914&amp;"/"&amp;'VME Notification'!N914&amp;"/ER")</f>
        <v/>
      </c>
    </row>
    <row r="895" spans="12:14" x14ac:dyDescent="0.25">
      <c r="L895" s="92" t="str">
        <f>IFERROR(IF(VALUE('VME Notification'!M915)&gt;=5,1,""),"")</f>
        <v/>
      </c>
      <c r="N895" s="111" t="str">
        <f>IF(L895="","","SR/"&amp;'VME Notification'!$C$16&amp;"/"&amp;'VME Notification'!$F$16&amp;"/"&amp;'VME Notification'!$K$16&amp;"/"&amp;'VME Notification'!$N$16&amp;"/"&amp;'VME Notification'!B915&amp;"/ "&amp;"SV/"&amp;'VME Notification'!C915&amp;"/"&amp;'VME Notification'!D915&amp;"/"&amp;TEXT('VME Notification'!E915,"dd-mmm-yy")&amp;"/"&amp;'VME Notification'!F915&amp;"/"&amp;'VME Notification'!G915&amp;"/"&amp;'VME Notification'!H915&amp;"/"&amp;'VME Notification'!I915&amp;"/"&amp;'VME Notification'!J915&amp;"/"&amp;'VME Notification'!K915&amp;"/"&amp;'VME Notification'!L915&amp;"/"&amp;'VME Notification'!M915&amp;"/"&amp;'VME Notification'!N915&amp;"/ER")</f>
        <v/>
      </c>
    </row>
    <row r="896" spans="12:14" x14ac:dyDescent="0.25">
      <c r="L896" s="92" t="str">
        <f>IFERROR(IF(VALUE('VME Notification'!M916)&gt;=5,1,""),"")</f>
        <v/>
      </c>
      <c r="N896" s="111" t="str">
        <f>IF(L896="","","SR/"&amp;'VME Notification'!$C$16&amp;"/"&amp;'VME Notification'!$F$16&amp;"/"&amp;'VME Notification'!$K$16&amp;"/"&amp;'VME Notification'!$N$16&amp;"/"&amp;'VME Notification'!B916&amp;"/ "&amp;"SV/"&amp;'VME Notification'!C916&amp;"/"&amp;'VME Notification'!D916&amp;"/"&amp;TEXT('VME Notification'!E916,"dd-mmm-yy")&amp;"/"&amp;'VME Notification'!F916&amp;"/"&amp;'VME Notification'!G916&amp;"/"&amp;'VME Notification'!H916&amp;"/"&amp;'VME Notification'!I916&amp;"/"&amp;'VME Notification'!J916&amp;"/"&amp;'VME Notification'!K916&amp;"/"&amp;'VME Notification'!L916&amp;"/"&amp;'VME Notification'!M916&amp;"/"&amp;'VME Notification'!N916&amp;"/ER")</f>
        <v/>
      </c>
    </row>
    <row r="897" spans="12:14" x14ac:dyDescent="0.25">
      <c r="L897" s="92" t="str">
        <f>IFERROR(IF(VALUE('VME Notification'!M917)&gt;=5,1,""),"")</f>
        <v/>
      </c>
      <c r="N897" s="111" t="str">
        <f>IF(L897="","","SR/"&amp;'VME Notification'!$C$16&amp;"/"&amp;'VME Notification'!$F$16&amp;"/"&amp;'VME Notification'!$K$16&amp;"/"&amp;'VME Notification'!$N$16&amp;"/"&amp;'VME Notification'!B917&amp;"/ "&amp;"SV/"&amp;'VME Notification'!C917&amp;"/"&amp;'VME Notification'!D917&amp;"/"&amp;TEXT('VME Notification'!E917,"dd-mmm-yy")&amp;"/"&amp;'VME Notification'!F917&amp;"/"&amp;'VME Notification'!G917&amp;"/"&amp;'VME Notification'!H917&amp;"/"&amp;'VME Notification'!I917&amp;"/"&amp;'VME Notification'!J917&amp;"/"&amp;'VME Notification'!K917&amp;"/"&amp;'VME Notification'!L917&amp;"/"&amp;'VME Notification'!M917&amp;"/"&amp;'VME Notification'!N917&amp;"/ER")</f>
        <v/>
      </c>
    </row>
    <row r="898" spans="12:14" x14ac:dyDescent="0.25">
      <c r="L898" s="92" t="str">
        <f>IFERROR(IF(VALUE('VME Notification'!M918)&gt;=5,1,""),"")</f>
        <v/>
      </c>
      <c r="N898" s="111" t="str">
        <f>IF(L898="","","SR/"&amp;'VME Notification'!$C$16&amp;"/"&amp;'VME Notification'!$F$16&amp;"/"&amp;'VME Notification'!$K$16&amp;"/"&amp;'VME Notification'!$N$16&amp;"/"&amp;'VME Notification'!B918&amp;"/ "&amp;"SV/"&amp;'VME Notification'!C918&amp;"/"&amp;'VME Notification'!D918&amp;"/"&amp;TEXT('VME Notification'!E918,"dd-mmm-yy")&amp;"/"&amp;'VME Notification'!F918&amp;"/"&amp;'VME Notification'!G918&amp;"/"&amp;'VME Notification'!H918&amp;"/"&amp;'VME Notification'!I918&amp;"/"&amp;'VME Notification'!J918&amp;"/"&amp;'VME Notification'!K918&amp;"/"&amp;'VME Notification'!L918&amp;"/"&amp;'VME Notification'!M918&amp;"/"&amp;'VME Notification'!N918&amp;"/ER")</f>
        <v/>
      </c>
    </row>
    <row r="899" spans="12:14" x14ac:dyDescent="0.25">
      <c r="L899" s="92" t="str">
        <f>IFERROR(IF(VALUE('VME Notification'!M919)&gt;=5,1,""),"")</f>
        <v/>
      </c>
      <c r="N899" s="111" t="str">
        <f>IF(L899="","","SR/"&amp;'VME Notification'!$C$16&amp;"/"&amp;'VME Notification'!$F$16&amp;"/"&amp;'VME Notification'!$K$16&amp;"/"&amp;'VME Notification'!$N$16&amp;"/"&amp;'VME Notification'!B919&amp;"/ "&amp;"SV/"&amp;'VME Notification'!C919&amp;"/"&amp;'VME Notification'!D919&amp;"/"&amp;TEXT('VME Notification'!E919,"dd-mmm-yy")&amp;"/"&amp;'VME Notification'!F919&amp;"/"&amp;'VME Notification'!G919&amp;"/"&amp;'VME Notification'!H919&amp;"/"&amp;'VME Notification'!I919&amp;"/"&amp;'VME Notification'!J919&amp;"/"&amp;'VME Notification'!K919&amp;"/"&amp;'VME Notification'!L919&amp;"/"&amp;'VME Notification'!M919&amp;"/"&amp;'VME Notification'!N919&amp;"/ER")</f>
        <v/>
      </c>
    </row>
    <row r="900" spans="12:14" x14ac:dyDescent="0.25">
      <c r="L900" s="92" t="str">
        <f>IFERROR(IF(VALUE('VME Notification'!M920)&gt;=5,1,""),"")</f>
        <v/>
      </c>
      <c r="N900" s="111" t="str">
        <f>IF(L900="","","SR/"&amp;'VME Notification'!$C$16&amp;"/"&amp;'VME Notification'!$F$16&amp;"/"&amp;'VME Notification'!$K$16&amp;"/"&amp;'VME Notification'!$N$16&amp;"/"&amp;'VME Notification'!B920&amp;"/ "&amp;"SV/"&amp;'VME Notification'!C920&amp;"/"&amp;'VME Notification'!D920&amp;"/"&amp;TEXT('VME Notification'!E920,"dd-mmm-yy")&amp;"/"&amp;'VME Notification'!F920&amp;"/"&amp;'VME Notification'!G920&amp;"/"&amp;'VME Notification'!H920&amp;"/"&amp;'VME Notification'!I920&amp;"/"&amp;'VME Notification'!J920&amp;"/"&amp;'VME Notification'!K920&amp;"/"&amp;'VME Notification'!L920&amp;"/"&amp;'VME Notification'!M920&amp;"/"&amp;'VME Notification'!N920&amp;"/ER")</f>
        <v/>
      </c>
    </row>
    <row r="901" spans="12:14" x14ac:dyDescent="0.25">
      <c r="L901" s="92" t="str">
        <f>IFERROR(IF(VALUE('VME Notification'!M921)&gt;=5,1,""),"")</f>
        <v/>
      </c>
      <c r="N901" s="111" t="str">
        <f>IF(L901="","","SR/"&amp;'VME Notification'!$C$16&amp;"/"&amp;'VME Notification'!$F$16&amp;"/"&amp;'VME Notification'!$K$16&amp;"/"&amp;'VME Notification'!$N$16&amp;"/"&amp;'VME Notification'!B921&amp;"/ "&amp;"SV/"&amp;'VME Notification'!C921&amp;"/"&amp;'VME Notification'!D921&amp;"/"&amp;TEXT('VME Notification'!E921,"dd-mmm-yy")&amp;"/"&amp;'VME Notification'!F921&amp;"/"&amp;'VME Notification'!G921&amp;"/"&amp;'VME Notification'!H921&amp;"/"&amp;'VME Notification'!I921&amp;"/"&amp;'VME Notification'!J921&amp;"/"&amp;'VME Notification'!K921&amp;"/"&amp;'VME Notification'!L921&amp;"/"&amp;'VME Notification'!M921&amp;"/"&amp;'VME Notification'!N921&amp;"/ER")</f>
        <v/>
      </c>
    </row>
    <row r="902" spans="12:14" x14ac:dyDescent="0.25">
      <c r="L902" s="92" t="str">
        <f>IFERROR(IF(VALUE('VME Notification'!M922)&gt;=5,1,""),"")</f>
        <v/>
      </c>
      <c r="N902" s="111" t="str">
        <f>IF(L902="","","SR/"&amp;'VME Notification'!$C$16&amp;"/"&amp;'VME Notification'!$F$16&amp;"/"&amp;'VME Notification'!$K$16&amp;"/"&amp;'VME Notification'!$N$16&amp;"/"&amp;'VME Notification'!B922&amp;"/ "&amp;"SV/"&amp;'VME Notification'!C922&amp;"/"&amp;'VME Notification'!D922&amp;"/"&amp;TEXT('VME Notification'!E922,"dd-mmm-yy")&amp;"/"&amp;'VME Notification'!F922&amp;"/"&amp;'VME Notification'!G922&amp;"/"&amp;'VME Notification'!H922&amp;"/"&amp;'VME Notification'!I922&amp;"/"&amp;'VME Notification'!J922&amp;"/"&amp;'VME Notification'!K922&amp;"/"&amp;'VME Notification'!L922&amp;"/"&amp;'VME Notification'!M922&amp;"/"&amp;'VME Notification'!N922&amp;"/ER")</f>
        <v/>
      </c>
    </row>
    <row r="903" spans="12:14" x14ac:dyDescent="0.25">
      <c r="L903" s="92" t="str">
        <f>IFERROR(IF(VALUE('VME Notification'!M923)&gt;=5,1,""),"")</f>
        <v/>
      </c>
      <c r="N903" s="111" t="str">
        <f>IF(L903="","","SR/"&amp;'VME Notification'!$C$16&amp;"/"&amp;'VME Notification'!$F$16&amp;"/"&amp;'VME Notification'!$K$16&amp;"/"&amp;'VME Notification'!$N$16&amp;"/"&amp;'VME Notification'!B923&amp;"/ "&amp;"SV/"&amp;'VME Notification'!C923&amp;"/"&amp;'VME Notification'!D923&amp;"/"&amp;TEXT('VME Notification'!E923,"dd-mmm-yy")&amp;"/"&amp;'VME Notification'!F923&amp;"/"&amp;'VME Notification'!G923&amp;"/"&amp;'VME Notification'!H923&amp;"/"&amp;'VME Notification'!I923&amp;"/"&amp;'VME Notification'!J923&amp;"/"&amp;'VME Notification'!K923&amp;"/"&amp;'VME Notification'!L923&amp;"/"&amp;'VME Notification'!M923&amp;"/"&amp;'VME Notification'!N923&amp;"/ER")</f>
        <v/>
      </c>
    </row>
    <row r="904" spans="12:14" x14ac:dyDescent="0.25">
      <c r="L904" s="92" t="str">
        <f>IFERROR(IF(VALUE('VME Notification'!M924)&gt;=5,1,""),"")</f>
        <v/>
      </c>
      <c r="N904" s="111" t="str">
        <f>IF(L904="","","SR/"&amp;'VME Notification'!$C$16&amp;"/"&amp;'VME Notification'!$F$16&amp;"/"&amp;'VME Notification'!$K$16&amp;"/"&amp;'VME Notification'!$N$16&amp;"/"&amp;'VME Notification'!B924&amp;"/ "&amp;"SV/"&amp;'VME Notification'!C924&amp;"/"&amp;'VME Notification'!D924&amp;"/"&amp;TEXT('VME Notification'!E924,"dd-mmm-yy")&amp;"/"&amp;'VME Notification'!F924&amp;"/"&amp;'VME Notification'!G924&amp;"/"&amp;'VME Notification'!H924&amp;"/"&amp;'VME Notification'!I924&amp;"/"&amp;'VME Notification'!J924&amp;"/"&amp;'VME Notification'!K924&amp;"/"&amp;'VME Notification'!L924&amp;"/"&amp;'VME Notification'!M924&amp;"/"&amp;'VME Notification'!N924&amp;"/ER")</f>
        <v/>
      </c>
    </row>
    <row r="905" spans="12:14" x14ac:dyDescent="0.25">
      <c r="L905" s="92" t="str">
        <f>IFERROR(IF(VALUE('VME Notification'!M925)&gt;=5,1,""),"")</f>
        <v/>
      </c>
      <c r="N905" s="111" t="str">
        <f>IF(L905="","","SR/"&amp;'VME Notification'!$C$16&amp;"/"&amp;'VME Notification'!$F$16&amp;"/"&amp;'VME Notification'!$K$16&amp;"/"&amp;'VME Notification'!$N$16&amp;"/"&amp;'VME Notification'!B925&amp;"/ "&amp;"SV/"&amp;'VME Notification'!C925&amp;"/"&amp;'VME Notification'!D925&amp;"/"&amp;TEXT('VME Notification'!E925,"dd-mmm-yy")&amp;"/"&amp;'VME Notification'!F925&amp;"/"&amp;'VME Notification'!G925&amp;"/"&amp;'VME Notification'!H925&amp;"/"&amp;'VME Notification'!I925&amp;"/"&amp;'VME Notification'!J925&amp;"/"&amp;'VME Notification'!K925&amp;"/"&amp;'VME Notification'!L925&amp;"/"&amp;'VME Notification'!M925&amp;"/"&amp;'VME Notification'!N925&amp;"/ER")</f>
        <v/>
      </c>
    </row>
    <row r="906" spans="12:14" x14ac:dyDescent="0.25">
      <c r="L906" s="92" t="str">
        <f>IFERROR(IF(VALUE('VME Notification'!M926)&gt;=5,1,""),"")</f>
        <v/>
      </c>
      <c r="N906" s="111" t="str">
        <f>IF(L906="","","SR/"&amp;'VME Notification'!$C$16&amp;"/"&amp;'VME Notification'!$F$16&amp;"/"&amp;'VME Notification'!$K$16&amp;"/"&amp;'VME Notification'!$N$16&amp;"/"&amp;'VME Notification'!B926&amp;"/ "&amp;"SV/"&amp;'VME Notification'!C926&amp;"/"&amp;'VME Notification'!D926&amp;"/"&amp;TEXT('VME Notification'!E926,"dd-mmm-yy")&amp;"/"&amp;'VME Notification'!F926&amp;"/"&amp;'VME Notification'!G926&amp;"/"&amp;'VME Notification'!H926&amp;"/"&amp;'VME Notification'!I926&amp;"/"&amp;'VME Notification'!J926&amp;"/"&amp;'VME Notification'!K926&amp;"/"&amp;'VME Notification'!L926&amp;"/"&amp;'VME Notification'!M926&amp;"/"&amp;'VME Notification'!N926&amp;"/ER")</f>
        <v/>
      </c>
    </row>
    <row r="907" spans="12:14" x14ac:dyDescent="0.25">
      <c r="L907" s="92" t="str">
        <f>IFERROR(IF(VALUE('VME Notification'!M927)&gt;=5,1,""),"")</f>
        <v/>
      </c>
      <c r="N907" s="111" t="str">
        <f>IF(L907="","","SR/"&amp;'VME Notification'!$C$16&amp;"/"&amp;'VME Notification'!$F$16&amp;"/"&amp;'VME Notification'!$K$16&amp;"/"&amp;'VME Notification'!$N$16&amp;"/"&amp;'VME Notification'!B927&amp;"/ "&amp;"SV/"&amp;'VME Notification'!C927&amp;"/"&amp;'VME Notification'!D927&amp;"/"&amp;TEXT('VME Notification'!E927,"dd-mmm-yy")&amp;"/"&amp;'VME Notification'!F927&amp;"/"&amp;'VME Notification'!G927&amp;"/"&amp;'VME Notification'!H927&amp;"/"&amp;'VME Notification'!I927&amp;"/"&amp;'VME Notification'!J927&amp;"/"&amp;'VME Notification'!K927&amp;"/"&amp;'VME Notification'!L927&amp;"/"&amp;'VME Notification'!M927&amp;"/"&amp;'VME Notification'!N927&amp;"/ER")</f>
        <v/>
      </c>
    </row>
    <row r="908" spans="12:14" x14ac:dyDescent="0.25">
      <c r="L908" s="92" t="str">
        <f>IFERROR(IF(VALUE('VME Notification'!M928)&gt;=5,1,""),"")</f>
        <v/>
      </c>
      <c r="N908" s="111" t="str">
        <f>IF(L908="","","SR/"&amp;'VME Notification'!$C$16&amp;"/"&amp;'VME Notification'!$F$16&amp;"/"&amp;'VME Notification'!$K$16&amp;"/"&amp;'VME Notification'!$N$16&amp;"/"&amp;'VME Notification'!B928&amp;"/ "&amp;"SV/"&amp;'VME Notification'!C928&amp;"/"&amp;'VME Notification'!D928&amp;"/"&amp;TEXT('VME Notification'!E928,"dd-mmm-yy")&amp;"/"&amp;'VME Notification'!F928&amp;"/"&amp;'VME Notification'!G928&amp;"/"&amp;'VME Notification'!H928&amp;"/"&amp;'VME Notification'!I928&amp;"/"&amp;'VME Notification'!J928&amp;"/"&amp;'VME Notification'!K928&amp;"/"&amp;'VME Notification'!L928&amp;"/"&amp;'VME Notification'!M928&amp;"/"&amp;'VME Notification'!N928&amp;"/ER")</f>
        <v/>
      </c>
    </row>
    <row r="909" spans="12:14" x14ac:dyDescent="0.25">
      <c r="L909" s="92" t="str">
        <f>IFERROR(IF(VALUE('VME Notification'!M929)&gt;=5,1,""),"")</f>
        <v/>
      </c>
      <c r="N909" s="111" t="str">
        <f>IF(L909="","","SR/"&amp;'VME Notification'!$C$16&amp;"/"&amp;'VME Notification'!$F$16&amp;"/"&amp;'VME Notification'!$K$16&amp;"/"&amp;'VME Notification'!$N$16&amp;"/"&amp;'VME Notification'!B929&amp;"/ "&amp;"SV/"&amp;'VME Notification'!C929&amp;"/"&amp;'VME Notification'!D929&amp;"/"&amp;TEXT('VME Notification'!E929,"dd-mmm-yy")&amp;"/"&amp;'VME Notification'!F929&amp;"/"&amp;'VME Notification'!G929&amp;"/"&amp;'VME Notification'!H929&amp;"/"&amp;'VME Notification'!I929&amp;"/"&amp;'VME Notification'!J929&amp;"/"&amp;'VME Notification'!K929&amp;"/"&amp;'VME Notification'!L929&amp;"/"&amp;'VME Notification'!M929&amp;"/"&amp;'VME Notification'!N929&amp;"/ER")</f>
        <v/>
      </c>
    </row>
    <row r="910" spans="12:14" x14ac:dyDescent="0.25">
      <c r="L910" s="92" t="str">
        <f>IFERROR(IF(VALUE('VME Notification'!M930)&gt;=5,1,""),"")</f>
        <v/>
      </c>
      <c r="N910" s="111" t="str">
        <f>IF(L910="","","SR/"&amp;'VME Notification'!$C$16&amp;"/"&amp;'VME Notification'!$F$16&amp;"/"&amp;'VME Notification'!$K$16&amp;"/"&amp;'VME Notification'!$N$16&amp;"/"&amp;'VME Notification'!B930&amp;"/ "&amp;"SV/"&amp;'VME Notification'!C930&amp;"/"&amp;'VME Notification'!D930&amp;"/"&amp;TEXT('VME Notification'!E930,"dd-mmm-yy")&amp;"/"&amp;'VME Notification'!F930&amp;"/"&amp;'VME Notification'!G930&amp;"/"&amp;'VME Notification'!H930&amp;"/"&amp;'VME Notification'!I930&amp;"/"&amp;'VME Notification'!J930&amp;"/"&amp;'VME Notification'!K930&amp;"/"&amp;'VME Notification'!L930&amp;"/"&amp;'VME Notification'!M930&amp;"/"&amp;'VME Notification'!N930&amp;"/ER")</f>
        <v/>
      </c>
    </row>
    <row r="911" spans="12:14" x14ac:dyDescent="0.25">
      <c r="L911" s="92" t="str">
        <f>IFERROR(IF(VALUE('VME Notification'!M931)&gt;=5,1,""),"")</f>
        <v/>
      </c>
      <c r="N911" s="111" t="str">
        <f>IF(L911="","","SR/"&amp;'VME Notification'!$C$16&amp;"/"&amp;'VME Notification'!$F$16&amp;"/"&amp;'VME Notification'!$K$16&amp;"/"&amp;'VME Notification'!$N$16&amp;"/"&amp;'VME Notification'!B931&amp;"/ "&amp;"SV/"&amp;'VME Notification'!C931&amp;"/"&amp;'VME Notification'!D931&amp;"/"&amp;TEXT('VME Notification'!E931,"dd-mmm-yy")&amp;"/"&amp;'VME Notification'!F931&amp;"/"&amp;'VME Notification'!G931&amp;"/"&amp;'VME Notification'!H931&amp;"/"&amp;'VME Notification'!I931&amp;"/"&amp;'VME Notification'!J931&amp;"/"&amp;'VME Notification'!K931&amp;"/"&amp;'VME Notification'!L931&amp;"/"&amp;'VME Notification'!M931&amp;"/"&amp;'VME Notification'!N931&amp;"/ER")</f>
        <v/>
      </c>
    </row>
    <row r="912" spans="12:14" x14ac:dyDescent="0.25">
      <c r="L912" s="92" t="str">
        <f>IFERROR(IF(VALUE('VME Notification'!M932)&gt;=5,1,""),"")</f>
        <v/>
      </c>
      <c r="N912" s="111" t="str">
        <f>IF(L912="","","SR/"&amp;'VME Notification'!$C$16&amp;"/"&amp;'VME Notification'!$F$16&amp;"/"&amp;'VME Notification'!$K$16&amp;"/"&amp;'VME Notification'!$N$16&amp;"/"&amp;'VME Notification'!B932&amp;"/ "&amp;"SV/"&amp;'VME Notification'!C932&amp;"/"&amp;'VME Notification'!D932&amp;"/"&amp;TEXT('VME Notification'!E932,"dd-mmm-yy")&amp;"/"&amp;'VME Notification'!F932&amp;"/"&amp;'VME Notification'!G932&amp;"/"&amp;'VME Notification'!H932&amp;"/"&amp;'VME Notification'!I932&amp;"/"&amp;'VME Notification'!J932&amp;"/"&amp;'VME Notification'!K932&amp;"/"&amp;'VME Notification'!L932&amp;"/"&amp;'VME Notification'!M932&amp;"/"&amp;'VME Notification'!N932&amp;"/ER")</f>
        <v/>
      </c>
    </row>
    <row r="913" spans="12:14" x14ac:dyDescent="0.25">
      <c r="L913" s="92" t="str">
        <f>IFERROR(IF(VALUE('VME Notification'!M933)&gt;=5,1,""),"")</f>
        <v/>
      </c>
      <c r="N913" s="111" t="str">
        <f>IF(L913="","","SR/"&amp;'VME Notification'!$C$16&amp;"/"&amp;'VME Notification'!$F$16&amp;"/"&amp;'VME Notification'!$K$16&amp;"/"&amp;'VME Notification'!$N$16&amp;"/"&amp;'VME Notification'!B933&amp;"/ "&amp;"SV/"&amp;'VME Notification'!C933&amp;"/"&amp;'VME Notification'!D933&amp;"/"&amp;TEXT('VME Notification'!E933,"dd-mmm-yy")&amp;"/"&amp;'VME Notification'!F933&amp;"/"&amp;'VME Notification'!G933&amp;"/"&amp;'VME Notification'!H933&amp;"/"&amp;'VME Notification'!I933&amp;"/"&amp;'VME Notification'!J933&amp;"/"&amp;'VME Notification'!K933&amp;"/"&amp;'VME Notification'!L933&amp;"/"&amp;'VME Notification'!M933&amp;"/"&amp;'VME Notification'!N933&amp;"/ER")</f>
        <v/>
      </c>
    </row>
    <row r="914" spans="12:14" x14ac:dyDescent="0.25">
      <c r="L914" s="92" t="str">
        <f>IFERROR(IF(VALUE('VME Notification'!M934)&gt;=5,1,""),"")</f>
        <v/>
      </c>
      <c r="N914" s="111" t="str">
        <f>IF(L914="","","SR/"&amp;'VME Notification'!$C$16&amp;"/"&amp;'VME Notification'!$F$16&amp;"/"&amp;'VME Notification'!$K$16&amp;"/"&amp;'VME Notification'!$N$16&amp;"/"&amp;'VME Notification'!B934&amp;"/ "&amp;"SV/"&amp;'VME Notification'!C934&amp;"/"&amp;'VME Notification'!D934&amp;"/"&amp;TEXT('VME Notification'!E934,"dd-mmm-yy")&amp;"/"&amp;'VME Notification'!F934&amp;"/"&amp;'VME Notification'!G934&amp;"/"&amp;'VME Notification'!H934&amp;"/"&amp;'VME Notification'!I934&amp;"/"&amp;'VME Notification'!J934&amp;"/"&amp;'VME Notification'!K934&amp;"/"&amp;'VME Notification'!L934&amp;"/"&amp;'VME Notification'!M934&amp;"/"&amp;'VME Notification'!N934&amp;"/ER")</f>
        <v/>
      </c>
    </row>
    <row r="915" spans="12:14" x14ac:dyDescent="0.25">
      <c r="L915" s="92" t="str">
        <f>IFERROR(IF(VALUE('VME Notification'!M935)&gt;=5,1,""),"")</f>
        <v/>
      </c>
      <c r="N915" s="111" t="str">
        <f>IF(L915="","","SR/"&amp;'VME Notification'!$C$16&amp;"/"&amp;'VME Notification'!$F$16&amp;"/"&amp;'VME Notification'!$K$16&amp;"/"&amp;'VME Notification'!$N$16&amp;"/"&amp;'VME Notification'!B935&amp;"/ "&amp;"SV/"&amp;'VME Notification'!C935&amp;"/"&amp;'VME Notification'!D935&amp;"/"&amp;TEXT('VME Notification'!E935,"dd-mmm-yy")&amp;"/"&amp;'VME Notification'!F935&amp;"/"&amp;'VME Notification'!G935&amp;"/"&amp;'VME Notification'!H935&amp;"/"&amp;'VME Notification'!I935&amp;"/"&amp;'VME Notification'!J935&amp;"/"&amp;'VME Notification'!K935&amp;"/"&amp;'VME Notification'!L935&amp;"/"&amp;'VME Notification'!M935&amp;"/"&amp;'VME Notification'!N935&amp;"/ER")</f>
        <v/>
      </c>
    </row>
    <row r="916" spans="12:14" x14ac:dyDescent="0.25">
      <c r="L916" s="92" t="str">
        <f>IFERROR(IF(VALUE('VME Notification'!M936)&gt;=5,1,""),"")</f>
        <v/>
      </c>
      <c r="N916" s="111" t="str">
        <f>IF(L916="","","SR/"&amp;'VME Notification'!$C$16&amp;"/"&amp;'VME Notification'!$F$16&amp;"/"&amp;'VME Notification'!$K$16&amp;"/"&amp;'VME Notification'!$N$16&amp;"/"&amp;'VME Notification'!B936&amp;"/ "&amp;"SV/"&amp;'VME Notification'!C936&amp;"/"&amp;'VME Notification'!D936&amp;"/"&amp;TEXT('VME Notification'!E936,"dd-mmm-yy")&amp;"/"&amp;'VME Notification'!F936&amp;"/"&amp;'VME Notification'!G936&amp;"/"&amp;'VME Notification'!H936&amp;"/"&amp;'VME Notification'!I936&amp;"/"&amp;'VME Notification'!J936&amp;"/"&amp;'VME Notification'!K936&amp;"/"&amp;'VME Notification'!L936&amp;"/"&amp;'VME Notification'!M936&amp;"/"&amp;'VME Notification'!N936&amp;"/ER")</f>
        <v/>
      </c>
    </row>
    <row r="917" spans="12:14" x14ac:dyDescent="0.25">
      <c r="L917" s="92" t="str">
        <f>IFERROR(IF(VALUE('VME Notification'!M937)&gt;=5,1,""),"")</f>
        <v/>
      </c>
      <c r="N917" s="111" t="str">
        <f>IF(L917="","","SR/"&amp;'VME Notification'!$C$16&amp;"/"&amp;'VME Notification'!$F$16&amp;"/"&amp;'VME Notification'!$K$16&amp;"/"&amp;'VME Notification'!$N$16&amp;"/"&amp;'VME Notification'!B937&amp;"/ "&amp;"SV/"&amp;'VME Notification'!C937&amp;"/"&amp;'VME Notification'!D937&amp;"/"&amp;TEXT('VME Notification'!E937,"dd-mmm-yy")&amp;"/"&amp;'VME Notification'!F937&amp;"/"&amp;'VME Notification'!G937&amp;"/"&amp;'VME Notification'!H937&amp;"/"&amp;'VME Notification'!I937&amp;"/"&amp;'VME Notification'!J937&amp;"/"&amp;'VME Notification'!K937&amp;"/"&amp;'VME Notification'!L937&amp;"/"&amp;'VME Notification'!M937&amp;"/"&amp;'VME Notification'!N937&amp;"/ER")</f>
        <v/>
      </c>
    </row>
    <row r="918" spans="12:14" x14ac:dyDescent="0.25">
      <c r="L918" s="92" t="str">
        <f>IFERROR(IF(VALUE('VME Notification'!M938)&gt;=5,1,""),"")</f>
        <v/>
      </c>
      <c r="N918" s="111" t="str">
        <f>IF(L918="","","SR/"&amp;'VME Notification'!$C$16&amp;"/"&amp;'VME Notification'!$F$16&amp;"/"&amp;'VME Notification'!$K$16&amp;"/"&amp;'VME Notification'!$N$16&amp;"/"&amp;'VME Notification'!B938&amp;"/ "&amp;"SV/"&amp;'VME Notification'!C938&amp;"/"&amp;'VME Notification'!D938&amp;"/"&amp;TEXT('VME Notification'!E938,"dd-mmm-yy")&amp;"/"&amp;'VME Notification'!F938&amp;"/"&amp;'VME Notification'!G938&amp;"/"&amp;'VME Notification'!H938&amp;"/"&amp;'VME Notification'!I938&amp;"/"&amp;'VME Notification'!J938&amp;"/"&amp;'VME Notification'!K938&amp;"/"&amp;'VME Notification'!L938&amp;"/"&amp;'VME Notification'!M938&amp;"/"&amp;'VME Notification'!N938&amp;"/ER")</f>
        <v/>
      </c>
    </row>
    <row r="919" spans="12:14" x14ac:dyDescent="0.25">
      <c r="L919" s="92" t="str">
        <f>IFERROR(IF(VALUE('VME Notification'!M939)&gt;=5,1,""),"")</f>
        <v/>
      </c>
      <c r="N919" s="111" t="str">
        <f>IF(L919="","","SR/"&amp;'VME Notification'!$C$16&amp;"/"&amp;'VME Notification'!$F$16&amp;"/"&amp;'VME Notification'!$K$16&amp;"/"&amp;'VME Notification'!$N$16&amp;"/"&amp;'VME Notification'!B939&amp;"/ "&amp;"SV/"&amp;'VME Notification'!C939&amp;"/"&amp;'VME Notification'!D939&amp;"/"&amp;TEXT('VME Notification'!E939,"dd-mmm-yy")&amp;"/"&amp;'VME Notification'!F939&amp;"/"&amp;'VME Notification'!G939&amp;"/"&amp;'VME Notification'!H939&amp;"/"&amp;'VME Notification'!I939&amp;"/"&amp;'VME Notification'!J939&amp;"/"&amp;'VME Notification'!K939&amp;"/"&amp;'VME Notification'!L939&amp;"/"&amp;'VME Notification'!M939&amp;"/"&amp;'VME Notification'!N939&amp;"/ER")</f>
        <v/>
      </c>
    </row>
    <row r="920" spans="12:14" x14ac:dyDescent="0.25">
      <c r="L920" s="92" t="str">
        <f>IFERROR(IF(VALUE('VME Notification'!M940)&gt;=5,1,""),"")</f>
        <v/>
      </c>
      <c r="N920" s="111" t="str">
        <f>IF(L920="","","SR/"&amp;'VME Notification'!$C$16&amp;"/"&amp;'VME Notification'!$F$16&amp;"/"&amp;'VME Notification'!$K$16&amp;"/"&amp;'VME Notification'!$N$16&amp;"/"&amp;'VME Notification'!B940&amp;"/ "&amp;"SV/"&amp;'VME Notification'!C940&amp;"/"&amp;'VME Notification'!D940&amp;"/"&amp;TEXT('VME Notification'!E940,"dd-mmm-yy")&amp;"/"&amp;'VME Notification'!F940&amp;"/"&amp;'VME Notification'!G940&amp;"/"&amp;'VME Notification'!H940&amp;"/"&amp;'VME Notification'!I940&amp;"/"&amp;'VME Notification'!J940&amp;"/"&amp;'VME Notification'!K940&amp;"/"&amp;'VME Notification'!L940&amp;"/"&amp;'VME Notification'!M940&amp;"/"&amp;'VME Notification'!N940&amp;"/ER")</f>
        <v/>
      </c>
    </row>
    <row r="921" spans="12:14" x14ac:dyDescent="0.25">
      <c r="L921" s="92" t="str">
        <f>IFERROR(IF(VALUE('VME Notification'!M941)&gt;=5,1,""),"")</f>
        <v/>
      </c>
      <c r="N921" s="111" t="str">
        <f>IF(L921="","","SR/"&amp;'VME Notification'!$C$16&amp;"/"&amp;'VME Notification'!$F$16&amp;"/"&amp;'VME Notification'!$K$16&amp;"/"&amp;'VME Notification'!$N$16&amp;"/"&amp;'VME Notification'!B941&amp;"/ "&amp;"SV/"&amp;'VME Notification'!C941&amp;"/"&amp;'VME Notification'!D941&amp;"/"&amp;TEXT('VME Notification'!E941,"dd-mmm-yy")&amp;"/"&amp;'VME Notification'!F941&amp;"/"&amp;'VME Notification'!G941&amp;"/"&amp;'VME Notification'!H941&amp;"/"&amp;'VME Notification'!I941&amp;"/"&amp;'VME Notification'!J941&amp;"/"&amp;'VME Notification'!K941&amp;"/"&amp;'VME Notification'!L941&amp;"/"&amp;'VME Notification'!M941&amp;"/"&amp;'VME Notification'!N941&amp;"/ER")</f>
        <v/>
      </c>
    </row>
    <row r="922" spans="12:14" x14ac:dyDescent="0.25">
      <c r="L922" s="92" t="str">
        <f>IFERROR(IF(VALUE('VME Notification'!M942)&gt;=5,1,""),"")</f>
        <v/>
      </c>
      <c r="N922" s="111" t="str">
        <f>IF(L922="","","SR/"&amp;'VME Notification'!$C$16&amp;"/"&amp;'VME Notification'!$F$16&amp;"/"&amp;'VME Notification'!$K$16&amp;"/"&amp;'VME Notification'!$N$16&amp;"/"&amp;'VME Notification'!B942&amp;"/ "&amp;"SV/"&amp;'VME Notification'!C942&amp;"/"&amp;'VME Notification'!D942&amp;"/"&amp;TEXT('VME Notification'!E942,"dd-mmm-yy")&amp;"/"&amp;'VME Notification'!F942&amp;"/"&amp;'VME Notification'!G942&amp;"/"&amp;'VME Notification'!H942&amp;"/"&amp;'VME Notification'!I942&amp;"/"&amp;'VME Notification'!J942&amp;"/"&amp;'VME Notification'!K942&amp;"/"&amp;'VME Notification'!L942&amp;"/"&amp;'VME Notification'!M942&amp;"/"&amp;'VME Notification'!N942&amp;"/ER")</f>
        <v/>
      </c>
    </row>
    <row r="923" spans="12:14" x14ac:dyDescent="0.25">
      <c r="L923" s="92" t="str">
        <f>IFERROR(IF(VALUE('VME Notification'!M943)&gt;=5,1,""),"")</f>
        <v/>
      </c>
      <c r="N923" s="111" t="str">
        <f>IF(L923="","","SR/"&amp;'VME Notification'!$C$16&amp;"/"&amp;'VME Notification'!$F$16&amp;"/"&amp;'VME Notification'!$K$16&amp;"/"&amp;'VME Notification'!$N$16&amp;"/"&amp;'VME Notification'!B943&amp;"/ "&amp;"SV/"&amp;'VME Notification'!C943&amp;"/"&amp;'VME Notification'!D943&amp;"/"&amp;TEXT('VME Notification'!E943,"dd-mmm-yy")&amp;"/"&amp;'VME Notification'!F943&amp;"/"&amp;'VME Notification'!G943&amp;"/"&amp;'VME Notification'!H943&amp;"/"&amp;'VME Notification'!I943&amp;"/"&amp;'VME Notification'!J943&amp;"/"&amp;'VME Notification'!K943&amp;"/"&amp;'VME Notification'!L943&amp;"/"&amp;'VME Notification'!M943&amp;"/"&amp;'VME Notification'!N943&amp;"/ER")</f>
        <v/>
      </c>
    </row>
    <row r="924" spans="12:14" x14ac:dyDescent="0.25">
      <c r="L924" s="92" t="str">
        <f>IFERROR(IF(VALUE('VME Notification'!M944)&gt;=5,1,""),"")</f>
        <v/>
      </c>
      <c r="N924" s="111" t="str">
        <f>IF(L924="","","SR/"&amp;'VME Notification'!$C$16&amp;"/"&amp;'VME Notification'!$F$16&amp;"/"&amp;'VME Notification'!$K$16&amp;"/"&amp;'VME Notification'!$N$16&amp;"/"&amp;'VME Notification'!B944&amp;"/ "&amp;"SV/"&amp;'VME Notification'!C944&amp;"/"&amp;'VME Notification'!D944&amp;"/"&amp;TEXT('VME Notification'!E944,"dd-mmm-yy")&amp;"/"&amp;'VME Notification'!F944&amp;"/"&amp;'VME Notification'!G944&amp;"/"&amp;'VME Notification'!H944&amp;"/"&amp;'VME Notification'!I944&amp;"/"&amp;'VME Notification'!J944&amp;"/"&amp;'VME Notification'!K944&amp;"/"&amp;'VME Notification'!L944&amp;"/"&amp;'VME Notification'!M944&amp;"/"&amp;'VME Notification'!N944&amp;"/ER")</f>
        <v/>
      </c>
    </row>
    <row r="925" spans="12:14" x14ac:dyDescent="0.25">
      <c r="L925" s="92" t="str">
        <f>IFERROR(IF(VALUE('VME Notification'!M945)&gt;=5,1,""),"")</f>
        <v/>
      </c>
      <c r="N925" s="111" t="str">
        <f>IF(L925="","","SR/"&amp;'VME Notification'!$C$16&amp;"/"&amp;'VME Notification'!$F$16&amp;"/"&amp;'VME Notification'!$K$16&amp;"/"&amp;'VME Notification'!$N$16&amp;"/"&amp;'VME Notification'!B945&amp;"/ "&amp;"SV/"&amp;'VME Notification'!C945&amp;"/"&amp;'VME Notification'!D945&amp;"/"&amp;TEXT('VME Notification'!E945,"dd-mmm-yy")&amp;"/"&amp;'VME Notification'!F945&amp;"/"&amp;'VME Notification'!G945&amp;"/"&amp;'VME Notification'!H945&amp;"/"&amp;'VME Notification'!I945&amp;"/"&amp;'VME Notification'!J945&amp;"/"&amp;'VME Notification'!K945&amp;"/"&amp;'VME Notification'!L945&amp;"/"&amp;'VME Notification'!M945&amp;"/"&amp;'VME Notification'!N945&amp;"/ER")</f>
        <v/>
      </c>
    </row>
    <row r="926" spans="12:14" x14ac:dyDescent="0.25">
      <c r="L926" s="92" t="str">
        <f>IFERROR(IF(VALUE('VME Notification'!M946)&gt;=5,1,""),"")</f>
        <v/>
      </c>
      <c r="N926" s="111" t="str">
        <f>IF(L926="","","SR/"&amp;'VME Notification'!$C$16&amp;"/"&amp;'VME Notification'!$F$16&amp;"/"&amp;'VME Notification'!$K$16&amp;"/"&amp;'VME Notification'!$N$16&amp;"/"&amp;'VME Notification'!B946&amp;"/ "&amp;"SV/"&amp;'VME Notification'!C946&amp;"/"&amp;'VME Notification'!D946&amp;"/"&amp;TEXT('VME Notification'!E946,"dd-mmm-yy")&amp;"/"&amp;'VME Notification'!F946&amp;"/"&amp;'VME Notification'!G946&amp;"/"&amp;'VME Notification'!H946&amp;"/"&amp;'VME Notification'!I946&amp;"/"&amp;'VME Notification'!J946&amp;"/"&amp;'VME Notification'!K946&amp;"/"&amp;'VME Notification'!L946&amp;"/"&amp;'VME Notification'!M946&amp;"/"&amp;'VME Notification'!N946&amp;"/ER")</f>
        <v/>
      </c>
    </row>
    <row r="927" spans="12:14" x14ac:dyDescent="0.25">
      <c r="L927" s="92" t="str">
        <f>IFERROR(IF(VALUE('VME Notification'!M947)&gt;=5,1,""),"")</f>
        <v/>
      </c>
      <c r="N927" s="111" t="str">
        <f>IF(L927="","","SR/"&amp;'VME Notification'!$C$16&amp;"/"&amp;'VME Notification'!$F$16&amp;"/"&amp;'VME Notification'!$K$16&amp;"/"&amp;'VME Notification'!$N$16&amp;"/"&amp;'VME Notification'!B947&amp;"/ "&amp;"SV/"&amp;'VME Notification'!C947&amp;"/"&amp;'VME Notification'!D947&amp;"/"&amp;TEXT('VME Notification'!E947,"dd-mmm-yy")&amp;"/"&amp;'VME Notification'!F947&amp;"/"&amp;'VME Notification'!G947&amp;"/"&amp;'VME Notification'!H947&amp;"/"&amp;'VME Notification'!I947&amp;"/"&amp;'VME Notification'!J947&amp;"/"&amp;'VME Notification'!K947&amp;"/"&amp;'VME Notification'!L947&amp;"/"&amp;'VME Notification'!M947&amp;"/"&amp;'VME Notification'!N947&amp;"/ER")</f>
        <v/>
      </c>
    </row>
    <row r="928" spans="12:14" x14ac:dyDescent="0.25">
      <c r="L928" s="92" t="str">
        <f>IFERROR(IF(VALUE('VME Notification'!M948)&gt;=5,1,""),"")</f>
        <v/>
      </c>
      <c r="N928" s="111" t="str">
        <f>IF(L928="","","SR/"&amp;'VME Notification'!$C$16&amp;"/"&amp;'VME Notification'!$F$16&amp;"/"&amp;'VME Notification'!$K$16&amp;"/"&amp;'VME Notification'!$N$16&amp;"/"&amp;'VME Notification'!B948&amp;"/ "&amp;"SV/"&amp;'VME Notification'!C948&amp;"/"&amp;'VME Notification'!D948&amp;"/"&amp;TEXT('VME Notification'!E948,"dd-mmm-yy")&amp;"/"&amp;'VME Notification'!F948&amp;"/"&amp;'VME Notification'!G948&amp;"/"&amp;'VME Notification'!H948&amp;"/"&amp;'VME Notification'!I948&amp;"/"&amp;'VME Notification'!J948&amp;"/"&amp;'VME Notification'!K948&amp;"/"&amp;'VME Notification'!L948&amp;"/"&amp;'VME Notification'!M948&amp;"/"&amp;'VME Notification'!N948&amp;"/ER")</f>
        <v/>
      </c>
    </row>
    <row r="929" spans="12:14" x14ac:dyDescent="0.25">
      <c r="L929" s="92" t="str">
        <f>IFERROR(IF(VALUE('VME Notification'!M949)&gt;=5,1,""),"")</f>
        <v/>
      </c>
      <c r="N929" s="111" t="str">
        <f>IF(L929="","","SR/"&amp;'VME Notification'!$C$16&amp;"/"&amp;'VME Notification'!$F$16&amp;"/"&amp;'VME Notification'!$K$16&amp;"/"&amp;'VME Notification'!$N$16&amp;"/"&amp;'VME Notification'!B949&amp;"/ "&amp;"SV/"&amp;'VME Notification'!C949&amp;"/"&amp;'VME Notification'!D949&amp;"/"&amp;TEXT('VME Notification'!E949,"dd-mmm-yy")&amp;"/"&amp;'VME Notification'!F949&amp;"/"&amp;'VME Notification'!G949&amp;"/"&amp;'VME Notification'!H949&amp;"/"&amp;'VME Notification'!I949&amp;"/"&amp;'VME Notification'!J949&amp;"/"&amp;'VME Notification'!K949&amp;"/"&amp;'VME Notification'!L949&amp;"/"&amp;'VME Notification'!M949&amp;"/"&amp;'VME Notification'!N949&amp;"/ER")</f>
        <v/>
      </c>
    </row>
    <row r="930" spans="12:14" x14ac:dyDescent="0.25">
      <c r="L930" s="92" t="str">
        <f>IFERROR(IF(VALUE('VME Notification'!M950)&gt;=5,1,""),"")</f>
        <v/>
      </c>
      <c r="N930" s="111" t="str">
        <f>IF(L930="","","SR/"&amp;'VME Notification'!$C$16&amp;"/"&amp;'VME Notification'!$F$16&amp;"/"&amp;'VME Notification'!$K$16&amp;"/"&amp;'VME Notification'!$N$16&amp;"/"&amp;'VME Notification'!B950&amp;"/ "&amp;"SV/"&amp;'VME Notification'!C950&amp;"/"&amp;'VME Notification'!D950&amp;"/"&amp;TEXT('VME Notification'!E950,"dd-mmm-yy")&amp;"/"&amp;'VME Notification'!F950&amp;"/"&amp;'VME Notification'!G950&amp;"/"&amp;'VME Notification'!H950&amp;"/"&amp;'VME Notification'!I950&amp;"/"&amp;'VME Notification'!J950&amp;"/"&amp;'VME Notification'!K950&amp;"/"&amp;'VME Notification'!L950&amp;"/"&amp;'VME Notification'!M950&amp;"/"&amp;'VME Notification'!N950&amp;"/ER")</f>
        <v/>
      </c>
    </row>
    <row r="931" spans="12:14" x14ac:dyDescent="0.25">
      <c r="L931" s="92" t="str">
        <f>IFERROR(IF(VALUE('VME Notification'!M951)&gt;=5,1,""),"")</f>
        <v/>
      </c>
      <c r="N931" s="111" t="str">
        <f>IF(L931="","","SR/"&amp;'VME Notification'!$C$16&amp;"/"&amp;'VME Notification'!$F$16&amp;"/"&amp;'VME Notification'!$K$16&amp;"/"&amp;'VME Notification'!$N$16&amp;"/"&amp;'VME Notification'!B951&amp;"/ "&amp;"SV/"&amp;'VME Notification'!C951&amp;"/"&amp;'VME Notification'!D951&amp;"/"&amp;TEXT('VME Notification'!E951,"dd-mmm-yy")&amp;"/"&amp;'VME Notification'!F951&amp;"/"&amp;'VME Notification'!G951&amp;"/"&amp;'VME Notification'!H951&amp;"/"&amp;'VME Notification'!I951&amp;"/"&amp;'VME Notification'!J951&amp;"/"&amp;'VME Notification'!K951&amp;"/"&amp;'VME Notification'!L951&amp;"/"&amp;'VME Notification'!M951&amp;"/"&amp;'VME Notification'!N951&amp;"/ER")</f>
        <v/>
      </c>
    </row>
    <row r="932" spans="12:14" x14ac:dyDescent="0.25">
      <c r="L932" s="92" t="str">
        <f>IFERROR(IF(VALUE('VME Notification'!M952)&gt;=5,1,""),"")</f>
        <v/>
      </c>
      <c r="N932" s="111" t="str">
        <f>IF(L932="","","SR/"&amp;'VME Notification'!$C$16&amp;"/"&amp;'VME Notification'!$F$16&amp;"/"&amp;'VME Notification'!$K$16&amp;"/"&amp;'VME Notification'!$N$16&amp;"/"&amp;'VME Notification'!B952&amp;"/ "&amp;"SV/"&amp;'VME Notification'!C952&amp;"/"&amp;'VME Notification'!D952&amp;"/"&amp;TEXT('VME Notification'!E952,"dd-mmm-yy")&amp;"/"&amp;'VME Notification'!F952&amp;"/"&amp;'VME Notification'!G952&amp;"/"&amp;'VME Notification'!H952&amp;"/"&amp;'VME Notification'!I952&amp;"/"&amp;'VME Notification'!J952&amp;"/"&amp;'VME Notification'!K952&amp;"/"&amp;'VME Notification'!L952&amp;"/"&amp;'VME Notification'!M952&amp;"/"&amp;'VME Notification'!N952&amp;"/ER")</f>
        <v/>
      </c>
    </row>
    <row r="933" spans="12:14" x14ac:dyDescent="0.25">
      <c r="L933" s="92" t="str">
        <f>IFERROR(IF(VALUE('VME Notification'!M953)&gt;=5,1,""),"")</f>
        <v/>
      </c>
      <c r="N933" s="111" t="str">
        <f>IF(L933="","","SR/"&amp;'VME Notification'!$C$16&amp;"/"&amp;'VME Notification'!$F$16&amp;"/"&amp;'VME Notification'!$K$16&amp;"/"&amp;'VME Notification'!$N$16&amp;"/"&amp;'VME Notification'!B953&amp;"/ "&amp;"SV/"&amp;'VME Notification'!C953&amp;"/"&amp;'VME Notification'!D953&amp;"/"&amp;TEXT('VME Notification'!E953,"dd-mmm-yy")&amp;"/"&amp;'VME Notification'!F953&amp;"/"&amp;'VME Notification'!G953&amp;"/"&amp;'VME Notification'!H953&amp;"/"&amp;'VME Notification'!I953&amp;"/"&amp;'VME Notification'!J953&amp;"/"&amp;'VME Notification'!K953&amp;"/"&amp;'VME Notification'!L953&amp;"/"&amp;'VME Notification'!M953&amp;"/"&amp;'VME Notification'!N953&amp;"/ER")</f>
        <v/>
      </c>
    </row>
    <row r="934" spans="12:14" x14ac:dyDescent="0.25">
      <c r="L934" s="92" t="str">
        <f>IFERROR(IF(VALUE('VME Notification'!M954)&gt;=5,1,""),"")</f>
        <v/>
      </c>
      <c r="N934" s="111" t="str">
        <f>IF(L934="","","SR/"&amp;'VME Notification'!$C$16&amp;"/"&amp;'VME Notification'!$F$16&amp;"/"&amp;'VME Notification'!$K$16&amp;"/"&amp;'VME Notification'!$N$16&amp;"/"&amp;'VME Notification'!B954&amp;"/ "&amp;"SV/"&amp;'VME Notification'!C954&amp;"/"&amp;'VME Notification'!D954&amp;"/"&amp;TEXT('VME Notification'!E954,"dd-mmm-yy")&amp;"/"&amp;'VME Notification'!F954&amp;"/"&amp;'VME Notification'!G954&amp;"/"&amp;'VME Notification'!H954&amp;"/"&amp;'VME Notification'!I954&amp;"/"&amp;'VME Notification'!J954&amp;"/"&amp;'VME Notification'!K954&amp;"/"&amp;'VME Notification'!L954&amp;"/"&amp;'VME Notification'!M954&amp;"/"&amp;'VME Notification'!N954&amp;"/ER")</f>
        <v/>
      </c>
    </row>
    <row r="935" spans="12:14" x14ac:dyDescent="0.25">
      <c r="L935" s="92" t="str">
        <f>IFERROR(IF(VALUE('VME Notification'!M955)&gt;=5,1,""),"")</f>
        <v/>
      </c>
      <c r="N935" s="111" t="str">
        <f>IF(L935="","","SR/"&amp;'VME Notification'!$C$16&amp;"/"&amp;'VME Notification'!$F$16&amp;"/"&amp;'VME Notification'!$K$16&amp;"/"&amp;'VME Notification'!$N$16&amp;"/"&amp;'VME Notification'!B955&amp;"/ "&amp;"SV/"&amp;'VME Notification'!C955&amp;"/"&amp;'VME Notification'!D955&amp;"/"&amp;TEXT('VME Notification'!E955,"dd-mmm-yy")&amp;"/"&amp;'VME Notification'!F955&amp;"/"&amp;'VME Notification'!G955&amp;"/"&amp;'VME Notification'!H955&amp;"/"&amp;'VME Notification'!I955&amp;"/"&amp;'VME Notification'!J955&amp;"/"&amp;'VME Notification'!K955&amp;"/"&amp;'VME Notification'!L955&amp;"/"&amp;'VME Notification'!M955&amp;"/"&amp;'VME Notification'!N955&amp;"/ER")</f>
        <v/>
      </c>
    </row>
    <row r="936" spans="12:14" x14ac:dyDescent="0.25">
      <c r="L936" s="92" t="str">
        <f>IFERROR(IF(VALUE('VME Notification'!M956)&gt;=5,1,""),"")</f>
        <v/>
      </c>
      <c r="N936" s="111" t="str">
        <f>IF(L936="","","SR/"&amp;'VME Notification'!$C$16&amp;"/"&amp;'VME Notification'!$F$16&amp;"/"&amp;'VME Notification'!$K$16&amp;"/"&amp;'VME Notification'!$N$16&amp;"/"&amp;'VME Notification'!B956&amp;"/ "&amp;"SV/"&amp;'VME Notification'!C956&amp;"/"&amp;'VME Notification'!D956&amp;"/"&amp;TEXT('VME Notification'!E956,"dd-mmm-yy")&amp;"/"&amp;'VME Notification'!F956&amp;"/"&amp;'VME Notification'!G956&amp;"/"&amp;'VME Notification'!H956&amp;"/"&amp;'VME Notification'!I956&amp;"/"&amp;'VME Notification'!J956&amp;"/"&amp;'VME Notification'!K956&amp;"/"&amp;'VME Notification'!L956&amp;"/"&amp;'VME Notification'!M956&amp;"/"&amp;'VME Notification'!N956&amp;"/ER")</f>
        <v/>
      </c>
    </row>
    <row r="937" spans="12:14" x14ac:dyDescent="0.25">
      <c r="L937" s="92" t="str">
        <f>IFERROR(IF(VALUE('VME Notification'!M957)&gt;=5,1,""),"")</f>
        <v/>
      </c>
      <c r="N937" s="111" t="str">
        <f>IF(L937="","","SR/"&amp;'VME Notification'!$C$16&amp;"/"&amp;'VME Notification'!$F$16&amp;"/"&amp;'VME Notification'!$K$16&amp;"/"&amp;'VME Notification'!$N$16&amp;"/"&amp;'VME Notification'!B957&amp;"/ "&amp;"SV/"&amp;'VME Notification'!C957&amp;"/"&amp;'VME Notification'!D957&amp;"/"&amp;TEXT('VME Notification'!E957,"dd-mmm-yy")&amp;"/"&amp;'VME Notification'!F957&amp;"/"&amp;'VME Notification'!G957&amp;"/"&amp;'VME Notification'!H957&amp;"/"&amp;'VME Notification'!I957&amp;"/"&amp;'VME Notification'!J957&amp;"/"&amp;'VME Notification'!K957&amp;"/"&amp;'VME Notification'!L957&amp;"/"&amp;'VME Notification'!M957&amp;"/"&amp;'VME Notification'!N957&amp;"/ER")</f>
        <v/>
      </c>
    </row>
    <row r="938" spans="12:14" x14ac:dyDescent="0.25">
      <c r="L938" s="92" t="str">
        <f>IFERROR(IF(VALUE('VME Notification'!M958)&gt;=5,1,""),"")</f>
        <v/>
      </c>
      <c r="N938" s="111" t="str">
        <f>IF(L938="","","SR/"&amp;'VME Notification'!$C$16&amp;"/"&amp;'VME Notification'!$F$16&amp;"/"&amp;'VME Notification'!$K$16&amp;"/"&amp;'VME Notification'!$N$16&amp;"/"&amp;'VME Notification'!B958&amp;"/ "&amp;"SV/"&amp;'VME Notification'!C958&amp;"/"&amp;'VME Notification'!D958&amp;"/"&amp;TEXT('VME Notification'!E958,"dd-mmm-yy")&amp;"/"&amp;'VME Notification'!F958&amp;"/"&amp;'VME Notification'!G958&amp;"/"&amp;'VME Notification'!H958&amp;"/"&amp;'VME Notification'!I958&amp;"/"&amp;'VME Notification'!J958&amp;"/"&amp;'VME Notification'!K958&amp;"/"&amp;'VME Notification'!L958&amp;"/"&amp;'VME Notification'!M958&amp;"/"&amp;'VME Notification'!N958&amp;"/ER")</f>
        <v/>
      </c>
    </row>
    <row r="939" spans="12:14" x14ac:dyDescent="0.25">
      <c r="L939" s="92" t="str">
        <f>IFERROR(IF(VALUE('VME Notification'!M959)&gt;=5,1,""),"")</f>
        <v/>
      </c>
      <c r="N939" s="111" t="str">
        <f>IF(L939="","","SR/"&amp;'VME Notification'!$C$16&amp;"/"&amp;'VME Notification'!$F$16&amp;"/"&amp;'VME Notification'!$K$16&amp;"/"&amp;'VME Notification'!$N$16&amp;"/"&amp;'VME Notification'!B959&amp;"/ "&amp;"SV/"&amp;'VME Notification'!C959&amp;"/"&amp;'VME Notification'!D959&amp;"/"&amp;TEXT('VME Notification'!E959,"dd-mmm-yy")&amp;"/"&amp;'VME Notification'!F959&amp;"/"&amp;'VME Notification'!G959&amp;"/"&amp;'VME Notification'!H959&amp;"/"&amp;'VME Notification'!I959&amp;"/"&amp;'VME Notification'!J959&amp;"/"&amp;'VME Notification'!K959&amp;"/"&amp;'VME Notification'!L959&amp;"/"&amp;'VME Notification'!M959&amp;"/"&amp;'VME Notification'!N959&amp;"/ER")</f>
        <v/>
      </c>
    </row>
    <row r="940" spans="12:14" x14ac:dyDescent="0.25">
      <c r="L940" s="92" t="str">
        <f>IFERROR(IF(VALUE('VME Notification'!M960)&gt;=5,1,""),"")</f>
        <v/>
      </c>
      <c r="N940" s="111" t="str">
        <f>IF(L940="","","SR/"&amp;'VME Notification'!$C$16&amp;"/"&amp;'VME Notification'!$F$16&amp;"/"&amp;'VME Notification'!$K$16&amp;"/"&amp;'VME Notification'!$N$16&amp;"/"&amp;'VME Notification'!B960&amp;"/ "&amp;"SV/"&amp;'VME Notification'!C960&amp;"/"&amp;'VME Notification'!D960&amp;"/"&amp;TEXT('VME Notification'!E960,"dd-mmm-yy")&amp;"/"&amp;'VME Notification'!F960&amp;"/"&amp;'VME Notification'!G960&amp;"/"&amp;'VME Notification'!H960&amp;"/"&amp;'VME Notification'!I960&amp;"/"&amp;'VME Notification'!J960&amp;"/"&amp;'VME Notification'!K960&amp;"/"&amp;'VME Notification'!L960&amp;"/"&amp;'VME Notification'!M960&amp;"/"&amp;'VME Notification'!N960&amp;"/ER")</f>
        <v/>
      </c>
    </row>
    <row r="941" spans="12:14" x14ac:dyDescent="0.25">
      <c r="L941" s="92" t="str">
        <f>IFERROR(IF(VALUE('VME Notification'!M961)&gt;=5,1,""),"")</f>
        <v/>
      </c>
      <c r="N941" s="111" t="str">
        <f>IF(L941="","","SR/"&amp;'VME Notification'!$C$16&amp;"/"&amp;'VME Notification'!$F$16&amp;"/"&amp;'VME Notification'!$K$16&amp;"/"&amp;'VME Notification'!$N$16&amp;"/"&amp;'VME Notification'!B961&amp;"/ "&amp;"SV/"&amp;'VME Notification'!C961&amp;"/"&amp;'VME Notification'!D961&amp;"/"&amp;TEXT('VME Notification'!E961,"dd-mmm-yy")&amp;"/"&amp;'VME Notification'!F961&amp;"/"&amp;'VME Notification'!G961&amp;"/"&amp;'VME Notification'!H961&amp;"/"&amp;'VME Notification'!I961&amp;"/"&amp;'VME Notification'!J961&amp;"/"&amp;'VME Notification'!K961&amp;"/"&amp;'VME Notification'!L961&amp;"/"&amp;'VME Notification'!M961&amp;"/"&amp;'VME Notification'!N961&amp;"/ER")</f>
        <v/>
      </c>
    </row>
    <row r="942" spans="12:14" x14ac:dyDescent="0.25">
      <c r="L942" s="92" t="str">
        <f>IFERROR(IF(VALUE('VME Notification'!M962)&gt;=5,1,""),"")</f>
        <v/>
      </c>
      <c r="N942" s="111" t="str">
        <f>IF(L942="","","SR/"&amp;'VME Notification'!$C$16&amp;"/"&amp;'VME Notification'!$F$16&amp;"/"&amp;'VME Notification'!$K$16&amp;"/"&amp;'VME Notification'!$N$16&amp;"/"&amp;'VME Notification'!B962&amp;"/ "&amp;"SV/"&amp;'VME Notification'!C962&amp;"/"&amp;'VME Notification'!D962&amp;"/"&amp;TEXT('VME Notification'!E962,"dd-mmm-yy")&amp;"/"&amp;'VME Notification'!F962&amp;"/"&amp;'VME Notification'!G962&amp;"/"&amp;'VME Notification'!H962&amp;"/"&amp;'VME Notification'!I962&amp;"/"&amp;'VME Notification'!J962&amp;"/"&amp;'VME Notification'!K962&amp;"/"&amp;'VME Notification'!L962&amp;"/"&amp;'VME Notification'!M962&amp;"/"&amp;'VME Notification'!N962&amp;"/ER")</f>
        <v/>
      </c>
    </row>
    <row r="943" spans="12:14" x14ac:dyDescent="0.25">
      <c r="L943" s="92" t="str">
        <f>IFERROR(IF(VALUE('VME Notification'!M963)&gt;=5,1,""),"")</f>
        <v/>
      </c>
      <c r="N943" s="111" t="str">
        <f>IF(L943="","","SR/"&amp;'VME Notification'!$C$16&amp;"/"&amp;'VME Notification'!$F$16&amp;"/"&amp;'VME Notification'!$K$16&amp;"/"&amp;'VME Notification'!$N$16&amp;"/"&amp;'VME Notification'!B963&amp;"/ "&amp;"SV/"&amp;'VME Notification'!C963&amp;"/"&amp;'VME Notification'!D963&amp;"/"&amp;TEXT('VME Notification'!E963,"dd-mmm-yy")&amp;"/"&amp;'VME Notification'!F963&amp;"/"&amp;'VME Notification'!G963&amp;"/"&amp;'VME Notification'!H963&amp;"/"&amp;'VME Notification'!I963&amp;"/"&amp;'VME Notification'!J963&amp;"/"&amp;'VME Notification'!K963&amp;"/"&amp;'VME Notification'!L963&amp;"/"&amp;'VME Notification'!M963&amp;"/"&amp;'VME Notification'!N963&amp;"/ER")</f>
        <v/>
      </c>
    </row>
    <row r="944" spans="12:14" x14ac:dyDescent="0.25">
      <c r="L944" s="92" t="str">
        <f>IFERROR(IF(VALUE('VME Notification'!M964)&gt;=5,1,""),"")</f>
        <v/>
      </c>
      <c r="N944" s="111" t="str">
        <f>IF(L944="","","SR/"&amp;'VME Notification'!$C$16&amp;"/"&amp;'VME Notification'!$F$16&amp;"/"&amp;'VME Notification'!$K$16&amp;"/"&amp;'VME Notification'!$N$16&amp;"/"&amp;'VME Notification'!B964&amp;"/ "&amp;"SV/"&amp;'VME Notification'!C964&amp;"/"&amp;'VME Notification'!D964&amp;"/"&amp;TEXT('VME Notification'!E964,"dd-mmm-yy")&amp;"/"&amp;'VME Notification'!F964&amp;"/"&amp;'VME Notification'!G964&amp;"/"&amp;'VME Notification'!H964&amp;"/"&amp;'VME Notification'!I964&amp;"/"&amp;'VME Notification'!J964&amp;"/"&amp;'VME Notification'!K964&amp;"/"&amp;'VME Notification'!L964&amp;"/"&amp;'VME Notification'!M964&amp;"/"&amp;'VME Notification'!N964&amp;"/ER")</f>
        <v/>
      </c>
    </row>
    <row r="945" spans="12:14" x14ac:dyDescent="0.25">
      <c r="L945" s="92" t="str">
        <f>IFERROR(IF(VALUE('VME Notification'!M965)&gt;=5,1,""),"")</f>
        <v/>
      </c>
      <c r="N945" s="111" t="str">
        <f>IF(L945="","","SR/"&amp;'VME Notification'!$C$16&amp;"/"&amp;'VME Notification'!$F$16&amp;"/"&amp;'VME Notification'!$K$16&amp;"/"&amp;'VME Notification'!$N$16&amp;"/"&amp;'VME Notification'!B965&amp;"/ "&amp;"SV/"&amp;'VME Notification'!C965&amp;"/"&amp;'VME Notification'!D965&amp;"/"&amp;TEXT('VME Notification'!E965,"dd-mmm-yy")&amp;"/"&amp;'VME Notification'!F965&amp;"/"&amp;'VME Notification'!G965&amp;"/"&amp;'VME Notification'!H965&amp;"/"&amp;'VME Notification'!I965&amp;"/"&amp;'VME Notification'!J965&amp;"/"&amp;'VME Notification'!K965&amp;"/"&amp;'VME Notification'!L965&amp;"/"&amp;'VME Notification'!M965&amp;"/"&amp;'VME Notification'!N965&amp;"/ER")</f>
        <v/>
      </c>
    </row>
    <row r="946" spans="12:14" x14ac:dyDescent="0.25">
      <c r="L946" s="92" t="str">
        <f>IFERROR(IF(VALUE('VME Notification'!M966)&gt;=5,1,""),"")</f>
        <v/>
      </c>
      <c r="N946" s="111" t="str">
        <f>IF(L946="","","SR/"&amp;'VME Notification'!$C$16&amp;"/"&amp;'VME Notification'!$F$16&amp;"/"&amp;'VME Notification'!$K$16&amp;"/"&amp;'VME Notification'!$N$16&amp;"/"&amp;'VME Notification'!B966&amp;"/ "&amp;"SV/"&amp;'VME Notification'!C966&amp;"/"&amp;'VME Notification'!D966&amp;"/"&amp;TEXT('VME Notification'!E966,"dd-mmm-yy")&amp;"/"&amp;'VME Notification'!F966&amp;"/"&amp;'VME Notification'!G966&amp;"/"&amp;'VME Notification'!H966&amp;"/"&amp;'VME Notification'!I966&amp;"/"&amp;'VME Notification'!J966&amp;"/"&amp;'VME Notification'!K966&amp;"/"&amp;'VME Notification'!L966&amp;"/"&amp;'VME Notification'!M966&amp;"/"&amp;'VME Notification'!N966&amp;"/ER")</f>
        <v/>
      </c>
    </row>
    <row r="947" spans="12:14" x14ac:dyDescent="0.25">
      <c r="L947" s="92" t="str">
        <f>IFERROR(IF(VALUE('VME Notification'!M967)&gt;=5,1,""),"")</f>
        <v/>
      </c>
      <c r="N947" s="111" t="str">
        <f>IF(L947="","","SR/"&amp;'VME Notification'!$C$16&amp;"/"&amp;'VME Notification'!$F$16&amp;"/"&amp;'VME Notification'!$K$16&amp;"/"&amp;'VME Notification'!$N$16&amp;"/"&amp;'VME Notification'!B967&amp;"/ "&amp;"SV/"&amp;'VME Notification'!C967&amp;"/"&amp;'VME Notification'!D967&amp;"/"&amp;TEXT('VME Notification'!E967,"dd-mmm-yy")&amp;"/"&amp;'VME Notification'!F967&amp;"/"&amp;'VME Notification'!G967&amp;"/"&amp;'VME Notification'!H967&amp;"/"&amp;'VME Notification'!I967&amp;"/"&amp;'VME Notification'!J967&amp;"/"&amp;'VME Notification'!K967&amp;"/"&amp;'VME Notification'!L967&amp;"/"&amp;'VME Notification'!M967&amp;"/"&amp;'VME Notification'!N967&amp;"/ER")</f>
        <v/>
      </c>
    </row>
    <row r="948" spans="12:14" x14ac:dyDescent="0.25">
      <c r="L948" s="92" t="str">
        <f>IFERROR(IF(VALUE('VME Notification'!M968)&gt;=5,1,""),"")</f>
        <v/>
      </c>
      <c r="N948" s="111" t="str">
        <f>IF(L948="","","SR/"&amp;'VME Notification'!$C$16&amp;"/"&amp;'VME Notification'!$F$16&amp;"/"&amp;'VME Notification'!$K$16&amp;"/"&amp;'VME Notification'!$N$16&amp;"/"&amp;'VME Notification'!B968&amp;"/ "&amp;"SV/"&amp;'VME Notification'!C968&amp;"/"&amp;'VME Notification'!D968&amp;"/"&amp;TEXT('VME Notification'!E968,"dd-mmm-yy")&amp;"/"&amp;'VME Notification'!F968&amp;"/"&amp;'VME Notification'!G968&amp;"/"&amp;'VME Notification'!H968&amp;"/"&amp;'VME Notification'!I968&amp;"/"&amp;'VME Notification'!J968&amp;"/"&amp;'VME Notification'!K968&amp;"/"&amp;'VME Notification'!L968&amp;"/"&amp;'VME Notification'!M968&amp;"/"&amp;'VME Notification'!N968&amp;"/ER")</f>
        <v/>
      </c>
    </row>
    <row r="949" spans="12:14" x14ac:dyDescent="0.25">
      <c r="L949" s="92" t="str">
        <f>IFERROR(IF(VALUE('VME Notification'!M969)&gt;=5,1,""),"")</f>
        <v/>
      </c>
      <c r="N949" s="111" t="str">
        <f>IF(L949="","","SR/"&amp;'VME Notification'!$C$16&amp;"/"&amp;'VME Notification'!$F$16&amp;"/"&amp;'VME Notification'!$K$16&amp;"/"&amp;'VME Notification'!$N$16&amp;"/"&amp;'VME Notification'!B969&amp;"/ "&amp;"SV/"&amp;'VME Notification'!C969&amp;"/"&amp;'VME Notification'!D969&amp;"/"&amp;TEXT('VME Notification'!E969,"dd-mmm-yy")&amp;"/"&amp;'VME Notification'!F969&amp;"/"&amp;'VME Notification'!G969&amp;"/"&amp;'VME Notification'!H969&amp;"/"&amp;'VME Notification'!I969&amp;"/"&amp;'VME Notification'!J969&amp;"/"&amp;'VME Notification'!K969&amp;"/"&amp;'VME Notification'!L969&amp;"/"&amp;'VME Notification'!M969&amp;"/"&amp;'VME Notification'!N969&amp;"/ER")</f>
        <v/>
      </c>
    </row>
    <row r="950" spans="12:14" x14ac:dyDescent="0.25">
      <c r="L950" s="92" t="str">
        <f>IFERROR(IF(VALUE('VME Notification'!M970)&gt;=5,1,""),"")</f>
        <v/>
      </c>
      <c r="N950" s="111" t="str">
        <f>IF(L950="","","SR/"&amp;'VME Notification'!$C$16&amp;"/"&amp;'VME Notification'!$F$16&amp;"/"&amp;'VME Notification'!$K$16&amp;"/"&amp;'VME Notification'!$N$16&amp;"/"&amp;'VME Notification'!B970&amp;"/ "&amp;"SV/"&amp;'VME Notification'!C970&amp;"/"&amp;'VME Notification'!D970&amp;"/"&amp;TEXT('VME Notification'!E970,"dd-mmm-yy")&amp;"/"&amp;'VME Notification'!F970&amp;"/"&amp;'VME Notification'!G970&amp;"/"&amp;'VME Notification'!H970&amp;"/"&amp;'VME Notification'!I970&amp;"/"&amp;'VME Notification'!J970&amp;"/"&amp;'VME Notification'!K970&amp;"/"&amp;'VME Notification'!L970&amp;"/"&amp;'VME Notification'!M970&amp;"/"&amp;'VME Notification'!N970&amp;"/ER")</f>
        <v/>
      </c>
    </row>
    <row r="951" spans="12:14" x14ac:dyDescent="0.25">
      <c r="L951" s="92" t="str">
        <f>IFERROR(IF(VALUE('VME Notification'!M971)&gt;=5,1,""),"")</f>
        <v/>
      </c>
      <c r="N951" s="111" t="str">
        <f>IF(L951="","","SR/"&amp;'VME Notification'!$C$16&amp;"/"&amp;'VME Notification'!$F$16&amp;"/"&amp;'VME Notification'!$K$16&amp;"/"&amp;'VME Notification'!$N$16&amp;"/"&amp;'VME Notification'!B971&amp;"/ "&amp;"SV/"&amp;'VME Notification'!C971&amp;"/"&amp;'VME Notification'!D971&amp;"/"&amp;TEXT('VME Notification'!E971,"dd-mmm-yy")&amp;"/"&amp;'VME Notification'!F971&amp;"/"&amp;'VME Notification'!G971&amp;"/"&amp;'VME Notification'!H971&amp;"/"&amp;'VME Notification'!I971&amp;"/"&amp;'VME Notification'!J971&amp;"/"&amp;'VME Notification'!K971&amp;"/"&amp;'VME Notification'!L971&amp;"/"&amp;'VME Notification'!M971&amp;"/"&amp;'VME Notification'!N971&amp;"/ER")</f>
        <v/>
      </c>
    </row>
    <row r="952" spans="12:14" x14ac:dyDescent="0.25">
      <c r="L952" s="92" t="str">
        <f>IFERROR(IF(VALUE('VME Notification'!M972)&gt;=5,1,""),"")</f>
        <v/>
      </c>
      <c r="N952" s="111" t="str">
        <f>IF(L952="","","SR/"&amp;'VME Notification'!$C$16&amp;"/"&amp;'VME Notification'!$F$16&amp;"/"&amp;'VME Notification'!$K$16&amp;"/"&amp;'VME Notification'!$N$16&amp;"/"&amp;'VME Notification'!B972&amp;"/ "&amp;"SV/"&amp;'VME Notification'!C972&amp;"/"&amp;'VME Notification'!D972&amp;"/"&amp;TEXT('VME Notification'!E972,"dd-mmm-yy")&amp;"/"&amp;'VME Notification'!F972&amp;"/"&amp;'VME Notification'!G972&amp;"/"&amp;'VME Notification'!H972&amp;"/"&amp;'VME Notification'!I972&amp;"/"&amp;'VME Notification'!J972&amp;"/"&amp;'VME Notification'!K972&amp;"/"&amp;'VME Notification'!L972&amp;"/"&amp;'VME Notification'!M972&amp;"/"&amp;'VME Notification'!N972&amp;"/ER")</f>
        <v/>
      </c>
    </row>
    <row r="953" spans="12:14" x14ac:dyDescent="0.25">
      <c r="L953" s="92" t="str">
        <f>IFERROR(IF(VALUE('VME Notification'!M973)&gt;=5,1,""),"")</f>
        <v/>
      </c>
      <c r="N953" s="111" t="str">
        <f>IF(L953="","","SR/"&amp;'VME Notification'!$C$16&amp;"/"&amp;'VME Notification'!$F$16&amp;"/"&amp;'VME Notification'!$K$16&amp;"/"&amp;'VME Notification'!$N$16&amp;"/"&amp;'VME Notification'!B973&amp;"/ "&amp;"SV/"&amp;'VME Notification'!C973&amp;"/"&amp;'VME Notification'!D973&amp;"/"&amp;TEXT('VME Notification'!E973,"dd-mmm-yy")&amp;"/"&amp;'VME Notification'!F973&amp;"/"&amp;'VME Notification'!G973&amp;"/"&amp;'VME Notification'!H973&amp;"/"&amp;'VME Notification'!I973&amp;"/"&amp;'VME Notification'!J973&amp;"/"&amp;'VME Notification'!K973&amp;"/"&amp;'VME Notification'!L973&amp;"/"&amp;'VME Notification'!M973&amp;"/"&amp;'VME Notification'!N973&amp;"/ER")</f>
        <v/>
      </c>
    </row>
    <row r="954" spans="12:14" x14ac:dyDescent="0.25">
      <c r="L954" s="92" t="str">
        <f>IFERROR(IF(VALUE('VME Notification'!M974)&gt;=5,1,""),"")</f>
        <v/>
      </c>
      <c r="N954" s="111" t="str">
        <f>IF(L954="","","SR/"&amp;'VME Notification'!$C$16&amp;"/"&amp;'VME Notification'!$F$16&amp;"/"&amp;'VME Notification'!$K$16&amp;"/"&amp;'VME Notification'!$N$16&amp;"/"&amp;'VME Notification'!B974&amp;"/ "&amp;"SV/"&amp;'VME Notification'!C974&amp;"/"&amp;'VME Notification'!D974&amp;"/"&amp;TEXT('VME Notification'!E974,"dd-mmm-yy")&amp;"/"&amp;'VME Notification'!F974&amp;"/"&amp;'VME Notification'!G974&amp;"/"&amp;'VME Notification'!H974&amp;"/"&amp;'VME Notification'!I974&amp;"/"&amp;'VME Notification'!J974&amp;"/"&amp;'VME Notification'!K974&amp;"/"&amp;'VME Notification'!L974&amp;"/"&amp;'VME Notification'!M974&amp;"/"&amp;'VME Notification'!N974&amp;"/ER")</f>
        <v/>
      </c>
    </row>
    <row r="955" spans="12:14" x14ac:dyDescent="0.25">
      <c r="L955" s="92" t="str">
        <f>IFERROR(IF(VALUE('VME Notification'!M975)&gt;=5,1,""),"")</f>
        <v/>
      </c>
      <c r="N955" s="111" t="str">
        <f>IF(L955="","","SR/"&amp;'VME Notification'!$C$16&amp;"/"&amp;'VME Notification'!$F$16&amp;"/"&amp;'VME Notification'!$K$16&amp;"/"&amp;'VME Notification'!$N$16&amp;"/"&amp;'VME Notification'!B975&amp;"/ "&amp;"SV/"&amp;'VME Notification'!C975&amp;"/"&amp;'VME Notification'!D975&amp;"/"&amp;TEXT('VME Notification'!E975,"dd-mmm-yy")&amp;"/"&amp;'VME Notification'!F975&amp;"/"&amp;'VME Notification'!G975&amp;"/"&amp;'VME Notification'!H975&amp;"/"&amp;'VME Notification'!I975&amp;"/"&amp;'VME Notification'!J975&amp;"/"&amp;'VME Notification'!K975&amp;"/"&amp;'VME Notification'!L975&amp;"/"&amp;'VME Notification'!M975&amp;"/"&amp;'VME Notification'!N975&amp;"/ER")</f>
        <v/>
      </c>
    </row>
    <row r="956" spans="12:14" x14ac:dyDescent="0.25">
      <c r="L956" s="92" t="str">
        <f>IFERROR(IF(VALUE('VME Notification'!M976)&gt;=5,1,""),"")</f>
        <v/>
      </c>
      <c r="N956" s="111" t="str">
        <f>IF(L956="","","SR/"&amp;'VME Notification'!$C$16&amp;"/"&amp;'VME Notification'!$F$16&amp;"/"&amp;'VME Notification'!$K$16&amp;"/"&amp;'VME Notification'!$N$16&amp;"/"&amp;'VME Notification'!B976&amp;"/ "&amp;"SV/"&amp;'VME Notification'!C976&amp;"/"&amp;'VME Notification'!D976&amp;"/"&amp;TEXT('VME Notification'!E976,"dd-mmm-yy")&amp;"/"&amp;'VME Notification'!F976&amp;"/"&amp;'VME Notification'!G976&amp;"/"&amp;'VME Notification'!H976&amp;"/"&amp;'VME Notification'!I976&amp;"/"&amp;'VME Notification'!J976&amp;"/"&amp;'VME Notification'!K976&amp;"/"&amp;'VME Notification'!L976&amp;"/"&amp;'VME Notification'!M976&amp;"/"&amp;'VME Notification'!N976&amp;"/ER")</f>
        <v/>
      </c>
    </row>
    <row r="957" spans="12:14" x14ac:dyDescent="0.25">
      <c r="L957" s="92" t="str">
        <f>IFERROR(IF(VALUE('VME Notification'!M977)&gt;=5,1,""),"")</f>
        <v/>
      </c>
      <c r="N957" s="111" t="str">
        <f>IF(L957="","","SR/"&amp;'VME Notification'!$C$16&amp;"/"&amp;'VME Notification'!$F$16&amp;"/"&amp;'VME Notification'!$K$16&amp;"/"&amp;'VME Notification'!$N$16&amp;"/"&amp;'VME Notification'!B977&amp;"/ "&amp;"SV/"&amp;'VME Notification'!C977&amp;"/"&amp;'VME Notification'!D977&amp;"/"&amp;TEXT('VME Notification'!E977,"dd-mmm-yy")&amp;"/"&amp;'VME Notification'!F977&amp;"/"&amp;'VME Notification'!G977&amp;"/"&amp;'VME Notification'!H977&amp;"/"&amp;'VME Notification'!I977&amp;"/"&amp;'VME Notification'!J977&amp;"/"&amp;'VME Notification'!K977&amp;"/"&amp;'VME Notification'!L977&amp;"/"&amp;'VME Notification'!M977&amp;"/"&amp;'VME Notification'!N977&amp;"/ER")</f>
        <v/>
      </c>
    </row>
    <row r="958" spans="12:14" x14ac:dyDescent="0.25">
      <c r="L958" s="92" t="str">
        <f>IFERROR(IF(VALUE('VME Notification'!M978)&gt;=5,1,""),"")</f>
        <v/>
      </c>
      <c r="N958" s="111" t="str">
        <f>IF(L958="","","SR/"&amp;'VME Notification'!$C$16&amp;"/"&amp;'VME Notification'!$F$16&amp;"/"&amp;'VME Notification'!$K$16&amp;"/"&amp;'VME Notification'!$N$16&amp;"/"&amp;'VME Notification'!B978&amp;"/ "&amp;"SV/"&amp;'VME Notification'!C978&amp;"/"&amp;'VME Notification'!D978&amp;"/"&amp;TEXT('VME Notification'!E978,"dd-mmm-yy")&amp;"/"&amp;'VME Notification'!F978&amp;"/"&amp;'VME Notification'!G978&amp;"/"&amp;'VME Notification'!H978&amp;"/"&amp;'VME Notification'!I978&amp;"/"&amp;'VME Notification'!J978&amp;"/"&amp;'VME Notification'!K978&amp;"/"&amp;'VME Notification'!L978&amp;"/"&amp;'VME Notification'!M978&amp;"/"&amp;'VME Notification'!N978&amp;"/ER")</f>
        <v/>
      </c>
    </row>
    <row r="959" spans="12:14" x14ac:dyDescent="0.25">
      <c r="L959" s="92" t="str">
        <f>IFERROR(IF(VALUE('VME Notification'!M979)&gt;=5,1,""),"")</f>
        <v/>
      </c>
      <c r="N959" s="111" t="str">
        <f>IF(L959="","","SR/"&amp;'VME Notification'!$C$16&amp;"/"&amp;'VME Notification'!$F$16&amp;"/"&amp;'VME Notification'!$K$16&amp;"/"&amp;'VME Notification'!$N$16&amp;"/"&amp;'VME Notification'!B979&amp;"/ "&amp;"SV/"&amp;'VME Notification'!C979&amp;"/"&amp;'VME Notification'!D979&amp;"/"&amp;TEXT('VME Notification'!E979,"dd-mmm-yy")&amp;"/"&amp;'VME Notification'!F979&amp;"/"&amp;'VME Notification'!G979&amp;"/"&amp;'VME Notification'!H979&amp;"/"&amp;'VME Notification'!I979&amp;"/"&amp;'VME Notification'!J979&amp;"/"&amp;'VME Notification'!K979&amp;"/"&amp;'VME Notification'!L979&amp;"/"&amp;'VME Notification'!M979&amp;"/"&amp;'VME Notification'!N979&amp;"/ER")</f>
        <v/>
      </c>
    </row>
    <row r="960" spans="12:14" x14ac:dyDescent="0.25">
      <c r="L960" s="92" t="str">
        <f>IFERROR(IF(VALUE('VME Notification'!M980)&gt;=5,1,""),"")</f>
        <v/>
      </c>
      <c r="N960" s="111" t="str">
        <f>IF(L960="","","SR/"&amp;'VME Notification'!$C$16&amp;"/"&amp;'VME Notification'!$F$16&amp;"/"&amp;'VME Notification'!$K$16&amp;"/"&amp;'VME Notification'!$N$16&amp;"/"&amp;'VME Notification'!B980&amp;"/ "&amp;"SV/"&amp;'VME Notification'!C980&amp;"/"&amp;'VME Notification'!D980&amp;"/"&amp;TEXT('VME Notification'!E980,"dd-mmm-yy")&amp;"/"&amp;'VME Notification'!F980&amp;"/"&amp;'VME Notification'!G980&amp;"/"&amp;'VME Notification'!H980&amp;"/"&amp;'VME Notification'!I980&amp;"/"&amp;'VME Notification'!J980&amp;"/"&amp;'VME Notification'!K980&amp;"/"&amp;'VME Notification'!L980&amp;"/"&amp;'VME Notification'!M980&amp;"/"&amp;'VME Notification'!N980&amp;"/ER")</f>
        <v/>
      </c>
    </row>
    <row r="961" spans="12:14" x14ac:dyDescent="0.25">
      <c r="L961" s="92" t="str">
        <f>IFERROR(IF(VALUE('VME Notification'!M981)&gt;=5,1,""),"")</f>
        <v/>
      </c>
      <c r="N961" s="111" t="str">
        <f>IF(L961="","","SR/"&amp;'VME Notification'!$C$16&amp;"/"&amp;'VME Notification'!$F$16&amp;"/"&amp;'VME Notification'!$K$16&amp;"/"&amp;'VME Notification'!$N$16&amp;"/"&amp;'VME Notification'!B981&amp;"/ "&amp;"SV/"&amp;'VME Notification'!C981&amp;"/"&amp;'VME Notification'!D981&amp;"/"&amp;TEXT('VME Notification'!E981,"dd-mmm-yy")&amp;"/"&amp;'VME Notification'!F981&amp;"/"&amp;'VME Notification'!G981&amp;"/"&amp;'VME Notification'!H981&amp;"/"&amp;'VME Notification'!I981&amp;"/"&amp;'VME Notification'!J981&amp;"/"&amp;'VME Notification'!K981&amp;"/"&amp;'VME Notification'!L981&amp;"/"&amp;'VME Notification'!M981&amp;"/"&amp;'VME Notification'!N981&amp;"/ER")</f>
        <v/>
      </c>
    </row>
    <row r="962" spans="12:14" x14ac:dyDescent="0.25">
      <c r="L962" s="92" t="str">
        <f>IFERROR(IF(VALUE('VME Notification'!M982)&gt;=5,1,""),"")</f>
        <v/>
      </c>
      <c r="N962" s="111" t="str">
        <f>IF(L962="","","SR/"&amp;'VME Notification'!$C$16&amp;"/"&amp;'VME Notification'!$F$16&amp;"/"&amp;'VME Notification'!$K$16&amp;"/"&amp;'VME Notification'!$N$16&amp;"/"&amp;'VME Notification'!B982&amp;"/ "&amp;"SV/"&amp;'VME Notification'!C982&amp;"/"&amp;'VME Notification'!D982&amp;"/"&amp;TEXT('VME Notification'!E982,"dd-mmm-yy")&amp;"/"&amp;'VME Notification'!F982&amp;"/"&amp;'VME Notification'!G982&amp;"/"&amp;'VME Notification'!H982&amp;"/"&amp;'VME Notification'!I982&amp;"/"&amp;'VME Notification'!J982&amp;"/"&amp;'VME Notification'!K982&amp;"/"&amp;'VME Notification'!L982&amp;"/"&amp;'VME Notification'!M982&amp;"/"&amp;'VME Notification'!N982&amp;"/ER")</f>
        <v/>
      </c>
    </row>
    <row r="963" spans="12:14" x14ac:dyDescent="0.25">
      <c r="L963" s="92" t="str">
        <f>IFERROR(IF(VALUE('VME Notification'!M983)&gt;=5,1,""),"")</f>
        <v/>
      </c>
      <c r="N963" s="111" t="str">
        <f>IF(L963="","","SR/"&amp;'VME Notification'!$C$16&amp;"/"&amp;'VME Notification'!$F$16&amp;"/"&amp;'VME Notification'!$K$16&amp;"/"&amp;'VME Notification'!$N$16&amp;"/"&amp;'VME Notification'!B983&amp;"/ "&amp;"SV/"&amp;'VME Notification'!C983&amp;"/"&amp;'VME Notification'!D983&amp;"/"&amp;TEXT('VME Notification'!E983,"dd-mmm-yy")&amp;"/"&amp;'VME Notification'!F983&amp;"/"&amp;'VME Notification'!G983&amp;"/"&amp;'VME Notification'!H983&amp;"/"&amp;'VME Notification'!I983&amp;"/"&amp;'VME Notification'!J983&amp;"/"&amp;'VME Notification'!K983&amp;"/"&amp;'VME Notification'!L983&amp;"/"&amp;'VME Notification'!M983&amp;"/"&amp;'VME Notification'!N983&amp;"/ER")</f>
        <v/>
      </c>
    </row>
    <row r="964" spans="12:14" x14ac:dyDescent="0.25">
      <c r="L964" s="92" t="str">
        <f>IFERROR(IF(VALUE('VME Notification'!M984)&gt;=5,1,""),"")</f>
        <v/>
      </c>
      <c r="N964" s="111" t="str">
        <f>IF(L964="","","SR/"&amp;'VME Notification'!$C$16&amp;"/"&amp;'VME Notification'!$F$16&amp;"/"&amp;'VME Notification'!$K$16&amp;"/"&amp;'VME Notification'!$N$16&amp;"/"&amp;'VME Notification'!B984&amp;"/ "&amp;"SV/"&amp;'VME Notification'!C984&amp;"/"&amp;'VME Notification'!D984&amp;"/"&amp;TEXT('VME Notification'!E984,"dd-mmm-yy")&amp;"/"&amp;'VME Notification'!F984&amp;"/"&amp;'VME Notification'!G984&amp;"/"&amp;'VME Notification'!H984&amp;"/"&amp;'VME Notification'!I984&amp;"/"&amp;'VME Notification'!J984&amp;"/"&amp;'VME Notification'!K984&amp;"/"&amp;'VME Notification'!L984&amp;"/"&amp;'VME Notification'!M984&amp;"/"&amp;'VME Notification'!N984&amp;"/ER")</f>
        <v/>
      </c>
    </row>
    <row r="965" spans="12:14" x14ac:dyDescent="0.25">
      <c r="L965" s="92" t="str">
        <f>IFERROR(IF(VALUE('VME Notification'!M985)&gt;=5,1,""),"")</f>
        <v/>
      </c>
      <c r="N965" s="111" t="str">
        <f>IF(L965="","","SR/"&amp;'VME Notification'!$C$16&amp;"/"&amp;'VME Notification'!$F$16&amp;"/"&amp;'VME Notification'!$K$16&amp;"/"&amp;'VME Notification'!$N$16&amp;"/"&amp;'VME Notification'!B985&amp;"/ "&amp;"SV/"&amp;'VME Notification'!C985&amp;"/"&amp;'VME Notification'!D985&amp;"/"&amp;TEXT('VME Notification'!E985,"dd-mmm-yy")&amp;"/"&amp;'VME Notification'!F985&amp;"/"&amp;'VME Notification'!G985&amp;"/"&amp;'VME Notification'!H985&amp;"/"&amp;'VME Notification'!I985&amp;"/"&amp;'VME Notification'!J985&amp;"/"&amp;'VME Notification'!K985&amp;"/"&amp;'VME Notification'!L985&amp;"/"&amp;'VME Notification'!M985&amp;"/"&amp;'VME Notification'!N985&amp;"/ER")</f>
        <v/>
      </c>
    </row>
    <row r="966" spans="12:14" x14ac:dyDescent="0.25">
      <c r="L966" s="92" t="str">
        <f>IFERROR(IF(VALUE('VME Notification'!M986)&gt;=5,1,""),"")</f>
        <v/>
      </c>
      <c r="N966" s="111" t="str">
        <f>IF(L966="","","SR/"&amp;'VME Notification'!$C$16&amp;"/"&amp;'VME Notification'!$F$16&amp;"/"&amp;'VME Notification'!$K$16&amp;"/"&amp;'VME Notification'!$N$16&amp;"/"&amp;'VME Notification'!B986&amp;"/ "&amp;"SV/"&amp;'VME Notification'!C986&amp;"/"&amp;'VME Notification'!D986&amp;"/"&amp;TEXT('VME Notification'!E986,"dd-mmm-yy")&amp;"/"&amp;'VME Notification'!F986&amp;"/"&amp;'VME Notification'!G986&amp;"/"&amp;'VME Notification'!H986&amp;"/"&amp;'VME Notification'!I986&amp;"/"&amp;'VME Notification'!J986&amp;"/"&amp;'VME Notification'!K986&amp;"/"&amp;'VME Notification'!L986&amp;"/"&amp;'VME Notification'!M986&amp;"/"&amp;'VME Notification'!N986&amp;"/ER")</f>
        <v/>
      </c>
    </row>
    <row r="967" spans="12:14" x14ac:dyDescent="0.25">
      <c r="L967" s="92" t="str">
        <f>IFERROR(IF(VALUE('VME Notification'!M987)&gt;=5,1,""),"")</f>
        <v/>
      </c>
      <c r="N967" s="111" t="str">
        <f>IF(L967="","","SR/"&amp;'VME Notification'!$C$16&amp;"/"&amp;'VME Notification'!$F$16&amp;"/"&amp;'VME Notification'!$K$16&amp;"/"&amp;'VME Notification'!$N$16&amp;"/"&amp;'VME Notification'!B987&amp;"/ "&amp;"SV/"&amp;'VME Notification'!C987&amp;"/"&amp;'VME Notification'!D987&amp;"/"&amp;TEXT('VME Notification'!E987,"dd-mmm-yy")&amp;"/"&amp;'VME Notification'!F987&amp;"/"&amp;'VME Notification'!G987&amp;"/"&amp;'VME Notification'!H987&amp;"/"&amp;'VME Notification'!I987&amp;"/"&amp;'VME Notification'!J987&amp;"/"&amp;'VME Notification'!K987&amp;"/"&amp;'VME Notification'!L987&amp;"/"&amp;'VME Notification'!M987&amp;"/"&amp;'VME Notification'!N987&amp;"/ER")</f>
        <v/>
      </c>
    </row>
    <row r="968" spans="12:14" x14ac:dyDescent="0.25">
      <c r="L968" s="92" t="str">
        <f>IFERROR(IF(VALUE('VME Notification'!M988)&gt;=5,1,""),"")</f>
        <v/>
      </c>
      <c r="N968" s="111" t="str">
        <f>IF(L968="","","SR/"&amp;'VME Notification'!$C$16&amp;"/"&amp;'VME Notification'!$F$16&amp;"/"&amp;'VME Notification'!$K$16&amp;"/"&amp;'VME Notification'!$N$16&amp;"/"&amp;'VME Notification'!B988&amp;"/ "&amp;"SV/"&amp;'VME Notification'!C988&amp;"/"&amp;'VME Notification'!D988&amp;"/"&amp;TEXT('VME Notification'!E988,"dd-mmm-yy")&amp;"/"&amp;'VME Notification'!F988&amp;"/"&amp;'VME Notification'!G988&amp;"/"&amp;'VME Notification'!H988&amp;"/"&amp;'VME Notification'!I988&amp;"/"&amp;'VME Notification'!J988&amp;"/"&amp;'VME Notification'!K988&amp;"/"&amp;'VME Notification'!L988&amp;"/"&amp;'VME Notification'!M988&amp;"/"&amp;'VME Notification'!N988&amp;"/ER")</f>
        <v/>
      </c>
    </row>
    <row r="969" spans="12:14" x14ac:dyDescent="0.25">
      <c r="L969" s="92" t="str">
        <f>IFERROR(IF(VALUE('VME Notification'!M989)&gt;=5,1,""),"")</f>
        <v/>
      </c>
      <c r="N969" s="111" t="str">
        <f>IF(L969="","","SR/"&amp;'VME Notification'!$C$16&amp;"/"&amp;'VME Notification'!$F$16&amp;"/"&amp;'VME Notification'!$K$16&amp;"/"&amp;'VME Notification'!$N$16&amp;"/"&amp;'VME Notification'!B989&amp;"/ "&amp;"SV/"&amp;'VME Notification'!C989&amp;"/"&amp;'VME Notification'!D989&amp;"/"&amp;TEXT('VME Notification'!E989,"dd-mmm-yy")&amp;"/"&amp;'VME Notification'!F989&amp;"/"&amp;'VME Notification'!G989&amp;"/"&amp;'VME Notification'!H989&amp;"/"&amp;'VME Notification'!I989&amp;"/"&amp;'VME Notification'!J989&amp;"/"&amp;'VME Notification'!K989&amp;"/"&amp;'VME Notification'!L989&amp;"/"&amp;'VME Notification'!M989&amp;"/"&amp;'VME Notification'!N989&amp;"/ER")</f>
        <v/>
      </c>
    </row>
    <row r="970" spans="12:14" x14ac:dyDescent="0.25">
      <c r="L970" s="92" t="str">
        <f>IFERROR(IF(VALUE('VME Notification'!M990)&gt;=5,1,""),"")</f>
        <v/>
      </c>
      <c r="N970" s="111" t="str">
        <f>IF(L970="","","SR/"&amp;'VME Notification'!$C$16&amp;"/"&amp;'VME Notification'!$F$16&amp;"/"&amp;'VME Notification'!$K$16&amp;"/"&amp;'VME Notification'!$N$16&amp;"/"&amp;'VME Notification'!B990&amp;"/ "&amp;"SV/"&amp;'VME Notification'!C990&amp;"/"&amp;'VME Notification'!D990&amp;"/"&amp;TEXT('VME Notification'!E990,"dd-mmm-yy")&amp;"/"&amp;'VME Notification'!F990&amp;"/"&amp;'VME Notification'!G990&amp;"/"&amp;'VME Notification'!H990&amp;"/"&amp;'VME Notification'!I990&amp;"/"&amp;'VME Notification'!J990&amp;"/"&amp;'VME Notification'!K990&amp;"/"&amp;'VME Notification'!L990&amp;"/"&amp;'VME Notification'!M990&amp;"/"&amp;'VME Notification'!N990&amp;"/ER")</f>
        <v/>
      </c>
    </row>
    <row r="971" spans="12:14" x14ac:dyDescent="0.25">
      <c r="L971" s="92" t="str">
        <f>IFERROR(IF(VALUE('VME Notification'!M991)&gt;=5,1,""),"")</f>
        <v/>
      </c>
      <c r="N971" s="111" t="str">
        <f>IF(L971="","","SR/"&amp;'VME Notification'!$C$16&amp;"/"&amp;'VME Notification'!$F$16&amp;"/"&amp;'VME Notification'!$K$16&amp;"/"&amp;'VME Notification'!$N$16&amp;"/"&amp;'VME Notification'!B991&amp;"/ "&amp;"SV/"&amp;'VME Notification'!C991&amp;"/"&amp;'VME Notification'!D991&amp;"/"&amp;TEXT('VME Notification'!E991,"dd-mmm-yy")&amp;"/"&amp;'VME Notification'!F991&amp;"/"&amp;'VME Notification'!G991&amp;"/"&amp;'VME Notification'!H991&amp;"/"&amp;'VME Notification'!I991&amp;"/"&amp;'VME Notification'!J991&amp;"/"&amp;'VME Notification'!K991&amp;"/"&amp;'VME Notification'!L991&amp;"/"&amp;'VME Notification'!M991&amp;"/"&amp;'VME Notification'!N991&amp;"/ER")</f>
        <v/>
      </c>
    </row>
    <row r="972" spans="12:14" x14ac:dyDescent="0.25">
      <c r="L972" s="92" t="str">
        <f>IFERROR(IF(VALUE('VME Notification'!M992)&gt;=5,1,""),"")</f>
        <v/>
      </c>
      <c r="N972" s="111" t="str">
        <f>IF(L972="","","SR/"&amp;'VME Notification'!$C$16&amp;"/"&amp;'VME Notification'!$F$16&amp;"/"&amp;'VME Notification'!$K$16&amp;"/"&amp;'VME Notification'!$N$16&amp;"/"&amp;'VME Notification'!B992&amp;"/ "&amp;"SV/"&amp;'VME Notification'!C992&amp;"/"&amp;'VME Notification'!D992&amp;"/"&amp;TEXT('VME Notification'!E992,"dd-mmm-yy")&amp;"/"&amp;'VME Notification'!F992&amp;"/"&amp;'VME Notification'!G992&amp;"/"&amp;'VME Notification'!H992&amp;"/"&amp;'VME Notification'!I992&amp;"/"&amp;'VME Notification'!J992&amp;"/"&amp;'VME Notification'!K992&amp;"/"&amp;'VME Notification'!L992&amp;"/"&amp;'VME Notification'!M992&amp;"/"&amp;'VME Notification'!N992&amp;"/ER")</f>
        <v/>
      </c>
    </row>
    <row r="973" spans="12:14" x14ac:dyDescent="0.25">
      <c r="L973" s="92" t="str">
        <f>IFERROR(IF(VALUE('VME Notification'!M993)&gt;=5,1,""),"")</f>
        <v/>
      </c>
      <c r="N973" s="111" t="str">
        <f>IF(L973="","","SR/"&amp;'VME Notification'!$C$16&amp;"/"&amp;'VME Notification'!$F$16&amp;"/"&amp;'VME Notification'!$K$16&amp;"/"&amp;'VME Notification'!$N$16&amp;"/"&amp;'VME Notification'!B993&amp;"/ "&amp;"SV/"&amp;'VME Notification'!C993&amp;"/"&amp;'VME Notification'!D993&amp;"/"&amp;TEXT('VME Notification'!E993,"dd-mmm-yy")&amp;"/"&amp;'VME Notification'!F993&amp;"/"&amp;'VME Notification'!G993&amp;"/"&amp;'VME Notification'!H993&amp;"/"&amp;'VME Notification'!I993&amp;"/"&amp;'VME Notification'!J993&amp;"/"&amp;'VME Notification'!K993&amp;"/"&amp;'VME Notification'!L993&amp;"/"&amp;'VME Notification'!M993&amp;"/"&amp;'VME Notification'!N993&amp;"/ER")</f>
        <v/>
      </c>
    </row>
    <row r="974" spans="12:14" x14ac:dyDescent="0.25">
      <c r="L974" s="92" t="str">
        <f>IFERROR(IF(VALUE('VME Notification'!M994)&gt;=5,1,""),"")</f>
        <v/>
      </c>
      <c r="N974" s="111" t="str">
        <f>IF(L974="","","SR/"&amp;'VME Notification'!$C$16&amp;"/"&amp;'VME Notification'!$F$16&amp;"/"&amp;'VME Notification'!$K$16&amp;"/"&amp;'VME Notification'!$N$16&amp;"/"&amp;'VME Notification'!B994&amp;"/ "&amp;"SV/"&amp;'VME Notification'!C994&amp;"/"&amp;'VME Notification'!D994&amp;"/"&amp;TEXT('VME Notification'!E994,"dd-mmm-yy")&amp;"/"&amp;'VME Notification'!F994&amp;"/"&amp;'VME Notification'!G994&amp;"/"&amp;'VME Notification'!H994&amp;"/"&amp;'VME Notification'!I994&amp;"/"&amp;'VME Notification'!J994&amp;"/"&amp;'VME Notification'!K994&amp;"/"&amp;'VME Notification'!L994&amp;"/"&amp;'VME Notification'!M994&amp;"/"&amp;'VME Notification'!N994&amp;"/ER")</f>
        <v/>
      </c>
    </row>
    <row r="975" spans="12:14" x14ac:dyDescent="0.25">
      <c r="L975" s="92" t="str">
        <f>IFERROR(IF(VALUE('VME Notification'!M995)&gt;=5,1,""),"")</f>
        <v/>
      </c>
      <c r="N975" s="111" t="str">
        <f>IF(L975="","","SR/"&amp;'VME Notification'!$C$16&amp;"/"&amp;'VME Notification'!$F$16&amp;"/"&amp;'VME Notification'!$K$16&amp;"/"&amp;'VME Notification'!$N$16&amp;"/"&amp;'VME Notification'!B995&amp;"/ "&amp;"SV/"&amp;'VME Notification'!C995&amp;"/"&amp;'VME Notification'!D995&amp;"/"&amp;TEXT('VME Notification'!E995,"dd-mmm-yy")&amp;"/"&amp;'VME Notification'!F995&amp;"/"&amp;'VME Notification'!G995&amp;"/"&amp;'VME Notification'!H995&amp;"/"&amp;'VME Notification'!I995&amp;"/"&amp;'VME Notification'!J995&amp;"/"&amp;'VME Notification'!K995&amp;"/"&amp;'VME Notification'!L995&amp;"/"&amp;'VME Notification'!M995&amp;"/"&amp;'VME Notification'!N995&amp;"/ER")</f>
        <v/>
      </c>
    </row>
    <row r="976" spans="12:14" x14ac:dyDescent="0.25">
      <c r="L976" s="92" t="str">
        <f>IFERROR(IF(VALUE('VME Notification'!M996)&gt;=5,1,""),"")</f>
        <v/>
      </c>
      <c r="N976" s="111" t="str">
        <f>IF(L976="","","SR/"&amp;'VME Notification'!$C$16&amp;"/"&amp;'VME Notification'!$F$16&amp;"/"&amp;'VME Notification'!$K$16&amp;"/"&amp;'VME Notification'!$N$16&amp;"/"&amp;'VME Notification'!B996&amp;"/ "&amp;"SV/"&amp;'VME Notification'!C996&amp;"/"&amp;'VME Notification'!D996&amp;"/"&amp;TEXT('VME Notification'!E996,"dd-mmm-yy")&amp;"/"&amp;'VME Notification'!F996&amp;"/"&amp;'VME Notification'!G996&amp;"/"&amp;'VME Notification'!H996&amp;"/"&amp;'VME Notification'!I996&amp;"/"&amp;'VME Notification'!J996&amp;"/"&amp;'VME Notification'!K996&amp;"/"&amp;'VME Notification'!L996&amp;"/"&amp;'VME Notification'!M996&amp;"/"&amp;'VME Notification'!N996&amp;"/ER")</f>
        <v/>
      </c>
    </row>
    <row r="977" spans="12:14" x14ac:dyDescent="0.25">
      <c r="L977" s="92" t="str">
        <f>IFERROR(IF(VALUE('VME Notification'!M997)&gt;=5,1,""),"")</f>
        <v/>
      </c>
      <c r="N977" s="111" t="str">
        <f>IF(L977="","","SR/"&amp;'VME Notification'!$C$16&amp;"/"&amp;'VME Notification'!$F$16&amp;"/"&amp;'VME Notification'!$K$16&amp;"/"&amp;'VME Notification'!$N$16&amp;"/"&amp;'VME Notification'!B997&amp;"/ "&amp;"SV/"&amp;'VME Notification'!C997&amp;"/"&amp;'VME Notification'!D997&amp;"/"&amp;TEXT('VME Notification'!E997,"dd-mmm-yy")&amp;"/"&amp;'VME Notification'!F997&amp;"/"&amp;'VME Notification'!G997&amp;"/"&amp;'VME Notification'!H997&amp;"/"&amp;'VME Notification'!I997&amp;"/"&amp;'VME Notification'!J997&amp;"/"&amp;'VME Notification'!K997&amp;"/"&amp;'VME Notification'!L997&amp;"/"&amp;'VME Notification'!M997&amp;"/"&amp;'VME Notification'!N997&amp;"/ER")</f>
        <v/>
      </c>
    </row>
    <row r="978" spans="12:14" x14ac:dyDescent="0.25">
      <c r="L978" s="92" t="str">
        <f>IFERROR(IF(VALUE('VME Notification'!M998)&gt;=5,1,""),"")</f>
        <v/>
      </c>
      <c r="N978" s="111" t="str">
        <f>IF(L978="","","SR/"&amp;'VME Notification'!$C$16&amp;"/"&amp;'VME Notification'!$F$16&amp;"/"&amp;'VME Notification'!$K$16&amp;"/"&amp;'VME Notification'!$N$16&amp;"/"&amp;'VME Notification'!B998&amp;"/ "&amp;"SV/"&amp;'VME Notification'!C998&amp;"/"&amp;'VME Notification'!D998&amp;"/"&amp;TEXT('VME Notification'!E998,"dd-mmm-yy")&amp;"/"&amp;'VME Notification'!F998&amp;"/"&amp;'VME Notification'!G998&amp;"/"&amp;'VME Notification'!H998&amp;"/"&amp;'VME Notification'!I998&amp;"/"&amp;'VME Notification'!J998&amp;"/"&amp;'VME Notification'!K998&amp;"/"&amp;'VME Notification'!L998&amp;"/"&amp;'VME Notification'!M998&amp;"/"&amp;'VME Notification'!N998&amp;"/ER")</f>
        <v/>
      </c>
    </row>
    <row r="979" spans="12:14" x14ac:dyDescent="0.25">
      <c r="L979" s="92" t="str">
        <f>IFERROR(IF(VALUE('VME Notification'!M999)&gt;=5,1,""),"")</f>
        <v/>
      </c>
      <c r="N979" s="111" t="str">
        <f>IF(L979="","","SR/"&amp;'VME Notification'!$C$16&amp;"/"&amp;'VME Notification'!$F$16&amp;"/"&amp;'VME Notification'!$K$16&amp;"/"&amp;'VME Notification'!$N$16&amp;"/"&amp;'VME Notification'!B999&amp;"/ "&amp;"SV/"&amp;'VME Notification'!C999&amp;"/"&amp;'VME Notification'!D999&amp;"/"&amp;TEXT('VME Notification'!E999,"dd-mmm-yy")&amp;"/"&amp;'VME Notification'!F999&amp;"/"&amp;'VME Notification'!G999&amp;"/"&amp;'VME Notification'!H999&amp;"/"&amp;'VME Notification'!I999&amp;"/"&amp;'VME Notification'!J999&amp;"/"&amp;'VME Notification'!K999&amp;"/"&amp;'VME Notification'!L999&amp;"/"&amp;'VME Notification'!M999&amp;"/"&amp;'VME Notification'!N999&amp;"/ER")</f>
        <v/>
      </c>
    </row>
    <row r="980" spans="12:14" x14ac:dyDescent="0.25">
      <c r="L980" s="92" t="str">
        <f>IFERROR(IF(VALUE('VME Notification'!M1000)&gt;=5,1,""),"")</f>
        <v/>
      </c>
      <c r="N980" s="111" t="str">
        <f>IF(L980="","","SR/"&amp;'VME Notification'!$C$16&amp;"/"&amp;'VME Notification'!$F$16&amp;"/"&amp;'VME Notification'!$K$16&amp;"/"&amp;'VME Notification'!$N$16&amp;"/"&amp;'VME Notification'!B1000&amp;"/ "&amp;"SV/"&amp;'VME Notification'!C1000&amp;"/"&amp;'VME Notification'!D1000&amp;"/"&amp;TEXT('VME Notification'!E1000,"dd-mmm-yy")&amp;"/"&amp;'VME Notification'!F1000&amp;"/"&amp;'VME Notification'!G1000&amp;"/"&amp;'VME Notification'!H1000&amp;"/"&amp;'VME Notification'!I1000&amp;"/"&amp;'VME Notification'!J1000&amp;"/"&amp;'VME Notification'!K1000&amp;"/"&amp;'VME Notification'!L1000&amp;"/"&amp;'VME Notification'!M1000&amp;"/"&amp;'VME Notification'!N1000&amp;"/ER")</f>
        <v/>
      </c>
    </row>
    <row r="981" spans="12:14" x14ac:dyDescent="0.25">
      <c r="L981" s="92" t="str">
        <f>IFERROR(IF(VALUE('VME Notification'!M1001)&gt;=5,1,""),"")</f>
        <v/>
      </c>
      <c r="N981" s="111" t="str">
        <f>IF(L981="","","SR/"&amp;'VME Notification'!$C$16&amp;"/"&amp;'VME Notification'!$F$16&amp;"/"&amp;'VME Notification'!$K$16&amp;"/"&amp;'VME Notification'!$N$16&amp;"/"&amp;'VME Notification'!B1001&amp;"/ "&amp;"SV/"&amp;'VME Notification'!C1001&amp;"/"&amp;'VME Notification'!D1001&amp;"/"&amp;TEXT('VME Notification'!E1001,"dd-mmm-yy")&amp;"/"&amp;'VME Notification'!F1001&amp;"/"&amp;'VME Notification'!G1001&amp;"/"&amp;'VME Notification'!H1001&amp;"/"&amp;'VME Notification'!I1001&amp;"/"&amp;'VME Notification'!J1001&amp;"/"&amp;'VME Notification'!K1001&amp;"/"&amp;'VME Notification'!L1001&amp;"/"&amp;'VME Notification'!M1001&amp;"/"&amp;'VME Notification'!N1001&amp;"/ER")</f>
        <v/>
      </c>
    </row>
  </sheetData>
  <phoneticPr fontId="0" type="noConversion"/>
  <hyperlinks>
    <hyperlink ref="A10" r:id="rId1"/>
    <hyperlink ref="A12:B12" location="'C2 data'!A1" display="Click here to return to Data Form C2v2007"/>
    <hyperlink ref="A12" location="'VME Notification'!A1" display="Click here to return to VME Notification form"/>
    <hyperlink ref="A9" location="'Text format for email'!A1:A6" display="ForEmail"/>
  </hyperlinks>
  <pageMargins left="0.55118110236220474" right="0.15748031496062992" top="0.59055118110236227" bottom="0.59055118110236227" header="0.51181102362204722" footer="0.51181102362204722"/>
  <pageSetup paperSize="9" scale="10" fitToHeight="2" orientation="landscape" horizontalDpi="1200" verticalDpi="12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18</vt:i4>
      </vt:variant>
    </vt:vector>
  </HeadingPairs>
  <TitlesOfParts>
    <vt:vector size="22" baseType="lpstr">
      <vt:lpstr>CCAMLR codes</vt:lpstr>
      <vt:lpstr>Instructions</vt:lpstr>
      <vt:lpstr>VME Notification</vt:lpstr>
      <vt:lpstr>Text format for email</vt:lpstr>
      <vt:lpstr>BaitSpecies</vt:lpstr>
      <vt:lpstr>'CCAMLR codes'!CatchSpecies</vt:lpstr>
      <vt:lpstr>'CCAMLR codes'!Codes</vt:lpstr>
      <vt:lpstr>'CCAMLR codes'!CodeSection</vt:lpstr>
      <vt:lpstr>'CCAMLR codes'!FishingGear</vt:lpstr>
      <vt:lpstr>ForEmail</vt:lpstr>
      <vt:lpstr>HookCodes</vt:lpstr>
      <vt:lpstr>IncidentalSpecies</vt:lpstr>
      <vt:lpstr>Main_VME_Species</vt:lpstr>
      <vt:lpstr>Instructions!Print_Area</vt:lpstr>
      <vt:lpstr>'VME Notification'!Print_Area</vt:lpstr>
      <vt:lpstr>Instructions!Print_Titles</vt:lpstr>
      <vt:lpstr>'VME Notification'!Print_Titles</vt:lpstr>
      <vt:lpstr>ProcessingCodes</vt:lpstr>
      <vt:lpstr>ReportingCodes</vt:lpstr>
      <vt:lpstr>'CCAMLR codes'!TargetSpecies</vt:lpstr>
      <vt:lpstr>TypeOfLine</vt:lpstr>
      <vt:lpstr>TypeOfLongline</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Lydia</dc:creator>
  <cp:lastModifiedBy>Lydia Millar</cp:lastModifiedBy>
  <cp:lastPrinted>2013-11-19T02:01:57Z</cp:lastPrinted>
  <dcterms:created xsi:type="dcterms:W3CDTF">2008-11-10T00:23:14Z</dcterms:created>
  <dcterms:modified xsi:type="dcterms:W3CDTF">2013-11-19T02:08:58Z</dcterms:modified>
</cp:coreProperties>
</file>