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Lena\ccamlr\DataCentre\DataForms\C forms\Languages\ES\"/>
    </mc:Choice>
  </mc:AlternateContent>
  <xr:revisionPtr revIDLastSave="0" documentId="13_ncr:1_{5A8B0D93-200D-440E-B657-F83C4CA9B731}" xr6:coauthVersionLast="44" xr6:coauthVersionMax="44" xr10:uidLastSave="{00000000-0000-0000-0000-000000000000}"/>
  <bookViews>
    <workbookView xWindow="-28920" yWindow="-120" windowWidth="29040" windowHeight="15840" activeTab="1" xr2:uid="{00000000-000D-0000-FFFF-FFFF00000000}"/>
  </bookViews>
  <sheets>
    <sheet name="Instructions" sheetId="2" r:id="rId1"/>
    <sheet name="VME Notification" sheetId="1" r:id="rId2"/>
    <sheet name="Text format for email" sheetId="3" r:id="rId3"/>
    <sheet name="CCAMLR codes" sheetId="5" r:id="rId4"/>
  </sheets>
  <definedNames>
    <definedName name="BaitSpecies">'CCAMLR codes'!$L$3:$M$15</definedName>
    <definedName name="CatchSpecies">'CCAMLR codes'!$A$3:$C$372</definedName>
    <definedName name="CodeSection">'CCAMLR codes'!$E$2:$T$372</definedName>
    <definedName name="DME_Dirty" hidden="1">"False"</definedName>
    <definedName name="FishingGear">'CCAMLR codes'!$I$3:$J$19</definedName>
    <definedName name="ForEmail">'Text format for email'!$A$1:$A$6</definedName>
    <definedName name="HookCodes">'CCAMLR codes'!$O$3:$P$60</definedName>
    <definedName name="IncidentalSpecies">'CCAMLR codes'!$E$3:$G$108</definedName>
    <definedName name="_xlnm.Print_Area" localSheetId="0">Instructions!$A$1:$C$2</definedName>
    <definedName name="_xlnm.Print_Area" localSheetId="1">'VME Notification'!$A$1:$P$50</definedName>
    <definedName name="_xlnm.Print_Titles" localSheetId="0">Instructions!$1:$2</definedName>
    <definedName name="_xlnm.Print_Titles" localSheetId="1">'VME Notification'!$15:$20</definedName>
    <definedName name="ProcessingCodes">'CCAMLR codes'!$L$18:$M$31</definedName>
    <definedName name="ReportingCodes">'CCAMLR codes'!#REF!</definedName>
    <definedName name="TargetSpecies">'CCAMLR codes'!$A$5:$C$10</definedName>
    <definedName name="TypeOfLine">'CCAMLR codes'!$I$30:$J$35</definedName>
    <definedName name="TypeOfLongline">'CCAMLR codes'!$I$24:$J$29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2" i="1" l="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L1" i="3" l="1"/>
  <c r="N1" i="3" s="1"/>
  <c r="L2" i="3"/>
  <c r="N2" i="3" s="1"/>
  <c r="L3" i="3"/>
  <c r="N3" i="3" s="1"/>
  <c r="L4" i="3"/>
  <c r="N4" i="3" s="1"/>
  <c r="L5" i="3"/>
  <c r="N5" i="3" s="1"/>
  <c r="L6" i="3"/>
  <c r="N6" i="3" s="1"/>
  <c r="L7" i="3"/>
  <c r="N7" i="3" s="1"/>
  <c r="L8" i="3"/>
  <c r="N8" i="3" s="1"/>
  <c r="L9" i="3"/>
  <c r="N9" i="3" s="1"/>
  <c r="L10" i="3"/>
  <c r="N10" i="3" s="1"/>
  <c r="L11" i="3"/>
  <c r="N11" i="3" s="1"/>
  <c r="L12" i="3"/>
  <c r="N12" i="3" s="1"/>
  <c r="L13" i="3"/>
  <c r="N13" i="3" s="1"/>
  <c r="L14" i="3"/>
  <c r="N14" i="3" s="1"/>
  <c r="L15" i="3"/>
  <c r="N15" i="3" s="1"/>
  <c r="L16" i="3"/>
  <c r="N16" i="3" s="1"/>
  <c r="L17" i="3"/>
  <c r="N17" i="3" s="1"/>
  <c r="L18" i="3"/>
  <c r="N18" i="3" s="1"/>
  <c r="L19" i="3"/>
  <c r="N19" i="3" s="1"/>
  <c r="L20" i="3"/>
  <c r="N20" i="3" s="1"/>
  <c r="L21" i="3"/>
  <c r="N21" i="3" s="1"/>
  <c r="L22" i="3"/>
  <c r="N22" i="3" s="1"/>
  <c r="L23" i="3"/>
  <c r="N23" i="3" s="1"/>
  <c r="L24" i="3"/>
  <c r="N24" i="3" s="1"/>
  <c r="L25" i="3"/>
  <c r="N25" i="3" s="1"/>
  <c r="L26" i="3"/>
  <c r="N26" i="3" s="1"/>
  <c r="L27" i="3"/>
  <c r="N27" i="3" s="1"/>
  <c r="L28" i="3"/>
  <c r="N28" i="3" s="1"/>
  <c r="L29" i="3"/>
  <c r="N29" i="3" s="1"/>
  <c r="L30" i="3"/>
  <c r="N30" i="3" s="1"/>
  <c r="L31" i="3"/>
  <c r="N31" i="3" s="1"/>
  <c r="L32" i="3"/>
  <c r="N32" i="3" s="1"/>
  <c r="L33" i="3"/>
  <c r="N33" i="3" s="1"/>
  <c r="L34" i="3"/>
  <c r="N34" i="3" s="1"/>
  <c r="L35" i="3"/>
  <c r="N35" i="3" s="1"/>
  <c r="L36" i="3"/>
  <c r="N36" i="3" s="1"/>
  <c r="L37" i="3"/>
  <c r="N37" i="3" s="1"/>
  <c r="L38" i="3"/>
  <c r="N38" i="3" s="1"/>
  <c r="L39" i="3"/>
  <c r="N39" i="3" s="1"/>
  <c r="L40" i="3"/>
  <c r="N40" i="3" s="1"/>
  <c r="L41" i="3"/>
  <c r="N41" i="3" s="1"/>
  <c r="L42" i="3"/>
  <c r="N42" i="3" s="1"/>
  <c r="L43" i="3"/>
  <c r="N43" i="3" s="1"/>
  <c r="L44" i="3"/>
  <c r="N44" i="3" s="1"/>
  <c r="L45" i="3"/>
  <c r="N45" i="3" s="1"/>
  <c r="L46" i="3"/>
  <c r="N46" i="3" s="1"/>
  <c r="L47" i="3"/>
  <c r="N47" i="3" s="1"/>
  <c r="L48" i="3"/>
  <c r="N48" i="3" s="1"/>
  <c r="L49" i="3"/>
  <c r="N49" i="3" s="1"/>
  <c r="L50" i="3"/>
  <c r="N50" i="3" s="1"/>
  <c r="L51" i="3"/>
  <c r="N51" i="3" s="1"/>
  <c r="L52" i="3"/>
  <c r="N52" i="3" s="1"/>
  <c r="L53" i="3"/>
  <c r="N53" i="3" s="1"/>
  <c r="L54" i="3"/>
  <c r="N54" i="3" s="1"/>
  <c r="L55" i="3"/>
  <c r="N55" i="3" s="1"/>
  <c r="L56" i="3"/>
  <c r="N56" i="3" s="1"/>
  <c r="L57" i="3"/>
  <c r="N57" i="3" s="1"/>
  <c r="L58" i="3"/>
  <c r="N58" i="3" s="1"/>
  <c r="L59" i="3"/>
  <c r="N59" i="3" s="1"/>
  <c r="L60" i="3"/>
  <c r="N60" i="3" s="1"/>
  <c r="L61" i="3"/>
  <c r="N61" i="3" s="1"/>
  <c r="L62" i="3"/>
  <c r="N62" i="3" s="1"/>
  <c r="L63" i="3"/>
  <c r="N63" i="3" s="1"/>
  <c r="L64" i="3"/>
  <c r="N64" i="3" s="1"/>
  <c r="L65" i="3"/>
  <c r="N65" i="3" s="1"/>
  <c r="L66" i="3"/>
  <c r="N66" i="3" s="1"/>
  <c r="L67" i="3"/>
  <c r="N67" i="3" s="1"/>
  <c r="L68" i="3"/>
  <c r="N68" i="3" s="1"/>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L83" i="3"/>
  <c r="N83" i="3" s="1"/>
  <c r="L84" i="3"/>
  <c r="N84" i="3" s="1"/>
  <c r="L85" i="3"/>
  <c r="N85" i="3" s="1"/>
  <c r="L86" i="3"/>
  <c r="N86" i="3" s="1"/>
  <c r="L87" i="3"/>
  <c r="N87" i="3" s="1"/>
  <c r="L88" i="3"/>
  <c r="N88" i="3" s="1"/>
  <c r="L89" i="3"/>
  <c r="N89" i="3" s="1"/>
  <c r="L90" i="3"/>
  <c r="N90" i="3" s="1"/>
  <c r="L91" i="3"/>
  <c r="N91" i="3" s="1"/>
  <c r="L92" i="3"/>
  <c r="N92" i="3" s="1"/>
  <c r="L93" i="3"/>
  <c r="N93" i="3" s="1"/>
  <c r="L94" i="3"/>
  <c r="N94" i="3" s="1"/>
  <c r="L95" i="3"/>
  <c r="N95" i="3" s="1"/>
  <c r="L96" i="3"/>
  <c r="N96" i="3" s="1"/>
  <c r="L97" i="3"/>
  <c r="N97" i="3" s="1"/>
  <c r="L98" i="3"/>
  <c r="N98" i="3" s="1"/>
  <c r="L99" i="3"/>
  <c r="N99" i="3" s="1"/>
  <c r="L100" i="3"/>
  <c r="N100" i="3" s="1"/>
  <c r="L101" i="3"/>
  <c r="N101" i="3" s="1"/>
  <c r="L102" i="3"/>
  <c r="N102" i="3" s="1"/>
  <c r="L103" i="3"/>
  <c r="N103" i="3" s="1"/>
  <c r="L104" i="3"/>
  <c r="N104" i="3" s="1"/>
  <c r="L105" i="3"/>
  <c r="N105" i="3" s="1"/>
  <c r="L106" i="3"/>
  <c r="N106" i="3" s="1"/>
  <c r="L107" i="3"/>
  <c r="N107" i="3" s="1"/>
  <c r="L108" i="3"/>
  <c r="N108" i="3" s="1"/>
  <c r="L109" i="3"/>
  <c r="N109" i="3" s="1"/>
  <c r="L110" i="3"/>
  <c r="N110" i="3" s="1"/>
  <c r="L111" i="3"/>
  <c r="N111" i="3" s="1"/>
  <c r="L112" i="3"/>
  <c r="N112" i="3" s="1"/>
  <c r="L113" i="3"/>
  <c r="N113" i="3" s="1"/>
  <c r="L114" i="3"/>
  <c r="N114" i="3" s="1"/>
  <c r="L115" i="3"/>
  <c r="N115" i="3" s="1"/>
  <c r="L116" i="3"/>
  <c r="N116" i="3" s="1"/>
  <c r="L117" i="3"/>
  <c r="N117" i="3" s="1"/>
  <c r="L118" i="3"/>
  <c r="N118" i="3" s="1"/>
  <c r="L119" i="3"/>
  <c r="N119" i="3" s="1"/>
  <c r="L120" i="3"/>
  <c r="N120" i="3" s="1"/>
  <c r="L121" i="3"/>
  <c r="N121" i="3" s="1"/>
  <c r="L122" i="3"/>
  <c r="N122" i="3" s="1"/>
  <c r="L123" i="3"/>
  <c r="N123" i="3" s="1"/>
  <c r="L124" i="3"/>
  <c r="N124" i="3" s="1"/>
  <c r="L125" i="3"/>
  <c r="N125" i="3" s="1"/>
  <c r="L126" i="3"/>
  <c r="N126" i="3" s="1"/>
  <c r="L127" i="3"/>
  <c r="N127" i="3" s="1"/>
  <c r="L128" i="3"/>
  <c r="N128" i="3" s="1"/>
  <c r="L129" i="3"/>
  <c r="N129" i="3" s="1"/>
  <c r="L130" i="3"/>
  <c r="N130" i="3" s="1"/>
  <c r="L131" i="3"/>
  <c r="N131" i="3" s="1"/>
  <c r="L132" i="3"/>
  <c r="N132" i="3" s="1"/>
  <c r="L133" i="3"/>
  <c r="N133" i="3" s="1"/>
  <c r="L134" i="3"/>
  <c r="N134" i="3" s="1"/>
  <c r="L135" i="3"/>
  <c r="N135" i="3" s="1"/>
  <c r="L136" i="3"/>
  <c r="N136" i="3" s="1"/>
  <c r="L137" i="3"/>
  <c r="N137" i="3" s="1"/>
  <c r="L138" i="3"/>
  <c r="N138" i="3" s="1"/>
  <c r="L139" i="3"/>
  <c r="N139" i="3" s="1"/>
  <c r="L140" i="3"/>
  <c r="N140" i="3" s="1"/>
  <c r="L141" i="3"/>
  <c r="N141" i="3" s="1"/>
  <c r="L142" i="3"/>
  <c r="N142" i="3" s="1"/>
  <c r="L143" i="3"/>
  <c r="N143" i="3" s="1"/>
  <c r="L144" i="3"/>
  <c r="N144" i="3" s="1"/>
  <c r="L145" i="3"/>
  <c r="N145" i="3" s="1"/>
  <c r="L146" i="3"/>
  <c r="N146" i="3" s="1"/>
  <c r="L147" i="3"/>
  <c r="N147" i="3" s="1"/>
  <c r="L148" i="3"/>
  <c r="N148" i="3" s="1"/>
  <c r="L149" i="3"/>
  <c r="N149" i="3" s="1"/>
  <c r="L150" i="3"/>
  <c r="N150" i="3" s="1"/>
  <c r="L151" i="3"/>
  <c r="N151" i="3" s="1"/>
  <c r="L152" i="3"/>
  <c r="N152" i="3" s="1"/>
  <c r="L153" i="3"/>
  <c r="N153" i="3" s="1"/>
  <c r="L154" i="3"/>
  <c r="N154" i="3" s="1"/>
  <c r="L155" i="3"/>
  <c r="N155" i="3" s="1"/>
  <c r="L156" i="3"/>
  <c r="N156" i="3" s="1"/>
  <c r="L157" i="3"/>
  <c r="N157" i="3" s="1"/>
  <c r="L158" i="3"/>
  <c r="N158" i="3" s="1"/>
  <c r="L159" i="3"/>
  <c r="N159" i="3" s="1"/>
  <c r="L160" i="3"/>
  <c r="N160" i="3" s="1"/>
  <c r="L161" i="3"/>
  <c r="N161" i="3" s="1"/>
  <c r="L162" i="3"/>
  <c r="N162" i="3" s="1"/>
  <c r="L163" i="3"/>
  <c r="N163" i="3" s="1"/>
  <c r="L164" i="3"/>
  <c r="N164" i="3" s="1"/>
  <c r="L165" i="3"/>
  <c r="N165" i="3" s="1"/>
  <c r="L166" i="3"/>
  <c r="N166" i="3" s="1"/>
  <c r="L167" i="3"/>
  <c r="N167" i="3" s="1"/>
  <c r="L168" i="3"/>
  <c r="N168" i="3" s="1"/>
  <c r="L169" i="3"/>
  <c r="N169" i="3" s="1"/>
  <c r="L170" i="3"/>
  <c r="N170" i="3" s="1"/>
  <c r="L171" i="3"/>
  <c r="N171" i="3" s="1"/>
  <c r="L172" i="3"/>
  <c r="N172" i="3" s="1"/>
  <c r="L173" i="3"/>
  <c r="N173" i="3" s="1"/>
  <c r="L174" i="3"/>
  <c r="N174" i="3" s="1"/>
  <c r="L175" i="3"/>
  <c r="N175" i="3" s="1"/>
  <c r="L176" i="3"/>
  <c r="N176" i="3" s="1"/>
  <c r="L177" i="3"/>
  <c r="N177" i="3" s="1"/>
  <c r="L178" i="3"/>
  <c r="N178" i="3" s="1"/>
  <c r="L179" i="3"/>
  <c r="N179" i="3" s="1"/>
  <c r="L180" i="3"/>
  <c r="N180" i="3" s="1"/>
  <c r="L181" i="3"/>
  <c r="N181" i="3" s="1"/>
  <c r="L182" i="3"/>
  <c r="N182" i="3" s="1"/>
  <c r="L183" i="3"/>
  <c r="N183" i="3" s="1"/>
  <c r="L184" i="3"/>
  <c r="N184" i="3" s="1"/>
  <c r="L185" i="3"/>
  <c r="N185" i="3" s="1"/>
  <c r="L186" i="3"/>
  <c r="N186" i="3" s="1"/>
  <c r="L187" i="3"/>
  <c r="N187" i="3" s="1"/>
  <c r="L188" i="3"/>
  <c r="N188" i="3" s="1"/>
  <c r="L189" i="3"/>
  <c r="N189" i="3" s="1"/>
  <c r="L190" i="3"/>
  <c r="N190" i="3" s="1"/>
  <c r="L191" i="3"/>
  <c r="N191" i="3" s="1"/>
  <c r="L192" i="3"/>
  <c r="N192" i="3" s="1"/>
  <c r="L193" i="3"/>
  <c r="N193" i="3" s="1"/>
  <c r="L194" i="3"/>
  <c r="N194" i="3" s="1"/>
  <c r="L195" i="3"/>
  <c r="N195" i="3" s="1"/>
  <c r="L196" i="3"/>
  <c r="N196" i="3" s="1"/>
  <c r="L197" i="3"/>
  <c r="N197" i="3" s="1"/>
  <c r="L198" i="3"/>
  <c r="N198" i="3" s="1"/>
  <c r="L199" i="3"/>
  <c r="N199" i="3" s="1"/>
  <c r="L200" i="3"/>
  <c r="N200" i="3" s="1"/>
  <c r="L201" i="3"/>
  <c r="N201" i="3" s="1"/>
  <c r="L202" i="3"/>
  <c r="N202" i="3" s="1"/>
  <c r="L203" i="3"/>
  <c r="N203" i="3" s="1"/>
  <c r="L204" i="3"/>
  <c r="N204" i="3" s="1"/>
  <c r="L205" i="3"/>
  <c r="N205" i="3" s="1"/>
  <c r="L206" i="3"/>
  <c r="N206" i="3" s="1"/>
  <c r="L207" i="3"/>
  <c r="N207" i="3" s="1"/>
  <c r="L208" i="3"/>
  <c r="N208" i="3" s="1"/>
  <c r="L209" i="3"/>
  <c r="N209" i="3" s="1"/>
  <c r="L210" i="3"/>
  <c r="N210" i="3" s="1"/>
  <c r="L211" i="3"/>
  <c r="N211" i="3" s="1"/>
  <c r="L212" i="3"/>
  <c r="N212" i="3" s="1"/>
  <c r="L213" i="3"/>
  <c r="N213" i="3" s="1"/>
  <c r="L214" i="3"/>
  <c r="N214" i="3" s="1"/>
  <c r="L215" i="3"/>
  <c r="N215" i="3" s="1"/>
  <c r="L216" i="3"/>
  <c r="N216" i="3" s="1"/>
  <c r="L217" i="3"/>
  <c r="N217" i="3" s="1"/>
  <c r="L218" i="3"/>
  <c r="N218" i="3" s="1"/>
  <c r="L219" i="3"/>
  <c r="N219" i="3" s="1"/>
  <c r="L220" i="3"/>
  <c r="N220" i="3" s="1"/>
  <c r="L221" i="3"/>
  <c r="N221" i="3" s="1"/>
  <c r="L222" i="3"/>
  <c r="N222" i="3" s="1"/>
  <c r="L223" i="3"/>
  <c r="N223" i="3" s="1"/>
  <c r="L224" i="3"/>
  <c r="N224" i="3" s="1"/>
  <c r="L225" i="3"/>
  <c r="N225" i="3" s="1"/>
  <c r="L226" i="3"/>
  <c r="N226" i="3" s="1"/>
  <c r="L227" i="3"/>
  <c r="N227" i="3" s="1"/>
  <c r="L228" i="3"/>
  <c r="N228" i="3" s="1"/>
  <c r="L229" i="3"/>
  <c r="N229" i="3" s="1"/>
  <c r="L230" i="3"/>
  <c r="N230" i="3" s="1"/>
  <c r="L231" i="3"/>
  <c r="N231" i="3" s="1"/>
  <c r="L232" i="3"/>
  <c r="N232" i="3" s="1"/>
  <c r="L233" i="3"/>
  <c r="N233" i="3" s="1"/>
  <c r="L234" i="3"/>
  <c r="N234" i="3" s="1"/>
  <c r="L235" i="3"/>
  <c r="N235" i="3" s="1"/>
  <c r="L236" i="3"/>
  <c r="N236" i="3" s="1"/>
  <c r="L237" i="3"/>
  <c r="N237" i="3" s="1"/>
  <c r="L238" i="3"/>
  <c r="N238" i="3" s="1"/>
  <c r="L239" i="3"/>
  <c r="N239" i="3" s="1"/>
  <c r="L240" i="3"/>
  <c r="N240" i="3" s="1"/>
  <c r="L241" i="3"/>
  <c r="N241" i="3" s="1"/>
  <c r="L242" i="3"/>
  <c r="N242" i="3" s="1"/>
  <c r="L243" i="3"/>
  <c r="N243" i="3" s="1"/>
  <c r="L244" i="3"/>
  <c r="N244" i="3" s="1"/>
  <c r="L245" i="3"/>
  <c r="N245" i="3" s="1"/>
  <c r="L246" i="3"/>
  <c r="N246" i="3" s="1"/>
  <c r="L247" i="3"/>
  <c r="N247" i="3" s="1"/>
  <c r="L248" i="3"/>
  <c r="N248" i="3" s="1"/>
  <c r="L249" i="3"/>
  <c r="N249" i="3" s="1"/>
  <c r="L250" i="3"/>
  <c r="N250" i="3" s="1"/>
  <c r="L251" i="3"/>
  <c r="N251" i="3" s="1"/>
  <c r="L252" i="3"/>
  <c r="N252" i="3" s="1"/>
  <c r="L253" i="3"/>
  <c r="N253" i="3" s="1"/>
  <c r="L254" i="3"/>
  <c r="N254" i="3" s="1"/>
  <c r="L255" i="3"/>
  <c r="N255" i="3" s="1"/>
  <c r="L256" i="3"/>
  <c r="N256" i="3" s="1"/>
  <c r="L257" i="3"/>
  <c r="N257" i="3" s="1"/>
  <c r="L258" i="3"/>
  <c r="N258" i="3" s="1"/>
  <c r="L259" i="3"/>
  <c r="N259" i="3" s="1"/>
  <c r="L260" i="3"/>
  <c r="N260" i="3" s="1"/>
  <c r="L261" i="3"/>
  <c r="N261" i="3" s="1"/>
  <c r="L262" i="3"/>
  <c r="N262" i="3" s="1"/>
  <c r="L263" i="3"/>
  <c r="N263" i="3" s="1"/>
  <c r="L264" i="3"/>
  <c r="N264" i="3" s="1"/>
  <c r="L265" i="3"/>
  <c r="N265" i="3" s="1"/>
  <c r="L266" i="3"/>
  <c r="N266" i="3" s="1"/>
  <c r="L267" i="3"/>
  <c r="N267" i="3" s="1"/>
  <c r="L268" i="3"/>
  <c r="N268" i="3" s="1"/>
  <c r="L269" i="3"/>
  <c r="N269" i="3" s="1"/>
  <c r="L270" i="3"/>
  <c r="N270" i="3" s="1"/>
  <c r="L271" i="3"/>
  <c r="N271" i="3" s="1"/>
  <c r="L272" i="3"/>
  <c r="N272" i="3" s="1"/>
  <c r="L273" i="3"/>
  <c r="N273" i="3" s="1"/>
  <c r="L274" i="3"/>
  <c r="N274" i="3" s="1"/>
  <c r="L275" i="3"/>
  <c r="N275" i="3" s="1"/>
  <c r="L276" i="3"/>
  <c r="N276" i="3" s="1"/>
  <c r="L277" i="3"/>
  <c r="N277" i="3" s="1"/>
  <c r="L278" i="3"/>
  <c r="N278" i="3" s="1"/>
  <c r="L279" i="3"/>
  <c r="N279" i="3" s="1"/>
  <c r="L280" i="3"/>
  <c r="N280" i="3" s="1"/>
  <c r="L281" i="3"/>
  <c r="N281" i="3" s="1"/>
  <c r="L282" i="3"/>
  <c r="N282" i="3" s="1"/>
  <c r="L283" i="3"/>
  <c r="N283" i="3" s="1"/>
  <c r="L284" i="3"/>
  <c r="N284" i="3" s="1"/>
  <c r="L285" i="3"/>
  <c r="N285" i="3" s="1"/>
  <c r="L286" i="3"/>
  <c r="N286" i="3" s="1"/>
  <c r="L287" i="3"/>
  <c r="N287" i="3" s="1"/>
  <c r="L288" i="3"/>
  <c r="N288" i="3" s="1"/>
  <c r="L289" i="3"/>
  <c r="N289" i="3" s="1"/>
  <c r="L290" i="3"/>
  <c r="N290" i="3" s="1"/>
  <c r="L291" i="3"/>
  <c r="N291" i="3" s="1"/>
  <c r="L292" i="3"/>
  <c r="N292" i="3" s="1"/>
  <c r="L293" i="3"/>
  <c r="N293" i="3" s="1"/>
  <c r="L294" i="3"/>
  <c r="N294" i="3" s="1"/>
  <c r="L295" i="3"/>
  <c r="N295" i="3" s="1"/>
  <c r="L296" i="3"/>
  <c r="N296" i="3" s="1"/>
  <c r="L297" i="3"/>
  <c r="N297" i="3" s="1"/>
  <c r="L298" i="3"/>
  <c r="N298" i="3" s="1"/>
  <c r="L299" i="3"/>
  <c r="N299" i="3" s="1"/>
  <c r="L300" i="3"/>
  <c r="N300" i="3" s="1"/>
  <c r="L301" i="3"/>
  <c r="N301" i="3" s="1"/>
  <c r="L302" i="3"/>
  <c r="N302" i="3" s="1"/>
  <c r="L303" i="3"/>
  <c r="N303" i="3" s="1"/>
  <c r="L304" i="3"/>
  <c r="N304" i="3" s="1"/>
  <c r="L305" i="3"/>
  <c r="N305" i="3" s="1"/>
  <c r="L306" i="3"/>
  <c r="N306" i="3" s="1"/>
  <c r="L307" i="3"/>
  <c r="N307" i="3" s="1"/>
  <c r="L308" i="3"/>
  <c r="N308" i="3" s="1"/>
  <c r="L309" i="3"/>
  <c r="N309" i="3" s="1"/>
  <c r="L310" i="3"/>
  <c r="N310" i="3" s="1"/>
  <c r="L311" i="3"/>
  <c r="N311" i="3" s="1"/>
  <c r="L312" i="3"/>
  <c r="N312" i="3" s="1"/>
  <c r="L313" i="3"/>
  <c r="N313" i="3" s="1"/>
  <c r="L314" i="3"/>
  <c r="N314" i="3" s="1"/>
  <c r="L315" i="3"/>
  <c r="N315" i="3" s="1"/>
  <c r="L316" i="3"/>
  <c r="N316" i="3" s="1"/>
  <c r="L317" i="3"/>
  <c r="N317" i="3" s="1"/>
  <c r="L318" i="3"/>
  <c r="N318" i="3" s="1"/>
  <c r="L319" i="3"/>
  <c r="N319" i="3" s="1"/>
  <c r="L320" i="3"/>
  <c r="N320" i="3" s="1"/>
  <c r="L321" i="3"/>
  <c r="N321" i="3" s="1"/>
  <c r="L322" i="3"/>
  <c r="N322" i="3" s="1"/>
  <c r="L323" i="3"/>
  <c r="N323" i="3" s="1"/>
  <c r="L324" i="3"/>
  <c r="N324" i="3" s="1"/>
  <c r="L325" i="3"/>
  <c r="N325" i="3" s="1"/>
  <c r="L326" i="3"/>
  <c r="N326" i="3" s="1"/>
  <c r="L327" i="3"/>
  <c r="N327" i="3" s="1"/>
  <c r="L328" i="3"/>
  <c r="N328" i="3" s="1"/>
  <c r="L329" i="3"/>
  <c r="N329" i="3" s="1"/>
  <c r="L330" i="3"/>
  <c r="N330" i="3" s="1"/>
  <c r="L331" i="3"/>
  <c r="N331" i="3" s="1"/>
  <c r="L332" i="3"/>
  <c r="N332" i="3" s="1"/>
  <c r="L333" i="3"/>
  <c r="N333" i="3" s="1"/>
  <c r="L334" i="3"/>
  <c r="N334" i="3" s="1"/>
  <c r="L335" i="3"/>
  <c r="N335" i="3" s="1"/>
  <c r="L336" i="3"/>
  <c r="N336" i="3" s="1"/>
  <c r="L337" i="3"/>
  <c r="N337" i="3" s="1"/>
  <c r="L338" i="3"/>
  <c r="N338" i="3" s="1"/>
  <c r="L339" i="3"/>
  <c r="N339" i="3" s="1"/>
  <c r="L340" i="3"/>
  <c r="N340" i="3" s="1"/>
  <c r="L341" i="3"/>
  <c r="N341" i="3" s="1"/>
  <c r="L342" i="3"/>
  <c r="N342" i="3" s="1"/>
  <c r="L343" i="3"/>
  <c r="N343" i="3" s="1"/>
  <c r="L344" i="3"/>
  <c r="N344" i="3" s="1"/>
  <c r="L345" i="3"/>
  <c r="N345" i="3" s="1"/>
  <c r="L346" i="3"/>
  <c r="N346" i="3" s="1"/>
  <c r="L347" i="3"/>
  <c r="N347" i="3" s="1"/>
  <c r="L348" i="3"/>
  <c r="N348" i="3" s="1"/>
  <c r="L349" i="3"/>
  <c r="N349" i="3" s="1"/>
  <c r="L350" i="3"/>
  <c r="N350" i="3" s="1"/>
  <c r="L351" i="3"/>
  <c r="N351" i="3" s="1"/>
  <c r="L352" i="3"/>
  <c r="N352" i="3" s="1"/>
  <c r="L353" i="3"/>
  <c r="N353" i="3" s="1"/>
  <c r="L354" i="3"/>
  <c r="N354" i="3" s="1"/>
  <c r="L355" i="3"/>
  <c r="N355" i="3" s="1"/>
  <c r="L356" i="3"/>
  <c r="N356" i="3" s="1"/>
  <c r="L357" i="3"/>
  <c r="N357" i="3" s="1"/>
  <c r="L358" i="3"/>
  <c r="N358" i="3" s="1"/>
  <c r="L359" i="3"/>
  <c r="N359" i="3" s="1"/>
  <c r="L360" i="3"/>
  <c r="N360" i="3" s="1"/>
  <c r="L361" i="3"/>
  <c r="N361" i="3" s="1"/>
  <c r="L362" i="3"/>
  <c r="N362" i="3" s="1"/>
  <c r="L363" i="3"/>
  <c r="N363" i="3" s="1"/>
  <c r="L364" i="3"/>
  <c r="N364" i="3" s="1"/>
  <c r="L365" i="3"/>
  <c r="N365" i="3" s="1"/>
  <c r="L366" i="3"/>
  <c r="N366" i="3" s="1"/>
  <c r="L367" i="3"/>
  <c r="N367" i="3" s="1"/>
  <c r="L368" i="3"/>
  <c r="N368" i="3" s="1"/>
  <c r="L369" i="3"/>
  <c r="N369" i="3" s="1"/>
  <c r="L370" i="3"/>
  <c r="N370" i="3" s="1"/>
  <c r="L371" i="3"/>
  <c r="N371" i="3" s="1"/>
  <c r="L372" i="3"/>
  <c r="N372" i="3" s="1"/>
  <c r="L373" i="3"/>
  <c r="N373" i="3" s="1"/>
  <c r="L374" i="3"/>
  <c r="N374" i="3" s="1"/>
  <c r="L375" i="3"/>
  <c r="N375" i="3" s="1"/>
  <c r="L376" i="3"/>
  <c r="N376" i="3" s="1"/>
  <c r="L377" i="3"/>
  <c r="N377" i="3" s="1"/>
  <c r="L378" i="3"/>
  <c r="N378" i="3" s="1"/>
  <c r="L379" i="3"/>
  <c r="N379" i="3" s="1"/>
  <c r="L380" i="3"/>
  <c r="N380" i="3" s="1"/>
  <c r="L381" i="3"/>
  <c r="N381" i="3" s="1"/>
  <c r="L382" i="3"/>
  <c r="N382" i="3" s="1"/>
  <c r="L383" i="3"/>
  <c r="N383" i="3" s="1"/>
  <c r="L384" i="3"/>
  <c r="N384" i="3" s="1"/>
  <c r="L385" i="3"/>
  <c r="N385" i="3" s="1"/>
  <c r="L386" i="3"/>
  <c r="N386" i="3" s="1"/>
  <c r="L387" i="3"/>
  <c r="N387" i="3" s="1"/>
  <c r="L388" i="3"/>
  <c r="N388" i="3" s="1"/>
  <c r="L389" i="3"/>
  <c r="N389" i="3" s="1"/>
  <c r="L390" i="3"/>
  <c r="N390" i="3" s="1"/>
  <c r="L391" i="3"/>
  <c r="N391" i="3" s="1"/>
  <c r="L392" i="3"/>
  <c r="N392" i="3" s="1"/>
  <c r="L393" i="3"/>
  <c r="N393" i="3" s="1"/>
  <c r="L394" i="3"/>
  <c r="N394" i="3" s="1"/>
  <c r="L395" i="3"/>
  <c r="N395" i="3" s="1"/>
  <c r="L396" i="3"/>
  <c r="N396" i="3" s="1"/>
  <c r="L397" i="3"/>
  <c r="N397" i="3" s="1"/>
  <c r="L398" i="3"/>
  <c r="N398" i="3" s="1"/>
  <c r="L399" i="3"/>
  <c r="N399" i="3" s="1"/>
  <c r="L400" i="3"/>
  <c r="N400" i="3" s="1"/>
  <c r="L401" i="3"/>
  <c r="N401" i="3" s="1"/>
  <c r="L402" i="3"/>
  <c r="N402" i="3" s="1"/>
  <c r="L403" i="3"/>
  <c r="N403" i="3" s="1"/>
  <c r="L404" i="3"/>
  <c r="N404" i="3" s="1"/>
  <c r="L405" i="3"/>
  <c r="N405" i="3" s="1"/>
  <c r="L406" i="3"/>
  <c r="N406" i="3" s="1"/>
  <c r="L407" i="3"/>
  <c r="N407" i="3" s="1"/>
  <c r="L408" i="3"/>
  <c r="N408" i="3" s="1"/>
  <c r="L409" i="3"/>
  <c r="N409" i="3" s="1"/>
  <c r="L410" i="3"/>
  <c r="N410" i="3" s="1"/>
  <c r="L411" i="3"/>
  <c r="N411" i="3" s="1"/>
  <c r="L412" i="3"/>
  <c r="N412" i="3" s="1"/>
  <c r="L413" i="3"/>
  <c r="N413" i="3" s="1"/>
  <c r="L414" i="3"/>
  <c r="N414" i="3" s="1"/>
  <c r="L415" i="3"/>
  <c r="N415" i="3" s="1"/>
  <c r="L416" i="3"/>
  <c r="N416" i="3" s="1"/>
  <c r="L417" i="3"/>
  <c r="N417" i="3" s="1"/>
  <c r="L418" i="3"/>
  <c r="N418" i="3" s="1"/>
  <c r="L419" i="3"/>
  <c r="N419" i="3" s="1"/>
  <c r="L420" i="3"/>
  <c r="N420" i="3" s="1"/>
  <c r="L421" i="3"/>
  <c r="N421" i="3" s="1"/>
  <c r="L422" i="3"/>
  <c r="N422" i="3" s="1"/>
  <c r="L423" i="3"/>
  <c r="N423" i="3" s="1"/>
  <c r="L424" i="3"/>
  <c r="N424" i="3" s="1"/>
  <c r="L425" i="3"/>
  <c r="N425" i="3" s="1"/>
  <c r="L426" i="3"/>
  <c r="N426" i="3" s="1"/>
  <c r="L427" i="3"/>
  <c r="N427" i="3" s="1"/>
  <c r="L428" i="3"/>
  <c r="N428" i="3" s="1"/>
  <c r="L429" i="3"/>
  <c r="N429" i="3" s="1"/>
  <c r="L430" i="3"/>
  <c r="N430" i="3" s="1"/>
  <c r="L431" i="3"/>
  <c r="N431" i="3" s="1"/>
  <c r="L432" i="3"/>
  <c r="N432" i="3" s="1"/>
  <c r="L433" i="3"/>
  <c r="N433" i="3" s="1"/>
  <c r="L434" i="3"/>
  <c r="N434" i="3" s="1"/>
  <c r="L435" i="3"/>
  <c r="N435" i="3" s="1"/>
  <c r="L436" i="3"/>
  <c r="N436" i="3" s="1"/>
  <c r="L437" i="3"/>
  <c r="N437" i="3" s="1"/>
  <c r="L438" i="3"/>
  <c r="N438" i="3" s="1"/>
  <c r="L439" i="3"/>
  <c r="N439" i="3" s="1"/>
  <c r="L440" i="3"/>
  <c r="N440" i="3" s="1"/>
  <c r="L441" i="3"/>
  <c r="N441" i="3" s="1"/>
  <c r="L442" i="3"/>
  <c r="N442" i="3" s="1"/>
  <c r="L443" i="3"/>
  <c r="N443" i="3" s="1"/>
  <c r="L444" i="3"/>
  <c r="N444" i="3" s="1"/>
  <c r="L445" i="3"/>
  <c r="N445" i="3" s="1"/>
  <c r="L446" i="3"/>
  <c r="N446" i="3" s="1"/>
  <c r="L447" i="3"/>
  <c r="N447" i="3" s="1"/>
  <c r="L448" i="3"/>
  <c r="N448" i="3" s="1"/>
  <c r="L449" i="3"/>
  <c r="N449" i="3" s="1"/>
  <c r="L450" i="3"/>
  <c r="N450" i="3" s="1"/>
  <c r="L451" i="3"/>
  <c r="N451" i="3" s="1"/>
  <c r="L452" i="3"/>
  <c r="N452" i="3" s="1"/>
  <c r="L453" i="3"/>
  <c r="N453" i="3" s="1"/>
  <c r="L454" i="3"/>
  <c r="N454" i="3" s="1"/>
  <c r="L455" i="3"/>
  <c r="N455" i="3" s="1"/>
  <c r="L456" i="3"/>
  <c r="N456" i="3" s="1"/>
  <c r="L457" i="3"/>
  <c r="N457" i="3" s="1"/>
  <c r="L458" i="3"/>
  <c r="N458" i="3" s="1"/>
  <c r="L459" i="3"/>
  <c r="N459" i="3" s="1"/>
  <c r="L460" i="3"/>
  <c r="N460" i="3" s="1"/>
  <c r="L461" i="3"/>
  <c r="N461" i="3" s="1"/>
  <c r="L462" i="3"/>
  <c r="N462" i="3" s="1"/>
  <c r="L463" i="3"/>
  <c r="N463" i="3" s="1"/>
  <c r="L464" i="3"/>
  <c r="N464" i="3" s="1"/>
  <c r="L465" i="3"/>
  <c r="N465" i="3" s="1"/>
  <c r="L466" i="3"/>
  <c r="N466" i="3" s="1"/>
  <c r="L467" i="3"/>
  <c r="N467" i="3" s="1"/>
  <c r="L468" i="3"/>
  <c r="N468" i="3" s="1"/>
  <c r="L469" i="3"/>
  <c r="N469" i="3" s="1"/>
  <c r="L470" i="3"/>
  <c r="N470" i="3" s="1"/>
  <c r="L471" i="3"/>
  <c r="N471" i="3" s="1"/>
  <c r="L472" i="3"/>
  <c r="N472" i="3" s="1"/>
  <c r="L473" i="3"/>
  <c r="N473" i="3" s="1"/>
  <c r="L474" i="3"/>
  <c r="N474" i="3" s="1"/>
  <c r="L475" i="3"/>
  <c r="N475" i="3" s="1"/>
  <c r="L476" i="3"/>
  <c r="N476" i="3" s="1"/>
  <c r="L477" i="3"/>
  <c r="N477" i="3" s="1"/>
  <c r="L478" i="3"/>
  <c r="N478" i="3" s="1"/>
  <c r="L479" i="3"/>
  <c r="N479" i="3" s="1"/>
  <c r="L480" i="3"/>
  <c r="N480" i="3" s="1"/>
  <c r="L481" i="3"/>
  <c r="N481" i="3" s="1"/>
  <c r="L482" i="3"/>
  <c r="N482" i="3" s="1"/>
  <c r="L483" i="3"/>
  <c r="N483" i="3" s="1"/>
  <c r="L484" i="3"/>
  <c r="N484" i="3" s="1"/>
  <c r="L485" i="3"/>
  <c r="N485" i="3" s="1"/>
  <c r="L486" i="3"/>
  <c r="N486" i="3" s="1"/>
  <c r="L487" i="3"/>
  <c r="N487" i="3" s="1"/>
  <c r="L488" i="3"/>
  <c r="N488" i="3" s="1"/>
  <c r="L489" i="3"/>
  <c r="N489" i="3" s="1"/>
  <c r="L490" i="3"/>
  <c r="N490" i="3" s="1"/>
  <c r="L491" i="3"/>
  <c r="N491" i="3" s="1"/>
  <c r="L492" i="3"/>
  <c r="N492" i="3" s="1"/>
  <c r="L493" i="3"/>
  <c r="N493" i="3" s="1"/>
  <c r="L494" i="3"/>
  <c r="N494" i="3" s="1"/>
  <c r="L495" i="3"/>
  <c r="N495" i="3" s="1"/>
  <c r="L496" i="3"/>
  <c r="N496" i="3" s="1"/>
  <c r="L497" i="3"/>
  <c r="N497" i="3" s="1"/>
  <c r="L498" i="3"/>
  <c r="N498" i="3" s="1"/>
  <c r="L499" i="3"/>
  <c r="N499" i="3" s="1"/>
  <c r="L500" i="3"/>
  <c r="N500" i="3" s="1"/>
  <c r="L501" i="3"/>
  <c r="N501" i="3" s="1"/>
  <c r="L502" i="3"/>
  <c r="N502" i="3" s="1"/>
  <c r="L503" i="3"/>
  <c r="N503" i="3" s="1"/>
  <c r="L504" i="3"/>
  <c r="N504" i="3" s="1"/>
  <c r="L505" i="3"/>
  <c r="N505" i="3" s="1"/>
  <c r="L506" i="3"/>
  <c r="N506" i="3" s="1"/>
  <c r="L507" i="3"/>
  <c r="N507" i="3" s="1"/>
  <c r="L508" i="3"/>
  <c r="N508" i="3" s="1"/>
  <c r="L509" i="3"/>
  <c r="N509" i="3" s="1"/>
  <c r="L510" i="3"/>
  <c r="N510" i="3" s="1"/>
  <c r="L511" i="3"/>
  <c r="N511" i="3" s="1"/>
  <c r="L512" i="3"/>
  <c r="N512" i="3" s="1"/>
  <c r="L513" i="3"/>
  <c r="N513" i="3" s="1"/>
  <c r="L514" i="3"/>
  <c r="N514" i="3" s="1"/>
  <c r="L515" i="3"/>
  <c r="N515" i="3" s="1"/>
  <c r="L516" i="3"/>
  <c r="N516" i="3" s="1"/>
  <c r="L517" i="3"/>
  <c r="N517" i="3" s="1"/>
  <c r="L518" i="3"/>
  <c r="N518" i="3" s="1"/>
  <c r="L519" i="3"/>
  <c r="N519" i="3" s="1"/>
  <c r="L520" i="3"/>
  <c r="N520" i="3" s="1"/>
  <c r="L521" i="3"/>
  <c r="N521" i="3" s="1"/>
  <c r="L522" i="3"/>
  <c r="N522" i="3" s="1"/>
  <c r="L523" i="3"/>
  <c r="N523" i="3" s="1"/>
  <c r="L524" i="3"/>
  <c r="N524" i="3" s="1"/>
  <c r="L525" i="3"/>
  <c r="N525" i="3" s="1"/>
  <c r="L526" i="3"/>
  <c r="N526" i="3" s="1"/>
  <c r="L527" i="3"/>
  <c r="N527" i="3" s="1"/>
  <c r="L528" i="3"/>
  <c r="N528" i="3" s="1"/>
  <c r="L529" i="3"/>
  <c r="N529" i="3" s="1"/>
  <c r="L530" i="3"/>
  <c r="N530" i="3" s="1"/>
  <c r="L531" i="3"/>
  <c r="N531" i="3" s="1"/>
  <c r="L532" i="3"/>
  <c r="N532" i="3" s="1"/>
  <c r="L533" i="3"/>
  <c r="N533" i="3" s="1"/>
  <c r="L534" i="3"/>
  <c r="N534" i="3" s="1"/>
  <c r="L535" i="3"/>
  <c r="N535" i="3" s="1"/>
  <c r="L536" i="3"/>
  <c r="N536" i="3" s="1"/>
  <c r="L537" i="3"/>
  <c r="N537" i="3" s="1"/>
  <c r="L538" i="3"/>
  <c r="N538" i="3" s="1"/>
  <c r="L539" i="3"/>
  <c r="N539" i="3" s="1"/>
  <c r="L540" i="3"/>
  <c r="N540" i="3" s="1"/>
  <c r="L541" i="3"/>
  <c r="N541" i="3" s="1"/>
  <c r="L542" i="3"/>
  <c r="N542" i="3" s="1"/>
  <c r="L543" i="3"/>
  <c r="N543" i="3" s="1"/>
  <c r="L544" i="3"/>
  <c r="N544" i="3" s="1"/>
  <c r="L545" i="3"/>
  <c r="N545" i="3" s="1"/>
  <c r="L546" i="3"/>
  <c r="N546" i="3" s="1"/>
  <c r="L547" i="3"/>
  <c r="N547" i="3" s="1"/>
  <c r="L548" i="3"/>
  <c r="N548" i="3" s="1"/>
  <c r="L549" i="3"/>
  <c r="N549" i="3" s="1"/>
  <c r="L550" i="3"/>
  <c r="N550" i="3" s="1"/>
  <c r="L551" i="3"/>
  <c r="N551" i="3" s="1"/>
  <c r="L552" i="3"/>
  <c r="N552" i="3" s="1"/>
  <c r="L553" i="3"/>
  <c r="N553" i="3" s="1"/>
  <c r="L554" i="3"/>
  <c r="N554" i="3" s="1"/>
  <c r="L555" i="3"/>
  <c r="N555" i="3" s="1"/>
  <c r="L556" i="3"/>
  <c r="N556" i="3" s="1"/>
  <c r="L557" i="3"/>
  <c r="N557" i="3" s="1"/>
  <c r="L558" i="3"/>
  <c r="N558" i="3" s="1"/>
  <c r="L559" i="3"/>
  <c r="N559" i="3" s="1"/>
  <c r="L560" i="3"/>
  <c r="N560" i="3" s="1"/>
  <c r="L561" i="3"/>
  <c r="N561" i="3" s="1"/>
  <c r="L562" i="3"/>
  <c r="N562" i="3" s="1"/>
  <c r="L563" i="3"/>
  <c r="N563" i="3" s="1"/>
  <c r="L564" i="3"/>
  <c r="N564" i="3" s="1"/>
  <c r="L565" i="3"/>
  <c r="N565" i="3" s="1"/>
  <c r="L566" i="3"/>
  <c r="N566" i="3" s="1"/>
  <c r="L567" i="3"/>
  <c r="N567" i="3" s="1"/>
  <c r="L568" i="3"/>
  <c r="N568" i="3" s="1"/>
  <c r="L569" i="3"/>
  <c r="N569" i="3" s="1"/>
  <c r="L570" i="3"/>
  <c r="N570" i="3" s="1"/>
  <c r="L571" i="3"/>
  <c r="N571" i="3" s="1"/>
  <c r="L572" i="3"/>
  <c r="N572" i="3" s="1"/>
  <c r="L573" i="3"/>
  <c r="N573" i="3" s="1"/>
  <c r="L574" i="3"/>
  <c r="N574" i="3" s="1"/>
  <c r="L575" i="3"/>
  <c r="N575" i="3" s="1"/>
  <c r="L576" i="3"/>
  <c r="N576" i="3" s="1"/>
  <c r="L577" i="3"/>
  <c r="N577" i="3" s="1"/>
  <c r="L578" i="3"/>
  <c r="N578" i="3" s="1"/>
  <c r="L579" i="3"/>
  <c r="N579" i="3" s="1"/>
  <c r="L580" i="3"/>
  <c r="N580" i="3" s="1"/>
  <c r="L581" i="3"/>
  <c r="N581" i="3" s="1"/>
  <c r="L582" i="3"/>
  <c r="N582" i="3" s="1"/>
  <c r="L583" i="3"/>
  <c r="N583" i="3" s="1"/>
  <c r="L584" i="3"/>
  <c r="N584" i="3" s="1"/>
  <c r="L585" i="3"/>
  <c r="N585" i="3" s="1"/>
  <c r="L586" i="3"/>
  <c r="N586" i="3" s="1"/>
  <c r="L587" i="3"/>
  <c r="N587" i="3" s="1"/>
  <c r="L588" i="3"/>
  <c r="N588" i="3" s="1"/>
  <c r="L589" i="3"/>
  <c r="N589" i="3" s="1"/>
  <c r="L590" i="3"/>
  <c r="N590" i="3" s="1"/>
  <c r="L591" i="3"/>
  <c r="N591" i="3" s="1"/>
  <c r="L592" i="3"/>
  <c r="N592" i="3" s="1"/>
  <c r="L593" i="3"/>
  <c r="N593" i="3" s="1"/>
  <c r="L594" i="3"/>
  <c r="N594" i="3" s="1"/>
  <c r="L595" i="3"/>
  <c r="N595" i="3" s="1"/>
  <c r="L596" i="3"/>
  <c r="N596" i="3" s="1"/>
  <c r="L597" i="3"/>
  <c r="N597" i="3" s="1"/>
  <c r="L598" i="3"/>
  <c r="N598" i="3" s="1"/>
  <c r="L599" i="3"/>
  <c r="N599" i="3" s="1"/>
  <c r="L600" i="3"/>
  <c r="N600" i="3" s="1"/>
  <c r="L601" i="3"/>
  <c r="N601" i="3" s="1"/>
  <c r="L602" i="3"/>
  <c r="N602" i="3" s="1"/>
  <c r="L603" i="3"/>
  <c r="N603" i="3" s="1"/>
  <c r="L604" i="3"/>
  <c r="N604" i="3" s="1"/>
  <c r="L605" i="3"/>
  <c r="N605" i="3" s="1"/>
  <c r="L606" i="3"/>
  <c r="N606" i="3" s="1"/>
  <c r="L607" i="3"/>
  <c r="N607" i="3" s="1"/>
  <c r="L608" i="3"/>
  <c r="N608" i="3" s="1"/>
  <c r="L609" i="3"/>
  <c r="N609" i="3" s="1"/>
  <c r="L610" i="3"/>
  <c r="N610" i="3" s="1"/>
  <c r="L611" i="3"/>
  <c r="N611" i="3" s="1"/>
  <c r="L612" i="3"/>
  <c r="N612" i="3" s="1"/>
  <c r="L613" i="3"/>
  <c r="N613" i="3" s="1"/>
  <c r="L614" i="3"/>
  <c r="N614" i="3" s="1"/>
  <c r="L615" i="3"/>
  <c r="N615" i="3" s="1"/>
  <c r="L616" i="3"/>
  <c r="N616" i="3" s="1"/>
  <c r="L617" i="3"/>
  <c r="N617" i="3" s="1"/>
  <c r="L618" i="3"/>
  <c r="N618" i="3" s="1"/>
  <c r="L619" i="3"/>
  <c r="N619" i="3" s="1"/>
  <c r="L620" i="3"/>
  <c r="N620" i="3" s="1"/>
  <c r="L621" i="3"/>
  <c r="N621" i="3" s="1"/>
  <c r="L622" i="3"/>
  <c r="N622" i="3" s="1"/>
  <c r="L623" i="3"/>
  <c r="N623" i="3" s="1"/>
  <c r="L624" i="3"/>
  <c r="N624" i="3" s="1"/>
  <c r="L625" i="3"/>
  <c r="N625" i="3" s="1"/>
  <c r="L626" i="3"/>
  <c r="N626" i="3" s="1"/>
  <c r="L627" i="3"/>
  <c r="N627" i="3" s="1"/>
  <c r="L628" i="3"/>
  <c r="N628" i="3" s="1"/>
  <c r="L629" i="3"/>
  <c r="N629" i="3" s="1"/>
  <c r="L630" i="3"/>
  <c r="N630" i="3" s="1"/>
  <c r="L631" i="3"/>
  <c r="N631" i="3" s="1"/>
  <c r="L632" i="3"/>
  <c r="N632" i="3" s="1"/>
  <c r="L633" i="3"/>
  <c r="N633" i="3" s="1"/>
  <c r="L634" i="3"/>
  <c r="N634" i="3" s="1"/>
  <c r="L635" i="3"/>
  <c r="N635" i="3" s="1"/>
  <c r="L636" i="3"/>
  <c r="N636" i="3" s="1"/>
  <c r="L637" i="3"/>
  <c r="N637" i="3" s="1"/>
  <c r="L638" i="3"/>
  <c r="N638" i="3" s="1"/>
  <c r="L639" i="3"/>
  <c r="N639" i="3" s="1"/>
  <c r="L640" i="3"/>
  <c r="N640" i="3" s="1"/>
  <c r="L641" i="3"/>
  <c r="N641" i="3" s="1"/>
  <c r="L642" i="3"/>
  <c r="N642" i="3" s="1"/>
  <c r="L643" i="3"/>
  <c r="N643" i="3" s="1"/>
  <c r="L644" i="3"/>
  <c r="N644" i="3" s="1"/>
  <c r="L645" i="3"/>
  <c r="N645" i="3" s="1"/>
  <c r="L646" i="3"/>
  <c r="N646" i="3" s="1"/>
  <c r="L647" i="3"/>
  <c r="N647" i="3" s="1"/>
  <c r="L648" i="3"/>
  <c r="N648" i="3" s="1"/>
  <c r="L649" i="3"/>
  <c r="N649" i="3" s="1"/>
  <c r="L650" i="3"/>
  <c r="N650" i="3" s="1"/>
  <c r="L651" i="3"/>
  <c r="N651" i="3" s="1"/>
  <c r="L652" i="3"/>
  <c r="N652" i="3" s="1"/>
  <c r="L653" i="3"/>
  <c r="N653" i="3" s="1"/>
  <c r="L654" i="3"/>
  <c r="N654" i="3" s="1"/>
  <c r="L655" i="3"/>
  <c r="N655" i="3" s="1"/>
  <c r="L656" i="3"/>
  <c r="N656" i="3" s="1"/>
  <c r="L657" i="3"/>
  <c r="N657" i="3" s="1"/>
  <c r="L658" i="3"/>
  <c r="N658" i="3" s="1"/>
  <c r="L659" i="3"/>
  <c r="N659" i="3" s="1"/>
  <c r="L660" i="3"/>
  <c r="N660" i="3" s="1"/>
  <c r="L661" i="3"/>
  <c r="N661" i="3" s="1"/>
  <c r="L662" i="3"/>
  <c r="N662" i="3" s="1"/>
  <c r="L663" i="3"/>
  <c r="N663" i="3" s="1"/>
  <c r="L664" i="3"/>
  <c r="N664" i="3" s="1"/>
  <c r="L665" i="3"/>
  <c r="N665" i="3" s="1"/>
  <c r="L666" i="3"/>
  <c r="N666" i="3" s="1"/>
  <c r="L667" i="3"/>
  <c r="N667" i="3" s="1"/>
  <c r="L668" i="3"/>
  <c r="N668" i="3" s="1"/>
  <c r="L669" i="3"/>
  <c r="N669" i="3" s="1"/>
  <c r="L670" i="3"/>
  <c r="N670" i="3" s="1"/>
  <c r="L671" i="3"/>
  <c r="N671" i="3" s="1"/>
  <c r="L672" i="3"/>
  <c r="N672" i="3" s="1"/>
  <c r="L673" i="3"/>
  <c r="N673" i="3" s="1"/>
  <c r="L674" i="3"/>
  <c r="N674" i="3" s="1"/>
  <c r="L675" i="3"/>
  <c r="N675" i="3" s="1"/>
  <c r="L676" i="3"/>
  <c r="N676" i="3" s="1"/>
  <c r="L677" i="3"/>
  <c r="N677" i="3" s="1"/>
  <c r="L678" i="3"/>
  <c r="N678" i="3" s="1"/>
  <c r="L679" i="3"/>
  <c r="N679" i="3" s="1"/>
  <c r="L680" i="3"/>
  <c r="N680" i="3" s="1"/>
  <c r="L681" i="3"/>
  <c r="N681" i="3" s="1"/>
  <c r="L682" i="3"/>
  <c r="N682" i="3" s="1"/>
  <c r="L683" i="3"/>
  <c r="N683" i="3" s="1"/>
  <c r="L684" i="3"/>
  <c r="N684" i="3" s="1"/>
  <c r="L685" i="3"/>
  <c r="N685" i="3" s="1"/>
  <c r="L686" i="3"/>
  <c r="N686" i="3" s="1"/>
  <c r="L687" i="3"/>
  <c r="N687" i="3" s="1"/>
  <c r="L688" i="3"/>
  <c r="N688" i="3" s="1"/>
  <c r="L689" i="3"/>
  <c r="N689" i="3" s="1"/>
  <c r="L690" i="3"/>
  <c r="N690" i="3" s="1"/>
  <c r="L691" i="3"/>
  <c r="N691" i="3" s="1"/>
  <c r="L692" i="3"/>
  <c r="N692" i="3" s="1"/>
  <c r="L693" i="3"/>
  <c r="N693" i="3" s="1"/>
  <c r="L694" i="3"/>
  <c r="N694" i="3" s="1"/>
  <c r="L695" i="3"/>
  <c r="N695" i="3" s="1"/>
  <c r="L696" i="3"/>
  <c r="N696" i="3" s="1"/>
  <c r="L697" i="3"/>
  <c r="N697" i="3" s="1"/>
  <c r="L698" i="3"/>
  <c r="N698" i="3" s="1"/>
  <c r="L699" i="3"/>
  <c r="N699" i="3" s="1"/>
  <c r="L700" i="3"/>
  <c r="N700" i="3" s="1"/>
  <c r="L701" i="3"/>
  <c r="N701" i="3" s="1"/>
  <c r="L702" i="3"/>
  <c r="N702" i="3" s="1"/>
  <c r="L703" i="3"/>
  <c r="N703" i="3" s="1"/>
  <c r="L704" i="3"/>
  <c r="N704" i="3" s="1"/>
  <c r="L705" i="3"/>
  <c r="N705" i="3" s="1"/>
  <c r="L706" i="3"/>
  <c r="N706" i="3" s="1"/>
  <c r="L707" i="3"/>
  <c r="N707" i="3" s="1"/>
  <c r="L708" i="3"/>
  <c r="N708" i="3" s="1"/>
  <c r="L709" i="3"/>
  <c r="N709" i="3" s="1"/>
  <c r="L710" i="3"/>
  <c r="N710" i="3" s="1"/>
  <c r="L711" i="3"/>
  <c r="N711" i="3" s="1"/>
  <c r="L712" i="3"/>
  <c r="N712" i="3" s="1"/>
  <c r="L713" i="3"/>
  <c r="N713" i="3" s="1"/>
  <c r="L714" i="3"/>
  <c r="N714" i="3" s="1"/>
  <c r="L715" i="3"/>
  <c r="N715" i="3" s="1"/>
  <c r="L716" i="3"/>
  <c r="N716" i="3" s="1"/>
  <c r="L717" i="3"/>
  <c r="N717" i="3" s="1"/>
  <c r="L718" i="3"/>
  <c r="N718" i="3" s="1"/>
  <c r="L719" i="3"/>
  <c r="N719" i="3" s="1"/>
  <c r="L720" i="3"/>
  <c r="N720" i="3" s="1"/>
  <c r="L721" i="3"/>
  <c r="N721" i="3" s="1"/>
  <c r="L722" i="3"/>
  <c r="N722" i="3" s="1"/>
  <c r="L723" i="3"/>
  <c r="N723" i="3" s="1"/>
  <c r="L724" i="3"/>
  <c r="N724" i="3" s="1"/>
  <c r="L725" i="3"/>
  <c r="N725" i="3" s="1"/>
  <c r="L726" i="3"/>
  <c r="N726" i="3" s="1"/>
  <c r="L727" i="3"/>
  <c r="N727" i="3" s="1"/>
  <c r="L728" i="3"/>
  <c r="N728" i="3" s="1"/>
  <c r="L729" i="3"/>
  <c r="N729" i="3" s="1"/>
  <c r="L730" i="3"/>
  <c r="N730" i="3" s="1"/>
  <c r="L731" i="3"/>
  <c r="N731" i="3" s="1"/>
  <c r="L732" i="3"/>
  <c r="N732" i="3" s="1"/>
  <c r="L733" i="3"/>
  <c r="N733" i="3" s="1"/>
  <c r="L734" i="3"/>
  <c r="N734" i="3" s="1"/>
  <c r="L735" i="3"/>
  <c r="N735" i="3" s="1"/>
  <c r="L736" i="3"/>
  <c r="N736" i="3" s="1"/>
  <c r="L737" i="3"/>
  <c r="N737" i="3" s="1"/>
  <c r="L738" i="3"/>
  <c r="N738" i="3" s="1"/>
  <c r="L739" i="3"/>
  <c r="N739" i="3" s="1"/>
  <c r="L740" i="3"/>
  <c r="N740" i="3" s="1"/>
  <c r="L741" i="3"/>
  <c r="N741" i="3" s="1"/>
  <c r="L742" i="3"/>
  <c r="N742" i="3" s="1"/>
  <c r="L743" i="3"/>
  <c r="N743" i="3" s="1"/>
  <c r="L744" i="3"/>
  <c r="N744" i="3" s="1"/>
  <c r="L745" i="3"/>
  <c r="N745" i="3" s="1"/>
  <c r="L746" i="3"/>
  <c r="N746" i="3" s="1"/>
  <c r="L747" i="3"/>
  <c r="N747" i="3" s="1"/>
  <c r="L748" i="3"/>
  <c r="N748" i="3" s="1"/>
  <c r="L749" i="3"/>
  <c r="N749" i="3" s="1"/>
  <c r="L750" i="3"/>
  <c r="N750" i="3" s="1"/>
  <c r="L751" i="3"/>
  <c r="N751" i="3" s="1"/>
  <c r="L752" i="3"/>
  <c r="N752" i="3" s="1"/>
  <c r="L753" i="3"/>
  <c r="N753" i="3" s="1"/>
  <c r="L754" i="3"/>
  <c r="N754" i="3" s="1"/>
  <c r="L755" i="3"/>
  <c r="N755" i="3" s="1"/>
  <c r="L756" i="3"/>
  <c r="N756" i="3" s="1"/>
  <c r="L757" i="3"/>
  <c r="N757" i="3" s="1"/>
  <c r="L758" i="3"/>
  <c r="N758" i="3" s="1"/>
  <c r="L759" i="3"/>
  <c r="N759" i="3" s="1"/>
  <c r="L760" i="3"/>
  <c r="N760" i="3" s="1"/>
  <c r="L761" i="3"/>
  <c r="N761" i="3" s="1"/>
  <c r="L762" i="3"/>
  <c r="N762" i="3" s="1"/>
  <c r="L763" i="3"/>
  <c r="N763" i="3" s="1"/>
  <c r="L764" i="3"/>
  <c r="N764" i="3" s="1"/>
  <c r="L765" i="3"/>
  <c r="N765" i="3" s="1"/>
  <c r="L766" i="3"/>
  <c r="N766" i="3" s="1"/>
  <c r="L767" i="3"/>
  <c r="N767" i="3" s="1"/>
  <c r="L768" i="3"/>
  <c r="N768" i="3" s="1"/>
  <c r="L769" i="3"/>
  <c r="N769" i="3" s="1"/>
  <c r="L770" i="3"/>
  <c r="N770" i="3" s="1"/>
  <c r="L771" i="3"/>
  <c r="N771" i="3" s="1"/>
  <c r="L772" i="3"/>
  <c r="N772" i="3" s="1"/>
  <c r="L773" i="3"/>
  <c r="N773" i="3" s="1"/>
  <c r="L774" i="3"/>
  <c r="N774" i="3" s="1"/>
  <c r="L775" i="3"/>
  <c r="N775" i="3" s="1"/>
  <c r="L776" i="3"/>
  <c r="N776" i="3" s="1"/>
  <c r="L777" i="3"/>
  <c r="N777" i="3" s="1"/>
  <c r="L778" i="3"/>
  <c r="N778" i="3" s="1"/>
  <c r="L779" i="3"/>
  <c r="N779" i="3" s="1"/>
  <c r="L780" i="3"/>
  <c r="N780" i="3" s="1"/>
  <c r="L781" i="3"/>
  <c r="N781" i="3" s="1"/>
  <c r="L782" i="3"/>
  <c r="N782" i="3" s="1"/>
  <c r="L783" i="3"/>
  <c r="N783" i="3" s="1"/>
  <c r="L784" i="3"/>
  <c r="N784" i="3" s="1"/>
  <c r="L785" i="3"/>
  <c r="N785" i="3" s="1"/>
  <c r="L786" i="3"/>
  <c r="N786" i="3" s="1"/>
  <c r="L787" i="3"/>
  <c r="N787" i="3" s="1"/>
  <c r="L788" i="3"/>
  <c r="N788" i="3" s="1"/>
  <c r="L789" i="3"/>
  <c r="N789" i="3" s="1"/>
  <c r="L790" i="3"/>
  <c r="N790" i="3" s="1"/>
  <c r="L791" i="3"/>
  <c r="N791" i="3" s="1"/>
  <c r="L792" i="3"/>
  <c r="N792" i="3" s="1"/>
  <c r="L793" i="3"/>
  <c r="N793" i="3" s="1"/>
  <c r="L794" i="3"/>
  <c r="N794" i="3" s="1"/>
  <c r="L795" i="3"/>
  <c r="N795" i="3" s="1"/>
  <c r="L796" i="3"/>
  <c r="N796" i="3" s="1"/>
  <c r="L797" i="3"/>
  <c r="N797" i="3" s="1"/>
  <c r="L798" i="3"/>
  <c r="N798" i="3" s="1"/>
  <c r="L799" i="3"/>
  <c r="N799" i="3" s="1"/>
  <c r="L800" i="3"/>
  <c r="N800" i="3" s="1"/>
  <c r="L801" i="3"/>
  <c r="N801" i="3" s="1"/>
  <c r="L802" i="3"/>
  <c r="N802" i="3" s="1"/>
  <c r="L803" i="3"/>
  <c r="N803" i="3" s="1"/>
  <c r="L804" i="3"/>
  <c r="N804" i="3" s="1"/>
  <c r="L805" i="3"/>
  <c r="N805" i="3" s="1"/>
  <c r="L806" i="3"/>
  <c r="N806" i="3" s="1"/>
  <c r="L807" i="3"/>
  <c r="N807" i="3" s="1"/>
  <c r="L808" i="3"/>
  <c r="N808" i="3" s="1"/>
  <c r="L809" i="3"/>
  <c r="N809" i="3" s="1"/>
  <c r="L810" i="3"/>
  <c r="N810" i="3" s="1"/>
  <c r="L811" i="3"/>
  <c r="N811" i="3" s="1"/>
  <c r="L812" i="3"/>
  <c r="N812" i="3" s="1"/>
  <c r="L813" i="3"/>
  <c r="N813" i="3" s="1"/>
  <c r="L814" i="3"/>
  <c r="N814" i="3" s="1"/>
  <c r="L815" i="3"/>
  <c r="N815" i="3" s="1"/>
  <c r="L816" i="3"/>
  <c r="N816" i="3" s="1"/>
  <c r="L817" i="3"/>
  <c r="N817" i="3" s="1"/>
  <c r="L818" i="3"/>
  <c r="N818" i="3" s="1"/>
  <c r="L819" i="3"/>
  <c r="N819" i="3" s="1"/>
  <c r="L820" i="3"/>
  <c r="N820" i="3" s="1"/>
  <c r="L821" i="3"/>
  <c r="N821" i="3" s="1"/>
  <c r="L822" i="3"/>
  <c r="N822" i="3" s="1"/>
  <c r="L823" i="3"/>
  <c r="N823" i="3" s="1"/>
  <c r="L824" i="3"/>
  <c r="N824" i="3" s="1"/>
  <c r="L825" i="3"/>
  <c r="N825" i="3" s="1"/>
  <c r="L826" i="3"/>
  <c r="N826" i="3" s="1"/>
  <c r="L827" i="3"/>
  <c r="N827" i="3" s="1"/>
  <c r="L828" i="3"/>
  <c r="N828" i="3" s="1"/>
  <c r="L829" i="3"/>
  <c r="N829" i="3" s="1"/>
  <c r="L830" i="3"/>
  <c r="N830" i="3" s="1"/>
  <c r="L831" i="3"/>
  <c r="N831" i="3" s="1"/>
  <c r="L832" i="3"/>
  <c r="N832" i="3" s="1"/>
  <c r="L833" i="3"/>
  <c r="N833" i="3" s="1"/>
  <c r="L834" i="3"/>
  <c r="N834" i="3" s="1"/>
  <c r="L835" i="3"/>
  <c r="N835" i="3" s="1"/>
  <c r="L836" i="3"/>
  <c r="N836" i="3" s="1"/>
  <c r="L837" i="3"/>
  <c r="N837" i="3" s="1"/>
  <c r="L838" i="3"/>
  <c r="N838" i="3" s="1"/>
  <c r="L839" i="3"/>
  <c r="N839" i="3" s="1"/>
  <c r="L840" i="3"/>
  <c r="N840" i="3" s="1"/>
  <c r="L841" i="3"/>
  <c r="N841" i="3" s="1"/>
  <c r="L842" i="3"/>
  <c r="N842" i="3" s="1"/>
  <c r="L843" i="3"/>
  <c r="N843" i="3" s="1"/>
  <c r="L844" i="3"/>
  <c r="N844" i="3" s="1"/>
  <c r="L845" i="3"/>
  <c r="N845" i="3" s="1"/>
  <c r="L846" i="3"/>
  <c r="N846" i="3" s="1"/>
  <c r="L847" i="3"/>
  <c r="N847" i="3" s="1"/>
  <c r="L848" i="3"/>
  <c r="N848" i="3" s="1"/>
  <c r="L849" i="3"/>
  <c r="N849" i="3" s="1"/>
  <c r="L850" i="3"/>
  <c r="N850" i="3" s="1"/>
  <c r="L851" i="3"/>
  <c r="N851" i="3" s="1"/>
  <c r="L852" i="3"/>
  <c r="N852" i="3" s="1"/>
  <c r="L853" i="3"/>
  <c r="N853" i="3" s="1"/>
  <c r="L854" i="3"/>
  <c r="N854" i="3" s="1"/>
  <c r="L855" i="3"/>
  <c r="N855" i="3" s="1"/>
  <c r="L856" i="3"/>
  <c r="N856" i="3" s="1"/>
  <c r="L857" i="3"/>
  <c r="N857" i="3" s="1"/>
  <c r="L858" i="3"/>
  <c r="N858" i="3" s="1"/>
  <c r="L859" i="3"/>
  <c r="N859" i="3" s="1"/>
  <c r="L860" i="3"/>
  <c r="N860" i="3" s="1"/>
  <c r="L861" i="3"/>
  <c r="N861" i="3" s="1"/>
  <c r="L862" i="3"/>
  <c r="N862" i="3" s="1"/>
  <c r="L863" i="3"/>
  <c r="N863" i="3" s="1"/>
  <c r="L864" i="3"/>
  <c r="N864" i="3" s="1"/>
  <c r="L865" i="3"/>
  <c r="N865" i="3" s="1"/>
  <c r="L866" i="3"/>
  <c r="N866" i="3" s="1"/>
  <c r="L867" i="3"/>
  <c r="N867" i="3" s="1"/>
  <c r="L868" i="3"/>
  <c r="N868" i="3" s="1"/>
  <c r="L869" i="3"/>
  <c r="N869" i="3" s="1"/>
  <c r="L870" i="3"/>
  <c r="N870" i="3" s="1"/>
  <c r="L871" i="3"/>
  <c r="N871" i="3" s="1"/>
  <c r="L872" i="3"/>
  <c r="N872" i="3" s="1"/>
  <c r="L873" i="3"/>
  <c r="N873" i="3" s="1"/>
  <c r="L874" i="3"/>
  <c r="N874" i="3" s="1"/>
  <c r="L875" i="3"/>
  <c r="N875" i="3" s="1"/>
  <c r="L876" i="3"/>
  <c r="N876" i="3" s="1"/>
  <c r="L877" i="3"/>
  <c r="N877" i="3" s="1"/>
  <c r="L878" i="3"/>
  <c r="N878" i="3" s="1"/>
  <c r="L879" i="3"/>
  <c r="N879" i="3" s="1"/>
  <c r="L880" i="3"/>
  <c r="N880" i="3" s="1"/>
  <c r="L881" i="3"/>
  <c r="N881" i="3" s="1"/>
  <c r="L882" i="3"/>
  <c r="N882" i="3" s="1"/>
  <c r="L883" i="3"/>
  <c r="N883" i="3" s="1"/>
  <c r="L884" i="3"/>
  <c r="N884" i="3" s="1"/>
  <c r="L885" i="3"/>
  <c r="N885" i="3" s="1"/>
  <c r="L886" i="3"/>
  <c r="N886" i="3" s="1"/>
  <c r="L887" i="3"/>
  <c r="N887" i="3" s="1"/>
  <c r="L888" i="3"/>
  <c r="N888" i="3" s="1"/>
  <c r="L889" i="3"/>
  <c r="N889" i="3" s="1"/>
  <c r="L890" i="3"/>
  <c r="N890" i="3" s="1"/>
  <c r="L891" i="3"/>
  <c r="N891" i="3" s="1"/>
  <c r="L892" i="3"/>
  <c r="N892" i="3" s="1"/>
  <c r="L893" i="3"/>
  <c r="N893" i="3" s="1"/>
  <c r="L894" i="3"/>
  <c r="N894" i="3" s="1"/>
  <c r="L895" i="3"/>
  <c r="N895" i="3" s="1"/>
  <c r="L896" i="3"/>
  <c r="N896" i="3" s="1"/>
  <c r="L897" i="3"/>
  <c r="N897" i="3" s="1"/>
  <c r="L898" i="3"/>
  <c r="N898" i="3" s="1"/>
  <c r="L899" i="3"/>
  <c r="N899" i="3" s="1"/>
  <c r="L900" i="3"/>
  <c r="N900" i="3" s="1"/>
  <c r="L901" i="3"/>
  <c r="N901" i="3" s="1"/>
  <c r="L902" i="3"/>
  <c r="N902" i="3" s="1"/>
  <c r="L903" i="3"/>
  <c r="N903" i="3" s="1"/>
  <c r="L904" i="3"/>
  <c r="N904" i="3" s="1"/>
  <c r="L905" i="3"/>
  <c r="N905" i="3" s="1"/>
  <c r="L906" i="3"/>
  <c r="N906" i="3" s="1"/>
  <c r="L907" i="3"/>
  <c r="N907" i="3" s="1"/>
  <c r="L908" i="3"/>
  <c r="N908" i="3" s="1"/>
  <c r="L909" i="3"/>
  <c r="N909" i="3" s="1"/>
  <c r="L910" i="3"/>
  <c r="N910" i="3" s="1"/>
  <c r="L911" i="3"/>
  <c r="N911" i="3" s="1"/>
  <c r="L912" i="3"/>
  <c r="N912" i="3" s="1"/>
  <c r="L913" i="3"/>
  <c r="N913" i="3" s="1"/>
  <c r="L914" i="3"/>
  <c r="N914" i="3" s="1"/>
  <c r="L915" i="3"/>
  <c r="N915" i="3" s="1"/>
  <c r="L916" i="3"/>
  <c r="N916" i="3" s="1"/>
  <c r="L917" i="3"/>
  <c r="N917" i="3" s="1"/>
  <c r="L918" i="3"/>
  <c r="N918" i="3" s="1"/>
  <c r="L919" i="3"/>
  <c r="N919" i="3" s="1"/>
  <c r="L920" i="3"/>
  <c r="N920" i="3" s="1"/>
  <c r="L921" i="3"/>
  <c r="N921" i="3" s="1"/>
  <c r="L922" i="3"/>
  <c r="N922" i="3" s="1"/>
  <c r="L923" i="3"/>
  <c r="N923" i="3" s="1"/>
  <c r="L924" i="3"/>
  <c r="N924" i="3" s="1"/>
  <c r="L925" i="3"/>
  <c r="N925" i="3" s="1"/>
  <c r="L926" i="3"/>
  <c r="N926" i="3" s="1"/>
  <c r="L927" i="3"/>
  <c r="N927" i="3" s="1"/>
  <c r="L928" i="3"/>
  <c r="N928" i="3" s="1"/>
  <c r="L929" i="3"/>
  <c r="N929" i="3" s="1"/>
  <c r="L930" i="3"/>
  <c r="N930" i="3" s="1"/>
  <c r="L931" i="3"/>
  <c r="N931" i="3" s="1"/>
  <c r="L932" i="3"/>
  <c r="N932" i="3" s="1"/>
  <c r="L933" i="3"/>
  <c r="N933" i="3" s="1"/>
  <c r="L934" i="3"/>
  <c r="N934" i="3" s="1"/>
  <c r="L935" i="3"/>
  <c r="N935" i="3" s="1"/>
  <c r="L936" i="3"/>
  <c r="N936" i="3" s="1"/>
  <c r="L937" i="3"/>
  <c r="N937" i="3" s="1"/>
  <c r="L938" i="3"/>
  <c r="N938" i="3" s="1"/>
  <c r="L939" i="3"/>
  <c r="N939" i="3" s="1"/>
  <c r="L940" i="3"/>
  <c r="N940" i="3" s="1"/>
  <c r="L941" i="3"/>
  <c r="N941" i="3" s="1"/>
  <c r="L942" i="3"/>
  <c r="N942" i="3" s="1"/>
  <c r="L943" i="3"/>
  <c r="N943" i="3" s="1"/>
  <c r="L944" i="3"/>
  <c r="N944" i="3" s="1"/>
  <c r="L945" i="3"/>
  <c r="N945" i="3" s="1"/>
  <c r="L946" i="3"/>
  <c r="N946" i="3" s="1"/>
  <c r="L947" i="3"/>
  <c r="N947" i="3" s="1"/>
  <c r="L948" i="3"/>
  <c r="N948" i="3" s="1"/>
  <c r="L949" i="3"/>
  <c r="N949" i="3" s="1"/>
  <c r="L950" i="3"/>
  <c r="N950" i="3" s="1"/>
  <c r="L951" i="3"/>
  <c r="N951" i="3" s="1"/>
  <c r="L952" i="3"/>
  <c r="N952" i="3" s="1"/>
  <c r="L953" i="3"/>
  <c r="N953" i="3" s="1"/>
  <c r="L954" i="3"/>
  <c r="N954" i="3" s="1"/>
  <c r="L955" i="3"/>
  <c r="N955" i="3" s="1"/>
  <c r="L956" i="3"/>
  <c r="N956" i="3" s="1"/>
  <c r="L957" i="3"/>
  <c r="N957" i="3" s="1"/>
  <c r="L958" i="3"/>
  <c r="N958" i="3" s="1"/>
  <c r="L959" i="3"/>
  <c r="N959" i="3" s="1"/>
  <c r="L960" i="3"/>
  <c r="N960" i="3" s="1"/>
  <c r="L961" i="3"/>
  <c r="N961" i="3" s="1"/>
  <c r="L962" i="3"/>
  <c r="N962" i="3" s="1"/>
  <c r="L963" i="3"/>
  <c r="N963" i="3" s="1"/>
  <c r="L964" i="3"/>
  <c r="N964" i="3" s="1"/>
  <c r="L965" i="3"/>
  <c r="N965" i="3" s="1"/>
  <c r="L966" i="3"/>
  <c r="N966" i="3" s="1"/>
  <c r="L967" i="3"/>
  <c r="N967" i="3" s="1"/>
  <c r="L968" i="3"/>
  <c r="N968" i="3" s="1"/>
  <c r="L969" i="3"/>
  <c r="N969" i="3" s="1"/>
  <c r="L970" i="3"/>
  <c r="N970" i="3" s="1"/>
  <c r="L971" i="3"/>
  <c r="N971" i="3" s="1"/>
  <c r="L972" i="3"/>
  <c r="N972" i="3" s="1"/>
  <c r="L973" i="3"/>
  <c r="N973" i="3" s="1"/>
  <c r="L974" i="3"/>
  <c r="N974" i="3" s="1"/>
  <c r="L975" i="3"/>
  <c r="N975" i="3" s="1"/>
  <c r="L976" i="3"/>
  <c r="N976" i="3" s="1"/>
  <c r="L977" i="3"/>
  <c r="N977" i="3" s="1"/>
  <c r="L978" i="3"/>
  <c r="N978" i="3" s="1"/>
  <c r="L979" i="3"/>
  <c r="N979" i="3" s="1"/>
  <c r="L980" i="3"/>
  <c r="N980" i="3" s="1"/>
  <c r="L981" i="3"/>
  <c r="N981" i="3" s="1"/>
  <c r="O22" i="1" l="1"/>
  <c r="O23" i="1"/>
  <c r="O24" i="1"/>
  <c r="O25" i="1"/>
  <c r="O26" i="1"/>
  <c r="O27" i="1"/>
  <c r="O28" i="1"/>
  <c r="O29" i="1" l="1"/>
  <c r="O30" i="1"/>
  <c r="O31" i="1"/>
  <c r="O32" i="1"/>
  <c r="O33" i="1"/>
  <c r="O34" i="1"/>
  <c r="O35" i="1"/>
  <c r="O36" i="1"/>
  <c r="O37" i="1"/>
  <c r="O38" i="1"/>
  <c r="O39" i="1"/>
  <c r="O40" i="1"/>
  <c r="O41" i="1"/>
  <c r="O42" i="1"/>
  <c r="O43" i="1"/>
  <c r="O44" i="1"/>
  <c r="O45" i="1"/>
  <c r="O46" i="1"/>
  <c r="O47" i="1"/>
  <c r="O48" i="1"/>
  <c r="O49" i="1"/>
  <c r="O50" i="1"/>
  <c r="O51" i="1"/>
  <c r="O21" i="1"/>
  <c r="A4" i="3"/>
  <c r="A1" i="3"/>
  <c r="A2" i="3"/>
  <c r="M1" i="3" l="1"/>
  <c r="A6" i="3"/>
</calcChain>
</file>

<file path=xl/sharedStrings.xml><?xml version="1.0" encoding="utf-8"?>
<sst xmlns="http://schemas.openxmlformats.org/spreadsheetml/2006/main" count="1765" uniqueCount="1449">
  <si>
    <t/>
  </si>
  <si>
    <t>Raya rugosa</t>
  </si>
  <si>
    <t>Especies de rayas</t>
  </si>
  <si>
    <t>Amblyraja taaf</t>
  </si>
  <si>
    <t>Raya patiblanca</t>
  </si>
  <si>
    <t>Especie de raya estrellada antártica</t>
  </si>
  <si>
    <t>Raya estrellada antártica</t>
  </si>
  <si>
    <t xml:space="preserve"> Rajiformes</t>
  </si>
  <si>
    <t>Coelorinchus marinii</t>
  </si>
  <si>
    <t>Coelorinchus spp.</t>
  </si>
  <si>
    <t>Especies de granaderos</t>
  </si>
  <si>
    <t>Coelorinchus kaiyomaru</t>
  </si>
  <si>
    <t>Granadero caml</t>
  </si>
  <si>
    <t>Macrourus sp. A</t>
  </si>
  <si>
    <t>Especies de colas de rata</t>
  </si>
  <si>
    <t>Granadero ojisapo</t>
  </si>
  <si>
    <t>Alcyonacea</t>
  </si>
  <si>
    <t xml:space="preserve">Alcionáceos o corales blandos </t>
  </si>
  <si>
    <t>Antipatarios o corales negros y corales espinudos</t>
  </si>
  <si>
    <t>Actinias o anémonas de mar</t>
  </si>
  <si>
    <t>Stylasteridae</t>
  </si>
  <si>
    <t>Familia de hidrocorales</t>
  </si>
  <si>
    <t>Anthoathecatae</t>
  </si>
  <si>
    <t>Brachiopoda</t>
  </si>
  <si>
    <t>Bathylasmatidae</t>
  </si>
  <si>
    <t>Crustáceos percebes, cirripedios</t>
  </si>
  <si>
    <t>Briozoos, animales musgo</t>
  </si>
  <si>
    <t>Cnidarios</t>
  </si>
  <si>
    <t>Escleractinios, corales pétreos, corales duros</t>
  </si>
  <si>
    <t>Cidaroida</t>
  </si>
  <si>
    <t xml:space="preserve">Equinoídeos </t>
  </si>
  <si>
    <t>Crinoídeos, estrellas con plumas o lirios de mar</t>
  </si>
  <si>
    <t>Demospongiae</t>
  </si>
  <si>
    <t>Echinodermata</t>
  </si>
  <si>
    <t xml:space="preserve">Equinodermos </t>
  </si>
  <si>
    <t>Gorgoniidae</t>
  </si>
  <si>
    <t>Familia de gorgonias</t>
  </si>
  <si>
    <t>Hydrozoa</t>
  </si>
  <si>
    <t>Hexactinellida</t>
  </si>
  <si>
    <t>Annelida</t>
  </si>
  <si>
    <t>Anélidos</t>
  </si>
  <si>
    <t>Pennatulacea</t>
  </si>
  <si>
    <t>Pennatuláceos,  plumas de mar</t>
  </si>
  <si>
    <t>Euryalida</t>
  </si>
  <si>
    <t>Estrellas cesta o cestas de mar</t>
  </si>
  <si>
    <t>Ophiurida</t>
  </si>
  <si>
    <t>Pectinidae</t>
  </si>
  <si>
    <t>Pectínidos o vieiras, ostiones</t>
  </si>
  <si>
    <t>Echinoidea</t>
  </si>
  <si>
    <t xml:space="preserve">Equinoídeos o erizos de mar </t>
  </si>
  <si>
    <t>Xenophyophora</t>
  </si>
  <si>
    <t>Protistas marinos, protistas xenofióforos</t>
  </si>
  <si>
    <t>Zoanthidea</t>
  </si>
  <si>
    <t>Akarotaxis nudiceps</t>
  </si>
  <si>
    <t>Especie de dragón antártico</t>
  </si>
  <si>
    <t>Especies de pillador barbudo</t>
  </si>
  <si>
    <t>Barbus bynni</t>
  </si>
  <si>
    <t>Barbo grande</t>
  </si>
  <si>
    <t>Bathydraco macrolepis</t>
  </si>
  <si>
    <t>Dragón antártico</t>
  </si>
  <si>
    <t>Benthalbella macropinna</t>
  </si>
  <si>
    <t>Especie de ojos de perla o perlados</t>
  </si>
  <si>
    <t>Helicolenus dactylopterus</t>
  </si>
  <si>
    <t>Gallineta, rascacio rubio o cabrilla</t>
  </si>
  <si>
    <t>Pogonophryne barsukovi</t>
  </si>
  <si>
    <t>Especie de pillador barbudo</t>
  </si>
  <si>
    <t>Familia de congrios</t>
  </si>
  <si>
    <t>Brachyura</t>
  </si>
  <si>
    <t>Braquiuros, cangrejos de mar</t>
  </si>
  <si>
    <t>Holothuroidea</t>
  </si>
  <si>
    <t>Holoturoídeos, cohombros o pepinos de mar</t>
  </si>
  <si>
    <t>Cycloteuthidae</t>
  </si>
  <si>
    <t>Pandalidae</t>
  </si>
  <si>
    <t>Familia de pandálidos: camarones y gambas</t>
  </si>
  <si>
    <t>Diptychus maculatus</t>
  </si>
  <si>
    <t xml:space="preserve">Familia de ciprínidos, carpa escamosa </t>
  </si>
  <si>
    <t>Dolloidraco longedorsalis</t>
  </si>
  <si>
    <t>Linternilla antártica</t>
  </si>
  <si>
    <t>Zoarcidae</t>
  </si>
  <si>
    <t>Familia de viruelas, loquetas, blenios vivíparos</t>
  </si>
  <si>
    <t>Emmelichthyidae</t>
  </si>
  <si>
    <t xml:space="preserve">Familia de andorreros, peces rubí </t>
  </si>
  <si>
    <t>Trematomus bernacchii</t>
  </si>
  <si>
    <t>Austrobacalao esmeralda</t>
  </si>
  <si>
    <t>Especie de linternilla</t>
  </si>
  <si>
    <t>Achiropsetta tricholepis</t>
  </si>
  <si>
    <t>Mancolenguado antártico</t>
  </si>
  <si>
    <t>Histiodraco velifer</t>
  </si>
  <si>
    <t>Holocephali</t>
  </si>
  <si>
    <t>Hydrolagus spp.</t>
  </si>
  <si>
    <t>Paralomis formosa</t>
  </si>
  <si>
    <t>Centollón giboso, centolla redonda</t>
  </si>
  <si>
    <t>Paralomis spinosissima</t>
  </si>
  <si>
    <t>Centolla antártica, centolla espinosa</t>
  </si>
  <si>
    <t>Paralomis anamerae</t>
  </si>
  <si>
    <t>Especie de centollas</t>
  </si>
  <si>
    <t>Lepidonotothen macrophthalma</t>
  </si>
  <si>
    <t>Especie de nototenia</t>
  </si>
  <si>
    <t>Lycenchelys antarctica</t>
  </si>
  <si>
    <t>Especie de loqueta</t>
  </si>
  <si>
    <t>Especies de loquetas</t>
  </si>
  <si>
    <t>Nansenia antarctica</t>
  </si>
  <si>
    <t>Eperlano antártico</t>
  </si>
  <si>
    <t>Ocosia apia</t>
  </si>
  <si>
    <t>Especie de rascacio</t>
  </si>
  <si>
    <t>Ophthalmolycus spp.</t>
  </si>
  <si>
    <t>Centollón patagónico, centollón magallánico, centollón austral, falsa centolla</t>
  </si>
  <si>
    <t>Paraliparis terraenovae</t>
  </si>
  <si>
    <t>Baboso terranova</t>
  </si>
  <si>
    <t>Paraliparis gracilis</t>
  </si>
  <si>
    <t>Especie de baboso</t>
  </si>
  <si>
    <t>Protomyctophum tenisoni</t>
  </si>
  <si>
    <t>Especie de mictófido antártico</t>
  </si>
  <si>
    <t>Paraliparis meganchus</t>
  </si>
  <si>
    <t>Especies de mictófido antártico</t>
  </si>
  <si>
    <t>Especies de babosos</t>
  </si>
  <si>
    <t>Parachaenichthys spp.</t>
  </si>
  <si>
    <t>Especies de dragones</t>
  </si>
  <si>
    <t>Pachycara spp.</t>
  </si>
  <si>
    <t>Especies de blenios y loquetas vivíparas</t>
  </si>
  <si>
    <t>Paraliparis tetrapteryx</t>
  </si>
  <si>
    <t>Pogonophryne phyllopogon</t>
  </si>
  <si>
    <t>Salilota australis</t>
  </si>
  <si>
    <t>Mora, renacuajo</t>
  </si>
  <si>
    <t>Chionodraco hamatus</t>
  </si>
  <si>
    <t>Draco cocodrilo</t>
  </si>
  <si>
    <t>Especies de lurión</t>
  </si>
  <si>
    <t>Pseudomancopsetta andriashevi</t>
  </si>
  <si>
    <t>Vomeridens infuscipinnis</t>
  </si>
  <si>
    <t>Especies de notosúdidos</t>
  </si>
  <si>
    <t>Cryodraco spp.</t>
  </si>
  <si>
    <t>Especies de dracos o peces hielo</t>
  </si>
  <si>
    <t>Cryothenia peninsulae</t>
  </si>
  <si>
    <t>Diablillo heladero</t>
  </si>
  <si>
    <t>Genioliparis lindbergi</t>
  </si>
  <si>
    <t>Return to VME data form</t>
  </si>
  <si>
    <t>Anthozoa</t>
  </si>
  <si>
    <t>Antozoos</t>
  </si>
  <si>
    <t>Procellaria conspicillata</t>
  </si>
  <si>
    <t>Petrel con antifaz</t>
  </si>
  <si>
    <t xml:space="preserve">Al final del período de notificación (pesquerías de austromerluza) 
</t>
  </si>
  <si>
    <t>* fechas límite para la presentación de notificaciones:  informes de captura y esfuerzo cada dia (MC 23-07); informes de captura y esfuerzo cada 5 días (MC 23-01); informes de captura y esfuerzo cada 10 días (MC 23-02); datos de captura y esfuerzo a escala fina (MC 23-04)</t>
  </si>
  <si>
    <t>Utilice el formulario CE</t>
  </si>
  <si>
    <t>Utilice el formulario C2 (palangre)</t>
  </si>
  <si>
    <t>Formulario de datos y plazo de notificación*</t>
  </si>
  <si>
    <t>Instrucciones</t>
  </si>
  <si>
    <t>Haga clic aquí para volver al formulario de notificación de EMV</t>
  </si>
  <si>
    <t>Recolección y notificación de datos de organismos indicadores de EMV de conformidad con la Medida de Conservación 22-07</t>
  </si>
  <si>
    <t>Ámbito de aplicación</t>
  </si>
  <si>
    <r>
      <t xml:space="preserve">Los requisitos de la Medida de Conservación 22-07 deben ser cumplidos en todas las pesquerías exploratorias dirigidas a </t>
    </r>
    <r>
      <rPr>
        <i/>
        <sz val="12"/>
        <rFont val="Calibri"/>
        <family val="2"/>
        <scheme val="minor"/>
      </rPr>
      <t xml:space="preserve">Dissostichus </t>
    </r>
    <r>
      <rPr>
        <sz val="12"/>
        <rFont val="Calibri"/>
        <family val="2"/>
        <scheme val="minor"/>
      </rPr>
      <t>spp.</t>
    </r>
  </si>
  <si>
    <t xml:space="preserve"> (Medidas de Conservación 41-04, 41-05, 41-06, 41-07, 41-09, 41-10 y 41-11)</t>
  </si>
  <si>
    <t>Responsabilidad</t>
  </si>
  <si>
    <t>El Estado del pabellón es responsable de la recolección y la notificación de datos de organismos indicadores de EMV, de conformidad con la Medida de Conservación 22-07.</t>
  </si>
  <si>
    <t xml:space="preserve">Los barcos deberán recolectar los datos y notificarlos a la Secretaría de la CCRVMA, ya sea directamente cuando hayan sido autorizados a </t>
  </si>
  <si>
    <t>hacerlo (con copia para el Estado del pabellón), o indirectamente, a través del Estado del pabellón.</t>
  </si>
  <si>
    <t xml:space="preserve">Si se recuperan más de 5 unidades indicadoras de EMV en un solo segmento de la línea (ver más abajo), el barco deberá notificar inmediatamente a la Secretaría  </t>
  </si>
  <si>
    <r>
      <t>las coordenadas del punto medio</t>
    </r>
    <r>
      <rPr>
        <vertAlign val="superscript"/>
        <sz val="12"/>
        <rFont val="Calibri"/>
        <family val="2"/>
        <scheme val="minor"/>
      </rPr>
      <t>1</t>
    </r>
    <r>
      <rPr>
        <sz val="12"/>
        <rFont val="Calibri"/>
        <family val="2"/>
        <scheme val="minor"/>
      </rPr>
      <t xml:space="preserve"> del segmento de la línea y la cantidad de unidades indicadoras de EMV capturadas.</t>
    </r>
  </si>
  <si>
    <t>Definiciones</t>
  </si>
  <si>
    <r>
      <t>Organismo indicador de EMV</t>
    </r>
    <r>
      <rPr>
        <sz val="12"/>
        <rFont val="Calibri"/>
        <family val="2"/>
        <scheme val="minor"/>
      </rPr>
      <t xml:space="preserve"> - cualquier organismo del bentos (que habite en el lecho marino) incluido en la </t>
    </r>
    <r>
      <rPr>
        <i/>
        <sz val="12"/>
        <rFont val="Calibri"/>
        <family val="2"/>
        <scheme val="minor"/>
      </rPr>
      <t>Guía de clasificación de taxones de EMV de la CCRVMA</t>
    </r>
    <r>
      <rPr>
        <sz val="12"/>
        <rFont val="Calibri"/>
        <family val="2"/>
        <scheme val="minor"/>
      </rPr>
      <t xml:space="preserve"> (disponible en la oficina de la Secretaría de la CCRVMA y en su sitio web – http://www.ccamlr.org/pu/e/sc/fish/forms.htm).</t>
    </r>
  </si>
  <si>
    <r>
      <t xml:space="preserve">Unidad de organismos indicadores de EMV </t>
    </r>
    <r>
      <rPr>
        <sz val="12"/>
        <rFont val="Calibri"/>
        <family val="2"/>
        <scheme val="minor"/>
      </rPr>
      <t>- un litro de organismos indicadores de EMV que pueda ser colocado en un contenedor de 10 litros, o un kilogramo de</t>
    </r>
  </si>
  <si>
    <t xml:space="preserve"> organismos indicadores de EMV que no pueda ser colocado en un contenedor de 10 litros.</t>
  </si>
  <si>
    <r>
      <t>Contenedor de 10 litros -</t>
    </r>
    <r>
      <rPr>
        <sz val="12"/>
        <rFont val="Calibri"/>
        <family val="2"/>
        <scheme val="minor"/>
      </rPr>
      <t xml:space="preserve"> un cubo u otro contenedor de un volumen total de 10 o más litros. El contenedor deberá estar graduado con dos marcas, una para 5 y la otra para 10 litros.</t>
    </r>
  </si>
  <si>
    <r>
      <t>Segmento de línea</t>
    </r>
    <r>
      <rPr>
        <sz val="12"/>
        <rFont val="Calibri"/>
        <family val="2"/>
        <scheme val="minor"/>
      </rPr>
      <t xml:space="preserve"> - una sección de 1000 anzuelos o de 1200 m en un palangre, la que sea de menor longitud; y una sección de 1200 m para una línea de nasas.</t>
    </r>
  </si>
  <si>
    <r>
      <t>Área de riesgo</t>
    </r>
    <r>
      <rPr>
        <sz val="12"/>
        <rFont val="Calibri"/>
        <family val="2"/>
        <scheme val="minor"/>
      </rPr>
      <t xml:space="preserve"> - un área en la que se recuperan 10 o más unidades indicadoras de EMV en un solo segmento de línea. El radio de un área de riesgo es de 1 milla náutica</t>
    </r>
  </si>
  <si>
    <r>
      <t>desde el punto medio</t>
    </r>
    <r>
      <rPr>
        <vertAlign val="superscript"/>
        <sz val="12"/>
        <rFont val="Calibri"/>
        <family val="2"/>
        <scheme val="minor"/>
      </rPr>
      <t>1</t>
    </r>
    <r>
      <rPr>
        <sz val="12"/>
        <rFont val="Calibri"/>
        <family val="2"/>
        <scheme val="minor"/>
      </rPr>
      <t xml:space="preserve"> del segmento de línea en el que se capturan las unidades indicadoras de EMV (ver figura 1). </t>
    </r>
  </si>
  <si>
    <t>Los Estados del pabellón podrán exigir que sus barcos respeten una área de riesgo más extensa, de conformidad con su legislación nacional.</t>
  </si>
  <si>
    <r>
      <t>Rectángulo a escala fina</t>
    </r>
    <r>
      <rPr>
        <sz val="12"/>
        <rFont val="Calibri"/>
        <family val="2"/>
        <scheme val="minor"/>
      </rPr>
      <t xml:space="preserve"> - rectángulo de 0,5˚ de latitud por 1,0˚ de longitud (v.g. figura 2).</t>
    </r>
  </si>
  <si>
    <r>
      <t>1</t>
    </r>
    <r>
      <rPr>
        <sz val="8"/>
        <rFont val="Calibri"/>
        <family val="2"/>
        <scheme val="minor"/>
      </rPr>
      <t xml:space="preserve"> El punto medio del segmento de línea deberá ser notificado en grados, minutos y fracción de minuto (DD.MM.mm, v.g. la latitud 64 grados, 37.85 minutos sur se notificará como: 64.37.85), con las longitudes oeste como números negativos y las este como números positivos. </t>
    </r>
  </si>
  <si>
    <t>Recopilación y notificación de datos</t>
  </si>
  <si>
    <t xml:space="preserve">Los barcos deberán marcar claramente el inicio y el final de cada segmento de línea en cada palangre o línea de nasas, y deberán controlar todos los segmentos de línea para observar la cantidad de organismos indicadores de EMV recuperada durante el izado. </t>
  </si>
  <si>
    <t>La cantidad de organismos indicadores de EMV deberá ser notificada como:</t>
  </si>
  <si>
    <t>a) volumen (litros) para los organismos indicadores de EMV que caben en un contenedor de 10 litros;</t>
  </si>
  <si>
    <t>b) peso (kg) para los organismos indicadores de EMV que no caben en un contenedor de 10 litros (v.g. corales ramificados); y</t>
  </si>
  <si>
    <t xml:space="preserve">c) unidades indicadoras de EMV, i.e. el total combinado del volumen de los organismos indicadores de EMV que caben en un contenedor de 10 litros y del peso de los </t>
  </si>
  <si>
    <t xml:space="preserve">organismos indicadores de EMV que no caben en un contenedor de 10 litros (i.e. unidad = volumen + peso). </t>
  </si>
  <si>
    <t>El barco deberá, para cada segmento de línea:</t>
  </si>
  <si>
    <t>a) retener todos los organismos indicadores de EMV;</t>
  </si>
  <si>
    <t>b) al completar el izado de cada segmento de línea, determinar la cantidad de organismos indicadores de EMV capturados;</t>
  </si>
  <si>
    <t>c) en la medida de lo posible, registrar la cantidad de organismos indicadores de EMV capturados en cada segmento de línea, y el punto medio de cada segmento de línea</t>
  </si>
  <si>
    <t xml:space="preserve"> en cada una de las líneas, incluido cuando no haya capturas, y notificar esos datos mediante el formulario de datos de organismos indicadores de EMV.</t>
  </si>
  <si>
    <t xml:space="preserve">d) si se capturan 5 o más unidades indicadoras de EMV en un segmento de línea, se registrará la cantidad de organismos indicadores de EMV capturados y </t>
  </si>
  <si>
    <r>
      <t>el punto medio1 del segmento de línea en el formulario de datos de organismos indicadores de EMV, y estos datos se notificarán inmediatamente a la Secretaría (</t>
    </r>
    <r>
      <rPr>
        <u/>
        <sz val="12"/>
        <color indexed="12"/>
        <rFont val="Calibri"/>
        <family val="2"/>
        <scheme val="minor"/>
      </rPr>
      <t>data@ccamlr.org</t>
    </r>
    <r>
      <rPr>
        <sz val="12"/>
        <rFont val="Calibri"/>
        <family val="2"/>
        <scheme val="minor"/>
      </rPr>
      <t>),</t>
    </r>
  </si>
  <si>
    <t xml:space="preserve"> ya sea directamente si el barco está autorizado a hacerlo (con copia para el Estado del pabellón), o indirectamente, a través del Estado del pabellón.</t>
  </si>
  <si>
    <t>Al finalizar el virado de toda la línea, el barco deberá:</t>
  </si>
  <si>
    <t xml:space="preserve">e) determinar la cantidad total de organismos indicadores de EMV capturados en la línea y notificarla mediante el formulario de datos de captura y esfuerzo </t>
  </si>
  <si>
    <t>a escala fina (C2 para palangre; C5 para nasas).</t>
  </si>
  <si>
    <r>
      <t xml:space="preserve">Al finalizar cada período de notificación (de 5 días para las pesquerías exploratorias dirigidas a </t>
    </r>
    <r>
      <rPr>
        <i/>
        <sz val="12"/>
        <rFont val="Calibri"/>
        <family val="2"/>
        <scheme val="minor"/>
      </rPr>
      <t xml:space="preserve"> Dissostichus </t>
    </r>
    <r>
      <rPr>
        <sz val="12"/>
        <rFont val="Calibri"/>
        <family val="2"/>
        <scheme val="minor"/>
      </rPr>
      <t xml:space="preserve">spp. y de 10 días para las pesquerías exploratorias dirigidas a centollas), </t>
    </r>
  </si>
  <si>
    <t>el barco deberá:</t>
  </si>
  <si>
    <t xml:space="preserve">f) determinar la cantidad total de organismos indicadores de EMV capturados durante el período de notificación, y notificar esta cantidad en el informe de </t>
  </si>
  <si>
    <t>captura y esfuerzo — captura total permisible (TAC).</t>
  </si>
  <si>
    <t>Presentación de notificaciones de organismos indicadores de EMV</t>
  </si>
  <si>
    <r>
      <t xml:space="preserve">Se deberá presentar una </t>
    </r>
    <r>
      <rPr>
        <b/>
        <sz val="12"/>
        <rFont val="Calibri"/>
        <family val="2"/>
        <scheme val="minor"/>
      </rPr>
      <t>‘Notificación de organismos indicadores de EMV’</t>
    </r>
    <r>
      <rPr>
        <sz val="12"/>
        <rFont val="Calibri"/>
        <family val="2"/>
        <scheme val="minor"/>
      </rPr>
      <t xml:space="preserve"> por cada segmento de línea en que se capturen 5 o más unidades indicadoras de EMV. </t>
    </r>
  </si>
  <si>
    <t xml:space="preserve">Todas las notificaciones de organismos indicadores de EMV deberán quedar indicadas en el formulario de datos de organismos indicadores de EMV, y deberán ser enviadas a la Secretaría por correo electrónico de manera inmediata, ya sea directamente </t>
  </si>
  <si>
    <t>cuando el barco esté autorizado a hacerlo (con copia para el Estado abanderante), o a través del Estado abanderante.</t>
  </si>
  <si>
    <t>(el formulario de datos contiene las instrucciones para la generación de correos electrónicos en el formato de texto adecuado)</t>
  </si>
  <si>
    <t>La Secretaría acusará recibo de todas las notificaciones en el día hábil posterior a su recepción.</t>
  </si>
  <si>
    <t>Áreas de riesgo</t>
  </si>
  <si>
    <t>Al enviar una notificación de organismos indicadores de EMV de 10 o más unidades indicadoras de EMV el barco deberá</t>
  </si>
  <si>
    <t xml:space="preserve"> completar sin demora el virado de cualquier línea que esté en contacto con el área de riesgo y dejar de pescar en el área de riesgo. Un área de riesgo tiene un radio de una milla náutica</t>
  </si>
  <si>
    <t xml:space="preserve"> desde el punto medio1 del segmento de línea en el que se capturaron las unidades indicadoras de EMV notificadas (figura 1).</t>
  </si>
  <si>
    <t xml:space="preserve">Cuando la Secretaría reciba una notificación de organismos indicadores de EMV en la que consten 10 o más unidades indicadoras de EMV, deberá </t>
  </si>
  <si>
    <r>
      <t xml:space="preserve">notificar a todos los Miembros relacionados con esa pesquería, dentro de un día hábil de su recepción, la posición de esa área de riesgo, definida como la circunferencia de una milla náutica de radio con centro en el punto medio </t>
    </r>
    <r>
      <rPr>
        <vertAlign val="superscript"/>
        <sz val="12"/>
        <rFont val="Calibri"/>
        <family val="2"/>
        <scheme val="minor"/>
      </rPr>
      <t>1</t>
    </r>
    <r>
      <rPr>
        <sz val="12"/>
        <rFont val="Calibri"/>
        <family val="2"/>
        <scheme val="minor"/>
      </rPr>
      <t xml:space="preserve"> </t>
    </r>
  </si>
  <si>
    <t xml:space="preserve">del segmento de la línea (figura 1). </t>
  </si>
  <si>
    <t>Las áreas de riesgo quedarán cerradas a la pesca (i.e. no se permitirá a los barcos calar palangres o nasas en áreas de riesgo) hasta que sean estudiadas</t>
  </si>
  <si>
    <t>por el Comité Científico y la Comisión determine las medidas o acciones relativas a su ordenación.</t>
  </si>
  <si>
    <t xml:space="preserve"> </t>
  </si>
  <si>
    <t>Figura 1: un área de riesgo tiene un radio de 1 milla náutica alrededor del punto medio del segmento de línea en el que se capturaron las unidades indicadoras de EMV.</t>
  </si>
  <si>
    <t>Rectángulos a escala fina</t>
  </si>
  <si>
    <t>Cuando la Secretaría reciba 5 notificaciones de organismos indicadores de EMV de dentro de un mismo rectángulo a escala fina, deberá, dentro de un día hábil de su recepción, notificar a todos los Miembros y</t>
  </si>
  <si>
    <t>a los barcos participantes en esa pesquería la posición de ese rectángulo a escala fina (figura 2). Al recibir esta información, los barcos podrán continuar pescando</t>
  </si>
  <si>
    <t>en el rectángulo(s) a escala fina de conformidad con las medidas de conservación vigentes.</t>
  </si>
  <si>
    <t>Figura 2: un rectángulo a escala fina es un rectángulo de 0.5° de latitud por 1.0° de longitud.</t>
  </si>
  <si>
    <t>Medición de la cantidad de organismos indicadores de EMV</t>
  </si>
  <si>
    <t xml:space="preserve">Las unidades indicadoras de EMV se definen como el volumen total (en litros) de organismos indicadores de EMV que caben en un contenedor de 10 litros y </t>
  </si>
  <si>
    <t>el peso (en kg) de los organismos indicadores de EMV que no caben en un contenedor de 10 litros (v.g. corales ramificados). El contenedor debe</t>
  </si>
  <si>
    <t>tener marcas para indicar 5 y 10 litros, y puede ser como el ilustrado en la figura 3.</t>
  </si>
  <si>
    <t>Figura 3: dimensiones internas de un contenedor de 10 litros, cuando éste se monta en el barco. Las medidas internas son 21.6 cm x 21.6 cm x 21.6 cm.</t>
  </si>
  <si>
    <t>Datos requeridos sobre organismos indicadores de EMV y su notificación</t>
  </si>
  <si>
    <t>Curso a seguir según el número de unidades recuperadas</t>
  </si>
  <si>
    <t>Datos requeridos</t>
  </si>
  <si>
    <t>Al virar cada segmento de línea</t>
  </si>
  <si>
    <t xml:space="preserve">• en la medida de lo posible </t>
  </si>
  <si>
    <t>Registre el punto medio del segmento de línea y la cantidad de organismos indicadores de EMV capturados, aún cuando no haya captura</t>
  </si>
  <si>
    <t>Utilice el formulario de EMV y presente el formulario junto con el formulario de datos de captura y esfuerzo a escala fina</t>
  </si>
  <si>
    <t>• si se capturan 5 o más unidades indicadoras de EMV (notificación de organismos indicadores de EMV)</t>
  </si>
  <si>
    <t>Anote el punto medio del segmento de línea y la cantidad de organismos indicadores de EMV capturados</t>
  </si>
  <si>
    <t>Utilice el formulario de EMV y notifique inmediatamente los datos a la Secretaría de la CCRVMA</t>
  </si>
  <si>
    <t>Al finalizar el virado de toda la línea</t>
  </si>
  <si>
    <t>Registre la cantidad total de organismos indicadores de EMV capturados en el palangre o en la línea de nasas</t>
  </si>
  <si>
    <t>Anote la cantidad total de organismos indicadores de EMV capturados durante el período de notificación</t>
  </si>
  <si>
    <t>Volver al inicio de las instrucciones</t>
  </si>
  <si>
    <t>Especie objetivo</t>
  </si>
  <si>
    <t>TOA</t>
  </si>
  <si>
    <t>Dissostichus spp.</t>
  </si>
  <si>
    <t>Austromerluza antártica</t>
  </si>
  <si>
    <t>TOP</t>
  </si>
  <si>
    <t>Dissostichus eleginoides</t>
  </si>
  <si>
    <t>Austromerluza negra</t>
  </si>
  <si>
    <t>TOT</t>
  </si>
  <si>
    <t>Especies de austromerluzas</t>
  </si>
  <si>
    <t>Rayas</t>
  </si>
  <si>
    <t>BAM</t>
  </si>
  <si>
    <t>Bathyraja maccaini</t>
  </si>
  <si>
    <t>Raya de McCain</t>
  </si>
  <si>
    <t>BEA</t>
  </si>
  <si>
    <t>Bathyraja eatonii</t>
  </si>
  <si>
    <t>Raya de Eaton</t>
  </si>
  <si>
    <t>BHY</t>
  </si>
  <si>
    <t>Bathyraja spp.</t>
  </si>
  <si>
    <t>Especies de rayas Bathyraja</t>
  </si>
  <si>
    <t>BMU</t>
  </si>
  <si>
    <t>Bathyraja murrayi</t>
  </si>
  <si>
    <t>Raya de Murray</t>
  </si>
  <si>
    <t>BYE</t>
  </si>
  <si>
    <t>Bathyraja meridionalis</t>
  </si>
  <si>
    <t>Raya de vientre oscuro</t>
  </si>
  <si>
    <t>BYR</t>
  </si>
  <si>
    <t>Bathyraja irrasa</t>
  </si>
  <si>
    <t>RAJ</t>
  </si>
  <si>
    <t>Raja spp.</t>
  </si>
  <si>
    <t>RFA</t>
  </si>
  <si>
    <t>SR2</t>
  </si>
  <si>
    <t>Raja georgiana var.</t>
  </si>
  <si>
    <t>SRR</t>
  </si>
  <si>
    <t>Raja georgiana</t>
  </si>
  <si>
    <t>SRX</t>
  </si>
  <si>
    <t>Orden Rajiformes</t>
  </si>
  <si>
    <t>Granaderos</t>
  </si>
  <si>
    <t>CEH</t>
  </si>
  <si>
    <t>Granadero de Marini</t>
  </si>
  <si>
    <t>CKH</t>
  </si>
  <si>
    <t>Coryphaenoides armatus</t>
  </si>
  <si>
    <t>Granadero armado</t>
  </si>
  <si>
    <t>CVY</t>
  </si>
  <si>
    <t>Coryphaenoides spp.</t>
  </si>
  <si>
    <t>Especies de granaderos, colas de rata</t>
  </si>
  <si>
    <t>CWX</t>
  </si>
  <si>
    <t>GRV</t>
  </si>
  <si>
    <t>Macrourus spp.</t>
  </si>
  <si>
    <t xml:space="preserve">Especies de granaderos, colas de rata </t>
  </si>
  <si>
    <t>MCC</t>
  </si>
  <si>
    <t>Macrourus carinatus</t>
  </si>
  <si>
    <t>MCH</t>
  </si>
  <si>
    <t>Macrourus holotrachys</t>
  </si>
  <si>
    <t>Granadero ojisapo, gaiba</t>
  </si>
  <si>
    <t>MCK</t>
  </si>
  <si>
    <t>Granadero kaiyomaru</t>
  </si>
  <si>
    <t>MCM</t>
  </si>
  <si>
    <t>Coryphaenoides murrayi</t>
  </si>
  <si>
    <t>Granadero abisal o de Murray</t>
  </si>
  <si>
    <t>MNI</t>
  </si>
  <si>
    <t>Cynomacrurus piriei</t>
  </si>
  <si>
    <t>Granadero dentón</t>
  </si>
  <si>
    <t>QMC</t>
  </si>
  <si>
    <t>Macrourus caml</t>
  </si>
  <si>
    <t>RHG</t>
  </si>
  <si>
    <t>Macrourus berglax</t>
  </si>
  <si>
    <t>Granadero berglax, granadero cabeza áspera</t>
  </si>
  <si>
    <t>RNG</t>
  </si>
  <si>
    <t>Coryphaenoides rupestris</t>
  </si>
  <si>
    <t>Granadero rupestris, granadero de roca</t>
  </si>
  <si>
    <t>RTX</t>
  </si>
  <si>
    <t>Macrouridae</t>
  </si>
  <si>
    <t>WG2</t>
  </si>
  <si>
    <t>WGR</t>
  </si>
  <si>
    <t>Macrourus whitsoni</t>
  </si>
  <si>
    <t>Especies de EMV</t>
  </si>
  <si>
    <t>AJH</t>
  </si>
  <si>
    <t>AJZ</t>
  </si>
  <si>
    <t>AQZ</t>
  </si>
  <si>
    <t>Antipatharia</t>
  </si>
  <si>
    <t>ATX</t>
  </si>
  <si>
    <t>Actiniaria</t>
  </si>
  <si>
    <t>AXT</t>
  </si>
  <si>
    <t>AZN</t>
  </si>
  <si>
    <t>Antoatecadas, antomedusas</t>
  </si>
  <si>
    <t>BVH</t>
  </si>
  <si>
    <t>Braquiópodos, conchas lámpara</t>
  </si>
  <si>
    <t>BWY</t>
  </si>
  <si>
    <t>BZN</t>
  </si>
  <si>
    <t>Bryozoa</t>
  </si>
  <si>
    <t>CNI</t>
  </si>
  <si>
    <t>Cnidaria</t>
  </si>
  <si>
    <t>CSS</t>
  </si>
  <si>
    <t>Scleractinia</t>
  </si>
  <si>
    <t>CVD</t>
  </si>
  <si>
    <t>CWD</t>
  </si>
  <si>
    <t>Crinoidea</t>
  </si>
  <si>
    <t>CXV</t>
  </si>
  <si>
    <t>Quimiosintéticos</t>
  </si>
  <si>
    <t>Comunidades quimosintéticas</t>
  </si>
  <si>
    <t>CZR</t>
  </si>
  <si>
    <t>Chordata</t>
  </si>
  <si>
    <t>Cordados</t>
  </si>
  <si>
    <t>DMK</t>
  </si>
  <si>
    <t>Adamussium colbecki</t>
  </si>
  <si>
    <t>Vieira antártica, ostión antártico</t>
  </si>
  <si>
    <t>DMO</t>
  </si>
  <si>
    <t>Demosponjas, esponjas silíceas</t>
  </si>
  <si>
    <t>GGW</t>
  </si>
  <si>
    <t>HQZ</t>
  </si>
  <si>
    <t>Hidrozoos</t>
  </si>
  <si>
    <t>HXY</t>
  </si>
  <si>
    <t>Hexactinélidos, esponjas calcáreas, esponjas vítreas</t>
  </si>
  <si>
    <t>NHE</t>
  </si>
  <si>
    <t>NTW</t>
  </si>
  <si>
    <t>OEQ</t>
  </si>
  <si>
    <t>OOY</t>
  </si>
  <si>
    <t>Ofiuras y estrellas frágiles</t>
  </si>
  <si>
    <t>PBQ</t>
  </si>
  <si>
    <t>Pterobranchia</t>
  </si>
  <si>
    <t>Pterobranquios</t>
  </si>
  <si>
    <t>SCX</t>
  </si>
  <si>
    <t>SZS</t>
  </si>
  <si>
    <t>Serpulidae</t>
  </si>
  <si>
    <t>Serpúlidos, gusanos tubículas</t>
  </si>
  <si>
    <t>URX</t>
  </si>
  <si>
    <t>XEF</t>
  </si>
  <si>
    <t>ZOT</t>
  </si>
  <si>
    <t>Cnidarios zoántidos</t>
  </si>
  <si>
    <t>Otras especies</t>
  </si>
  <si>
    <t>ADK</t>
  </si>
  <si>
    <t>Artedidraco skottsbergi</t>
  </si>
  <si>
    <t>AEM</t>
  </si>
  <si>
    <t>Aethotaxis mitopteryx</t>
  </si>
  <si>
    <t>Diablillo de hebra</t>
  </si>
  <si>
    <t>AKN</t>
  </si>
  <si>
    <t>ALH</t>
  </si>
  <si>
    <t>Alepocephalus spp.</t>
  </si>
  <si>
    <t>Especies de alepocéfalos, talismanes</t>
  </si>
  <si>
    <t>ALI</t>
  </si>
  <si>
    <t>Alepisaurus spp.</t>
  </si>
  <si>
    <t>Especies de lanzones</t>
  </si>
  <si>
    <t>ANA</t>
  </si>
  <si>
    <t>Engraulis anchoita</t>
  </si>
  <si>
    <t>Sardina argentina o anchoíta</t>
  </si>
  <si>
    <t>Y</t>
  </si>
  <si>
    <t>Tylosurus acus</t>
  </si>
  <si>
    <t>Aguja imperial o agujón</t>
  </si>
  <si>
    <t>ANH</t>
  </si>
  <si>
    <t>Anotopterus pharao</t>
  </si>
  <si>
    <t>Faraones, dientes de daga</t>
  </si>
  <si>
    <t>ANS</t>
  </si>
  <si>
    <t>Pleuragramma antarcticum</t>
  </si>
  <si>
    <t>Diablillo antártico</t>
  </si>
  <si>
    <t>ANT</t>
  </si>
  <si>
    <t>Antimora rostrata</t>
  </si>
  <si>
    <t>Mollera azul</t>
  </si>
  <si>
    <t>AQM</t>
  </si>
  <si>
    <t>Amphipoda</t>
  </si>
  <si>
    <t>Anfípodos</t>
  </si>
  <si>
    <t>ART</t>
  </si>
  <si>
    <t>Artedidraco spp.</t>
  </si>
  <si>
    <t>AZT</t>
  </si>
  <si>
    <t>Artedidraco mirus</t>
  </si>
  <si>
    <t>BAA</t>
  </si>
  <si>
    <t>Bathylagus antarcticus</t>
  </si>
  <si>
    <t>Capellán mesopelágico antártico, eperlano antártico</t>
  </si>
  <si>
    <t>BAT</t>
  </si>
  <si>
    <t>Platax spp.</t>
  </si>
  <si>
    <t>Especies de peces murciélago</t>
  </si>
  <si>
    <t>BBB</t>
  </si>
  <si>
    <t>BDH</t>
  </si>
  <si>
    <t>BDJ</t>
  </si>
  <si>
    <t>Bathydraco marri</t>
  </si>
  <si>
    <t>Dragón abisal</t>
  </si>
  <si>
    <t>BDN</t>
  </si>
  <si>
    <t>Bathydraco antarcticus</t>
  </si>
  <si>
    <t>BEE</t>
  </si>
  <si>
    <t>Benthalbella elongata</t>
  </si>
  <si>
    <t>Lanzón alargado</t>
  </si>
  <si>
    <t>BLP</t>
  </si>
  <si>
    <t>Eleginops maclovinus</t>
  </si>
  <si>
    <t>Róbalo patagónico o robalito</t>
  </si>
  <si>
    <t>BLU</t>
  </si>
  <si>
    <t>Pomatomus saltatrix</t>
  </si>
  <si>
    <t>Anchoa de banco, chova, anjova</t>
  </si>
  <si>
    <t>BNZ</t>
  </si>
  <si>
    <t>BRA</t>
  </si>
  <si>
    <t>Brama spp.</t>
  </si>
  <si>
    <t>Especies de reinetas, peces hacha</t>
  </si>
  <si>
    <t>BRC</t>
  </si>
  <si>
    <t>Brachioteuthis spp.</t>
  </si>
  <si>
    <t>Especies de braquilurias</t>
  </si>
  <si>
    <t>BRF</t>
  </si>
  <si>
    <t>BRT</t>
  </si>
  <si>
    <t>Borostomias antarcticus</t>
  </si>
  <si>
    <t>Pez demonio, estómido antártico</t>
  </si>
  <si>
    <t>BRX</t>
  </si>
  <si>
    <t>Berycidae</t>
  </si>
  <si>
    <t>Familia de alfonsinos</t>
  </si>
  <si>
    <t>BSZ</t>
  </si>
  <si>
    <t>Acanthistius brasilianus</t>
  </si>
  <si>
    <t>Mero sureño</t>
  </si>
  <si>
    <t>BTH</t>
  </si>
  <si>
    <t>Alopias superciliosus</t>
  </si>
  <si>
    <t>Tiburón zorro, tiburón ojo grande, zorro negro, zorro ojón, rabón, rabudo</t>
  </si>
  <si>
    <t>BTI</t>
  </si>
  <si>
    <t>Bathydraconidae</t>
  </si>
  <si>
    <t>Familia de dragones antárticos</t>
  </si>
  <si>
    <t>BTY</t>
  </si>
  <si>
    <t>Bathylagus spp.</t>
  </si>
  <si>
    <t>Especies de eperlanos de profundidad</t>
  </si>
  <si>
    <t>BVK</t>
  </si>
  <si>
    <t>CAH</t>
  </si>
  <si>
    <t>Callorhinchidae</t>
  </si>
  <si>
    <t>Familia de peces elefante, pejegallos</t>
  </si>
  <si>
    <t>CEN</t>
  </si>
  <si>
    <t>Centrolophidae</t>
  </si>
  <si>
    <t>Familia de romerillos, cojinobas, rufos</t>
  </si>
  <si>
    <t>CEO</t>
  </si>
  <si>
    <t>Centrolophus niger</t>
  </si>
  <si>
    <t>Rufo negro</t>
  </si>
  <si>
    <t>CEP</t>
  </si>
  <si>
    <t>Cephalopoda</t>
  </si>
  <si>
    <t>Cefalópodos</t>
  </si>
  <si>
    <t>CEQ</t>
  </si>
  <si>
    <t>Ceratias tentaculatus</t>
  </si>
  <si>
    <t>Demonio marino, pez pescador</t>
  </si>
  <si>
    <t>CES</t>
  </si>
  <si>
    <t>Champsocephalus esox</t>
  </si>
  <si>
    <t>Draco esox</t>
  </si>
  <si>
    <t>CEX</t>
  </si>
  <si>
    <t>Genypterus spp.</t>
  </si>
  <si>
    <t>Especies de congribadejos, congrios, abadejos</t>
  </si>
  <si>
    <t>CHM</t>
  </si>
  <si>
    <t>Callorhinchus capensis</t>
  </si>
  <si>
    <t>Quimera del Cabo, pejegallo del Cabo</t>
  </si>
  <si>
    <t>CHP</t>
  </si>
  <si>
    <t>Sardinops sagax</t>
  </si>
  <si>
    <t>Sardina sudamericana</t>
  </si>
  <si>
    <t>CHW</t>
  </si>
  <si>
    <t>Chionobathyscus dewitti</t>
  </si>
  <si>
    <t>Especie de draco</t>
  </si>
  <si>
    <t>CKY</t>
  </si>
  <si>
    <t>Umbrina canosai</t>
  </si>
  <si>
    <t>Pargo blanco, verrugato pargo</t>
  </si>
  <si>
    <t>CLX</t>
  </si>
  <si>
    <t>Bivalvia</t>
  </si>
  <si>
    <t>Bivalvos</t>
  </si>
  <si>
    <t>CNZ</t>
  </si>
  <si>
    <t>Crangon spp.</t>
  </si>
  <si>
    <t>Especies de camarones, gambas</t>
  </si>
  <si>
    <t>COX</t>
  </si>
  <si>
    <t>Congridae</t>
  </si>
  <si>
    <t>CRA</t>
  </si>
  <si>
    <t>CTA</t>
  </si>
  <si>
    <t>Cheilodactylus bergi</t>
  </si>
  <si>
    <t>Castañeta</t>
  </si>
  <si>
    <t>CUS</t>
  </si>
  <si>
    <t>Genypterus blacodes</t>
  </si>
  <si>
    <t>Congrio dorado, congribadejo rosado</t>
  </si>
  <si>
    <t>CUX</t>
  </si>
  <si>
    <t>CVN</t>
  </si>
  <si>
    <t>Chiasmodon niger</t>
  </si>
  <si>
    <t>Engullidor negro</t>
  </si>
  <si>
    <t>CWS</t>
  </si>
  <si>
    <t>Careproctus spp.</t>
  </si>
  <si>
    <t>CYC</t>
  </si>
  <si>
    <t>Familia de calamares, discolurias</t>
  </si>
  <si>
    <t>DAH</t>
  </si>
  <si>
    <t>Dacodraco hunteri</t>
  </si>
  <si>
    <t>DCP</t>
  </si>
  <si>
    <t>DIL</t>
  </si>
  <si>
    <t>DLG</t>
  </si>
  <si>
    <t>Pogonophryne dolichobranchiata</t>
  </si>
  <si>
    <t>DLL</t>
  </si>
  <si>
    <t>Especie de pilladores barbudos</t>
  </si>
  <si>
    <t>Equinodermos (estrellas de mar, erizos etc.)</t>
  </si>
  <si>
    <t>ECI</t>
  </si>
  <si>
    <t>Echiodon cryomargarites</t>
  </si>
  <si>
    <t>Congribadejo colorado, congrio rosado, congrio colorado</t>
  </si>
  <si>
    <t>ELC</t>
  </si>
  <si>
    <t>Electrona carlsbergi</t>
  </si>
  <si>
    <t>ELN</t>
  </si>
  <si>
    <t>Electrona antarctica</t>
  </si>
  <si>
    <t>ELT</t>
  </si>
  <si>
    <t>Electrona spp.</t>
  </si>
  <si>
    <t>Especies de linternillas</t>
  </si>
  <si>
    <t>ELZ</t>
  </si>
  <si>
    <t>EMT</t>
  </si>
  <si>
    <t>ERN</t>
  </si>
  <si>
    <t>ETF</t>
  </si>
  <si>
    <t>Etmopterus lucifer</t>
  </si>
  <si>
    <t>Tollo lucero luminoso, tiburón espinoso</t>
  </si>
  <si>
    <t>ETM</t>
  </si>
  <si>
    <t>Etmopterus granulosus</t>
  </si>
  <si>
    <t>Tollo lucero narigón</t>
  </si>
  <si>
    <t>FCX</t>
  </si>
  <si>
    <t>Crustacea</t>
  </si>
  <si>
    <t>Crustáceos</t>
  </si>
  <si>
    <t>FIC</t>
  </si>
  <si>
    <t>Cryodraco antarcticus</t>
  </si>
  <si>
    <t>Draco de hielo, pez de hielo</t>
  </si>
  <si>
    <t>FLA</t>
  </si>
  <si>
    <t>Percophis brasiliensis</t>
  </si>
  <si>
    <t>Pez palo</t>
  </si>
  <si>
    <t>GAS</t>
  </si>
  <si>
    <t>Gastropoda</t>
  </si>
  <si>
    <t>Gastrópodos</t>
  </si>
  <si>
    <t>GDR</t>
  </si>
  <si>
    <t>Gymnodraco acuticeps</t>
  </si>
  <si>
    <t>Dragón desnudo</t>
  </si>
  <si>
    <t>GEA</t>
  </si>
  <si>
    <t>Gerlachea australis</t>
  </si>
  <si>
    <t>GEP</t>
  </si>
  <si>
    <t>Gempylidae</t>
  </si>
  <si>
    <t>Familia de escolares, sierras</t>
  </si>
  <si>
    <t>GIS</t>
  </si>
  <si>
    <t>Dosidicus gigas</t>
  </si>
  <si>
    <t>Jibia gigante, calamar de Humboldt</t>
  </si>
  <si>
    <t>GRA</t>
  </si>
  <si>
    <t>Parapristipoma octolineatum</t>
  </si>
  <si>
    <t>Burrito listado</t>
  </si>
  <si>
    <t>GRM</t>
  </si>
  <si>
    <t>Macruronus magellanicus</t>
  </si>
  <si>
    <t>Merluza de cola</t>
  </si>
  <si>
    <t>GRN</t>
  </si>
  <si>
    <t>Macruronus novaezelandiae</t>
  </si>
  <si>
    <t>Merluza de cola azul</t>
  </si>
  <si>
    <t>GSK</t>
  </si>
  <si>
    <t>Somniosus microcephalus</t>
  </si>
  <si>
    <t>Tollo o tiburón de Groenlandia, tiburón boreal</t>
  </si>
  <si>
    <t>GTO</t>
  </si>
  <si>
    <t>Pagothenia borchgrevinki</t>
  </si>
  <si>
    <t>Austrobacalao calvo, nototénido calvo</t>
  </si>
  <si>
    <t>GYA</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</si>
  <si>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</si>
  <si>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</si>
  <si>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</si>
  <si>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</si>
  <si>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</si>
  <si>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</si>
  <si>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</si>
  <si>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</si>
  <si>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</si>
  <si>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</si>
  <si>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</si>
  <si>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</si>
  <si>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</si>
  <si>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</si>
  <si>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</si>
  <si>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Halaelurus canescens</t>
  </si>
  <si>
    <t>Pejegato oscuro, tiburón gris</t>
  </si>
  <si>
    <t>HBG</t>
  </si>
  <si>
    <t>Harpagifer georgianus</t>
  </si>
  <si>
    <t>Pillador espinudo de Georgia del Sur</t>
  </si>
  <si>
    <t>HEP</t>
  </si>
  <si>
    <t>Clupea pallasii</t>
  </si>
  <si>
    <t>Arenque del Pacífico</t>
  </si>
  <si>
    <t>HGW</t>
  </si>
  <si>
    <t>Harpagifer antarcticus</t>
  </si>
  <si>
    <t>Pillador espinudo antártico</t>
  </si>
  <si>
    <t>HHJ</t>
  </si>
  <si>
    <t>HIB</t>
  </si>
  <si>
    <t>Histiobranchus bathybius</t>
  </si>
  <si>
    <t>Anguila abisal</t>
  </si>
  <si>
    <t>HIV</t>
  </si>
  <si>
    <t>HKN</t>
  </si>
  <si>
    <t>Merluccius australis</t>
  </si>
  <si>
    <t>Merluza austral</t>
  </si>
  <si>
    <t>HKP</t>
  </si>
  <si>
    <t>Merluccius hubbsi</t>
  </si>
  <si>
    <t>Merluza argentina</t>
  </si>
  <si>
    <t>HOL</t>
  </si>
  <si>
    <t>Especies de quimeras</t>
  </si>
  <si>
    <t>HYD</t>
  </si>
  <si>
    <t>ICA</t>
  </si>
  <si>
    <t>Icichthys australis</t>
  </si>
  <si>
    <t>Cojinoba austral</t>
  </si>
  <si>
    <t>ICX</t>
  </si>
  <si>
    <t>Channichthyidae</t>
  </si>
  <si>
    <t>Familia de dracos o peces hielo</t>
  </si>
  <si>
    <t>INV</t>
  </si>
  <si>
    <t>Invertebrata</t>
  </si>
  <si>
    <t>Invertebrados</t>
  </si>
  <si>
    <t>ISH</t>
  </si>
  <si>
    <t>Isopoda</t>
  </si>
  <si>
    <t>Isópodos</t>
  </si>
  <si>
    <t>JAX</t>
  </si>
  <si>
    <t>Trachurus spp.</t>
  </si>
  <si>
    <t>Especies de jurel</t>
  </si>
  <si>
    <t>JEL</t>
  </si>
  <si>
    <t>Medusae</t>
  </si>
  <si>
    <t>Medusas</t>
  </si>
  <si>
    <t>JIC</t>
  </si>
  <si>
    <t>Neopagetopsis ionah</t>
  </si>
  <si>
    <t>Draco de Jonás</t>
  </si>
  <si>
    <t>KCF</t>
  </si>
  <si>
    <t>KCM</t>
  </si>
  <si>
    <t>Lithodes murrayi</t>
  </si>
  <si>
    <t>Centolla subantártica</t>
  </si>
  <si>
    <t>KCS</t>
  </si>
  <si>
    <t>Paralithodes spp.</t>
  </si>
  <si>
    <t>Especies de cangrejos de mar</t>
  </si>
  <si>
    <t>KCU</t>
  </si>
  <si>
    <t>Paralomis aculeata</t>
  </si>
  <si>
    <t>Centolla colorada</t>
  </si>
  <si>
    <t>KCV</t>
  </si>
  <si>
    <t>KCZ</t>
  </si>
  <si>
    <t>Lithodes spp.</t>
  </si>
  <si>
    <t>Especies de centollas</t>
  </si>
  <si>
    <t>KDD</t>
  </si>
  <si>
    <t>KIF</t>
  </si>
  <si>
    <t>Chionodraco rastrospinosus</t>
  </si>
  <si>
    <t>Draco ocelado</t>
  </si>
  <si>
    <t>KRA</t>
  </si>
  <si>
    <t>Krefftichthys anderssoni</t>
  </si>
  <si>
    <t>Especie de linternillas</t>
  </si>
  <si>
    <t>KRT</t>
  </si>
  <si>
    <t>Euphausia triacantha</t>
  </si>
  <si>
    <t>Kril espinudo</t>
  </si>
  <si>
    <t>KRV</t>
  </si>
  <si>
    <t>Euphausia vallentini</t>
  </si>
  <si>
    <t>Kril subantártico</t>
  </si>
  <si>
    <t>KRX</t>
  </si>
  <si>
    <t>Euphausia spp.</t>
  </si>
  <si>
    <t>Especies de eufaúsidos</t>
  </si>
  <si>
    <t>LAC</t>
  </si>
  <si>
    <t>Lampanyctus achirus</t>
  </si>
  <si>
    <t>LAG</t>
  </si>
  <si>
    <t>Lampris guttatus</t>
  </si>
  <si>
    <t>Pez luna real, tambor real, mula, peje mula, rodador</t>
  </si>
  <si>
    <t>LAI</t>
  </si>
  <si>
    <t>Lampris immaculatus</t>
  </si>
  <si>
    <t>Pez luna</t>
  </si>
  <si>
    <t>LCN</t>
  </si>
  <si>
    <t>Lycodichthys antarcticus</t>
  </si>
  <si>
    <t>Loqueta braquicéfala</t>
  </si>
  <si>
    <t>LEF</t>
  </si>
  <si>
    <t>Bothidae</t>
  </si>
  <si>
    <t>Lenguados ocelados, chuecos playones, o de charco, miracielos, tapaculos, mancolenguados</t>
  </si>
  <si>
    <t>LEV</t>
  </si>
  <si>
    <t>Lepidion spp.</t>
  </si>
  <si>
    <t>Especies de moras</t>
  </si>
  <si>
    <t>LIC</t>
  </si>
  <si>
    <t>Channichthys rhinoceratus</t>
  </si>
  <si>
    <t>Draco rinoceronte</t>
  </si>
  <si>
    <t>LIZ</t>
  </si>
  <si>
    <t>Liparididae</t>
  </si>
  <si>
    <t>Familia de babosos</t>
  </si>
  <si>
    <t>LPE</t>
  </si>
  <si>
    <t>Lepidion ensiferus</t>
  </si>
  <si>
    <t>Bacalao de la Patagonia, carbonero, mora</t>
  </si>
  <si>
    <t>LVP</t>
  </si>
  <si>
    <t>Lycodapus pachysoma</t>
  </si>
  <si>
    <t>LWM</t>
  </si>
  <si>
    <t>LWY</t>
  </si>
  <si>
    <t>LXX</t>
  </si>
  <si>
    <t>Myctophidae</t>
  </si>
  <si>
    <t>Familia de linternillas</t>
  </si>
  <si>
    <t>LXY</t>
  </si>
  <si>
    <t>Lycodapus spp.</t>
  </si>
  <si>
    <t>LYA</t>
  </si>
  <si>
    <t>Ophthalmolycus amberensis</t>
  </si>
  <si>
    <t>Loqueta antártica parda</t>
  </si>
  <si>
    <t>MAP</t>
  </si>
  <si>
    <t>Magnisudis prionosa</t>
  </si>
  <si>
    <t>Barracudina austral</t>
  </si>
  <si>
    <t>MAS</t>
  </si>
  <si>
    <t>Scomber japonicus</t>
  </si>
  <si>
    <t>Caballa peruana, macarela estornino</t>
  </si>
  <si>
    <t>MAX</t>
  </si>
  <si>
    <t>Scombridae</t>
  </si>
  <si>
    <t>Familia de caballas</t>
  </si>
  <si>
    <t>MDR</t>
  </si>
  <si>
    <t>Cygnodraco mawsoni</t>
  </si>
  <si>
    <t>Dragón de Mawson</t>
  </si>
  <si>
    <t>MEL</t>
  </si>
  <si>
    <t>Melanostigma spp.</t>
  </si>
  <si>
    <t>MHJ</t>
  </si>
  <si>
    <t>Halargyreus johnsonii</t>
  </si>
  <si>
    <t>Bacalao esbelto</t>
  </si>
  <si>
    <t>MIC</t>
  </si>
  <si>
    <t>Chionodraco myersi</t>
  </si>
  <si>
    <t>Draco de Myers</t>
  </si>
  <si>
    <t>MMM</t>
  </si>
  <si>
    <t>Mancopsetta maculata</t>
  </si>
  <si>
    <t>MOL</t>
  </si>
  <si>
    <t>Mollusca</t>
  </si>
  <si>
    <t>Moluscos marinos</t>
  </si>
  <si>
    <t>MOR</t>
  </si>
  <si>
    <t>Moridae</t>
  </si>
  <si>
    <t>Familia de moras</t>
  </si>
  <si>
    <t>MOY</t>
  </si>
  <si>
    <t>Muraenolepis microps</t>
  </si>
  <si>
    <t>Gadimorena ojochico</t>
  </si>
  <si>
    <t>MRL</t>
  </si>
  <si>
    <t>Muraenolepis spp.</t>
  </si>
  <si>
    <t>Especies de gadimorenas</t>
  </si>
  <si>
    <t>MUL</t>
  </si>
  <si>
    <t>Mugilidae</t>
  </si>
  <si>
    <t>Familia de lisas</t>
  </si>
  <si>
    <t>MVC</t>
  </si>
  <si>
    <t>Muraenolepis marmoratus</t>
  </si>
  <si>
    <t>Gadimorena jaspeada</t>
  </si>
  <si>
    <t>MWG</t>
  </si>
  <si>
    <t>Melanostigma gelatinosum</t>
  </si>
  <si>
    <t>Loqueta blanda, loqueta gelatinosa</t>
  </si>
  <si>
    <t>MWO</t>
  </si>
  <si>
    <t>Muraenolepis orangiensis</t>
  </si>
  <si>
    <t>Gadimorena patagónica</t>
  </si>
  <si>
    <t>MWS</t>
  </si>
  <si>
    <t>Muraenolepis microcephalus</t>
  </si>
  <si>
    <t>Gadimorena microcéfala</t>
  </si>
  <si>
    <t>MYC</t>
  </si>
  <si>
    <t>Mytilus chilensis</t>
  </si>
  <si>
    <t>Cholga chilena</t>
  </si>
  <si>
    <t>MZZ</t>
  </si>
  <si>
    <t>Osteichthyes</t>
  </si>
  <si>
    <t>Pez óseo de agua salada no identificado</t>
  </si>
  <si>
    <t>NAN</t>
  </si>
  <si>
    <t>Nansenia spp.</t>
  </si>
  <si>
    <t>Especies de eperlanos</t>
  </si>
  <si>
    <t>NDW</t>
  </si>
  <si>
    <t>Neolithodes diomedeae</t>
  </si>
  <si>
    <t>Centollón giboso</t>
  </si>
  <si>
    <t>NER</t>
  </si>
  <si>
    <t>Nereis diversicolor</t>
  </si>
  <si>
    <t>Miñoca, senrada, gusana roja o del fango</t>
  </si>
  <si>
    <t>NEX</t>
  </si>
  <si>
    <t>Nephropidae</t>
  </si>
  <si>
    <t>Familia de cígalas, bogavantes y langosta americana</t>
  </si>
  <si>
    <t>NNN</t>
  </si>
  <si>
    <t>Notacanthus chemnitzii</t>
  </si>
  <si>
    <t>Anguilas espinosas</t>
  </si>
  <si>
    <t>NNV</t>
  </si>
  <si>
    <t>Notolepis annulata</t>
  </si>
  <si>
    <t>Barracudina anillada</t>
  </si>
  <si>
    <t>NNY</t>
  </si>
  <si>
    <t>Nototheniops nybelini</t>
  </si>
  <si>
    <t>Doradillo de roca</t>
  </si>
  <si>
    <t>NOA</t>
  </si>
  <si>
    <t>Notothenia acuta</t>
  </si>
  <si>
    <t>Trama triangular</t>
  </si>
  <si>
    <t>NOC</t>
  </si>
  <si>
    <t>Notothenia coriiceps</t>
  </si>
  <si>
    <t>Trama negra</t>
  </si>
  <si>
    <t>NOD</t>
  </si>
  <si>
    <t>Nototheniops nudifrons</t>
  </si>
  <si>
    <t>Doradillo pobre</t>
  </si>
  <si>
    <t>NOE</t>
  </si>
  <si>
    <t>Notolepis spp.</t>
  </si>
  <si>
    <t>Especies de barracudinas</t>
  </si>
  <si>
    <t>NOF</t>
  </si>
  <si>
    <t>Notothenia angustifrons</t>
  </si>
  <si>
    <t>Trama cabeza angosta</t>
  </si>
  <si>
    <t>NOG</t>
  </si>
  <si>
    <t>Notothenia gibberifrons</t>
  </si>
  <si>
    <t>Trama jorobada</t>
  </si>
  <si>
    <t>NOL</t>
  </si>
  <si>
    <t>Nototheniops larseni</t>
  </si>
  <si>
    <t>Doradillo escribano</t>
  </si>
  <si>
    <t>NOM</t>
  </si>
  <si>
    <t>Paranotothenia magellanica</t>
  </si>
  <si>
    <t>Trama común</t>
  </si>
  <si>
    <t>NON</t>
  </si>
  <si>
    <t>Notothenia neglecta</t>
  </si>
  <si>
    <t>Trama amarilla</t>
  </si>
  <si>
    <t>NOR</t>
  </si>
  <si>
    <t>Notothenia rossii</t>
  </si>
  <si>
    <t>Trama jaspeada</t>
  </si>
  <si>
    <t>NOS</t>
  </si>
  <si>
    <t>Notothenia squamifrons</t>
  </si>
  <si>
    <t>Trama gris</t>
  </si>
  <si>
    <t>NOT</t>
  </si>
  <si>
    <t>Patagonotothen brevicauda</t>
  </si>
  <si>
    <t>Trama patagónica</t>
  </si>
  <si>
    <t>NOX</t>
  </si>
  <si>
    <t>Nototheniidae</t>
  </si>
  <si>
    <t>Familia de nototenias: tramas, austromerluzas y doradillos antárticos</t>
  </si>
  <si>
    <t>NOZ</t>
  </si>
  <si>
    <t>Nototheniops mizops</t>
  </si>
  <si>
    <t>Ojo de sapo</t>
  </si>
  <si>
    <t>NSZ</t>
  </si>
  <si>
    <t>NTO</t>
  </si>
  <si>
    <t>Notolepis coatsi</t>
  </si>
  <si>
    <t>Barracudina antártica</t>
  </si>
  <si>
    <t>NTR</t>
  </si>
  <si>
    <t>Notropis heterolepis</t>
  </si>
  <si>
    <t>Carpita negra</t>
  </si>
  <si>
    <t>NYM</t>
  </si>
  <si>
    <t>Notothenia marionensis</t>
  </si>
  <si>
    <t>Nototenia de Marion</t>
  </si>
  <si>
    <t>OCP</t>
  </si>
  <si>
    <t>OCT</t>
  </si>
  <si>
    <t>Octopodidae</t>
  </si>
  <si>
    <t xml:space="preserve">Especies de pulpos </t>
  </si>
  <si>
    <t>OHZ</t>
  </si>
  <si>
    <t>OIJ</t>
  </si>
  <si>
    <t>Moroteuthis ingens</t>
  </si>
  <si>
    <t>Lurión común</t>
  </si>
  <si>
    <t>ORD</t>
  </si>
  <si>
    <t>Oreosomatidae</t>
  </si>
  <si>
    <t>Familia de orejas de mar</t>
  </si>
  <si>
    <t>OWP</t>
  </si>
  <si>
    <t>Ophiuroidea</t>
  </si>
  <si>
    <t>Familia de estrellas serpiente y estrellas frágiles o cestas de mar</t>
  </si>
  <si>
    <t>PAG</t>
  </si>
  <si>
    <t>Paralomis granulosa</t>
  </si>
  <si>
    <t>PAI</t>
  </si>
  <si>
    <t>Paralomis spp.</t>
  </si>
  <si>
    <t>PAZ</t>
  </si>
  <si>
    <t>Mancopsetta milfordi</t>
  </si>
  <si>
    <t>Mancolenguado de Milford</t>
  </si>
  <si>
    <t>PCH</t>
  </si>
  <si>
    <t>Parachaenichthys charcoti</t>
  </si>
  <si>
    <t>Dragones antárticos</t>
  </si>
  <si>
    <t>PDG</t>
  </si>
  <si>
    <t>Paradiplospinus gracilis</t>
  </si>
  <si>
    <t>Escolar negro</t>
  </si>
  <si>
    <t>PEN</t>
  </si>
  <si>
    <t>Penaeus spp.</t>
  </si>
  <si>
    <t>Especies de langostinos</t>
  </si>
  <si>
    <t>PEV</t>
  </si>
  <si>
    <t>Prionodraco evansii</t>
  </si>
  <si>
    <t>PEY</t>
  </si>
  <si>
    <t>Scopelarchidae</t>
  </si>
  <si>
    <t>Familia de perleros</t>
  </si>
  <si>
    <t>PFR</t>
  </si>
  <si>
    <t>Porifera</t>
  </si>
  <si>
    <t>Esponjas</t>
  </si>
  <si>
    <t>PGE</t>
  </si>
  <si>
    <t>Parachaenichthys georgianus</t>
  </si>
  <si>
    <t>Batidraconídeos</t>
  </si>
  <si>
    <t>PGM</t>
  </si>
  <si>
    <t>Pogonophryne marmorata</t>
  </si>
  <si>
    <t>Pillador barbudo de mármol</t>
  </si>
  <si>
    <t>PGR</t>
  </si>
  <si>
    <t>Pogonophryne permitini</t>
  </si>
  <si>
    <t>PHB</t>
  </si>
  <si>
    <t>Pachycara brachycephalum</t>
  </si>
  <si>
    <t>PIA</t>
  </si>
  <si>
    <t>Sardinops ocellatus</t>
  </si>
  <si>
    <t>Sardina sudafricana, sardina ocelada</t>
  </si>
  <si>
    <t>PIV</t>
  </si>
  <si>
    <t>PLF</t>
  </si>
  <si>
    <t>Artedidraconidae</t>
  </si>
  <si>
    <t>Familia de pilladores barbudos</t>
  </si>
  <si>
    <t>PLG</t>
  </si>
  <si>
    <t>PMA</t>
  </si>
  <si>
    <t>Pagetopsis macropterus</t>
  </si>
  <si>
    <t>Draco aleta grande</t>
  </si>
  <si>
    <t>PMC</t>
  </si>
  <si>
    <t>Poromitra crassiceps</t>
  </si>
  <si>
    <t>Melánfido de cresta de sierra</t>
  </si>
  <si>
    <t>POA</t>
  </si>
  <si>
    <t>Brama brama</t>
  </si>
  <si>
    <t>Palometa atlántica</t>
  </si>
  <si>
    <t>POC</t>
  </si>
  <si>
    <t>Boreogadus saida</t>
  </si>
  <si>
    <t>Bacalao polar</t>
  </si>
  <si>
    <t>POG</t>
  </si>
  <si>
    <t>Pogonophryne spp.</t>
  </si>
  <si>
    <t>POR</t>
  </si>
  <si>
    <t>Lamna nasus</t>
  </si>
  <si>
    <t>Marrajo sardinero, tiburón cailón</t>
  </si>
  <si>
    <t>POS</t>
  </si>
  <si>
    <t>Micromesistius australis</t>
  </si>
  <si>
    <t>Polaca argentina</t>
  </si>
  <si>
    <t>PPN</t>
  </si>
  <si>
    <t>Paraliparis antarcticus</t>
  </si>
  <si>
    <t>Baboso antártico</t>
  </si>
  <si>
    <t>PRD</t>
  </si>
  <si>
    <t>Pareledone spp.</t>
  </si>
  <si>
    <t>Especies de pulpos</t>
  </si>
  <si>
    <t>PRE</t>
  </si>
  <si>
    <t>PRG</t>
  </si>
  <si>
    <t>Calamus spp.</t>
  </si>
  <si>
    <t>Cachicatos, plumas o bajonados</t>
  </si>
  <si>
    <t>PRM</t>
  </si>
  <si>
    <t>Protomyctophum bolini</t>
  </si>
  <si>
    <t>PRT</t>
  </si>
  <si>
    <t>Porphyra tenera</t>
  </si>
  <si>
    <t>Lechuga nori, laver, luche</t>
  </si>
  <si>
    <t>PRY</t>
  </si>
  <si>
    <t>Protomyctophum choriodon</t>
  </si>
  <si>
    <t>PSG</t>
  </si>
  <si>
    <t>Psychroteuthis glacialis</t>
  </si>
  <si>
    <t>Luria glacial, calamar glacial</t>
  </si>
  <si>
    <t>PSR</t>
  </si>
  <si>
    <t>Psilodraco breviceps</t>
  </si>
  <si>
    <t>Especie de dragones</t>
  </si>
  <si>
    <t>PTC</t>
  </si>
  <si>
    <t>Trematomus pennellii</t>
  </si>
  <si>
    <t>Austrobacalao de espinas filudas</t>
  </si>
  <si>
    <t>PVM</t>
  </si>
  <si>
    <t>PVP</t>
  </si>
  <si>
    <t>Protomyctophum spp.</t>
  </si>
  <si>
    <t>PVZ</t>
  </si>
  <si>
    <t>Paraliparis spp.</t>
  </si>
  <si>
    <t>PWH</t>
  </si>
  <si>
    <t>PWJ</t>
  </si>
  <si>
    <t>Pycnogonida</t>
  </si>
  <si>
    <t>Picnogónidos o arañas de mar</t>
  </si>
  <si>
    <t>PWR</t>
  </si>
  <si>
    <t>PXD</t>
  </si>
  <si>
    <t>PZJ</t>
  </si>
  <si>
    <t>RGG</t>
  </si>
  <si>
    <t>Racovitzia glacialis</t>
  </si>
  <si>
    <t>RPG</t>
  </si>
  <si>
    <t>Sparus pagrus</t>
  </si>
  <si>
    <t>Pargo común</t>
  </si>
  <si>
    <t>SAO</t>
  </si>
  <si>
    <t>SAP</t>
  </si>
  <si>
    <t>Cololabis saira</t>
  </si>
  <si>
    <t>Paparda del Pacífico</t>
  </si>
  <si>
    <t>SBB</t>
  </si>
  <si>
    <t>Stomias boa boa</t>
  </si>
  <si>
    <t>Pez boa</t>
  </si>
  <si>
    <t>SCO</t>
  </si>
  <si>
    <t>Scorpaenidae</t>
  </si>
  <si>
    <t>Familia de peces escorpión, rocotes o escorpenas</t>
  </si>
  <si>
    <t>SDP</t>
  </si>
  <si>
    <t>Mustelus schmitti</t>
  </si>
  <si>
    <t>Musola, gatusa</t>
  </si>
  <si>
    <t>SGI</t>
  </si>
  <si>
    <t>Pseudochaenichthys georgianus</t>
  </si>
  <si>
    <t>SHL</t>
  </si>
  <si>
    <t>Etmopterus spp.</t>
  </si>
  <si>
    <t>Especies de tiburones linterna</t>
  </si>
  <si>
    <t>SIX</t>
  </si>
  <si>
    <t>Sardinella spp.</t>
  </si>
  <si>
    <t>Especies de arenques, sardinas</t>
  </si>
  <si>
    <t>SKX</t>
  </si>
  <si>
    <t>Elasmobranchii</t>
  </si>
  <si>
    <t>Elasmobranquios: tiburones y rayas</t>
  </si>
  <si>
    <t>SLH</t>
  </si>
  <si>
    <t>Scopelosaurus hamiltoni</t>
  </si>
  <si>
    <t>Perlero</t>
  </si>
  <si>
    <t>SNK</t>
  </si>
  <si>
    <t>Thyrsites atun</t>
  </si>
  <si>
    <t>Sierra</t>
  </si>
  <si>
    <t>SON</t>
  </si>
  <si>
    <t>Somniosus pacificus</t>
  </si>
  <si>
    <t>Tollo negro dormilón</t>
  </si>
  <si>
    <t>SPX</t>
  </si>
  <si>
    <t>Salpidae</t>
  </si>
  <si>
    <t>Familia de salpas</t>
  </si>
  <si>
    <t>SQA</t>
  </si>
  <si>
    <t>Illex argentinus</t>
  </si>
  <si>
    <t>Pota argentina</t>
  </si>
  <si>
    <t>SQC</t>
  </si>
  <si>
    <t>Loligo spp.</t>
  </si>
  <si>
    <t>Especies de calamar común</t>
  </si>
  <si>
    <t>SQQ</t>
  </si>
  <si>
    <t>Teuthoidea</t>
  </si>
  <si>
    <t>Familia de calamares</t>
  </si>
  <si>
    <t>SQS</t>
  </si>
  <si>
    <t>Martialia hyadesi</t>
  </si>
  <si>
    <t>Pota festoneada</t>
  </si>
  <si>
    <t>SQU</t>
  </si>
  <si>
    <t>Loliginidae, Ommastrephidae</t>
  </si>
  <si>
    <t>Familias de loligínidos y ommastréfidos (calamares voladores y potas, jibias)</t>
  </si>
  <si>
    <t>SQX</t>
  </si>
  <si>
    <t>Ommastrephes, Illex</t>
  </si>
  <si>
    <t>Calamares voladores, potas</t>
  </si>
  <si>
    <t>SSI</t>
  </si>
  <si>
    <t>Chaenocephalus aceratus</t>
  </si>
  <si>
    <t>Draco antártico</t>
  </si>
  <si>
    <t>SSX</t>
  </si>
  <si>
    <t>Ascidiacea</t>
  </si>
  <si>
    <t>Ascidiáceos, ascidias o chorros marinos</t>
  </si>
  <si>
    <t>STF</t>
  </si>
  <si>
    <t>Asteroidea</t>
  </si>
  <si>
    <t>Asteroídeos o estrellas de mar</t>
  </si>
  <si>
    <t>SUY</t>
  </si>
  <si>
    <t>Stauroteuthis syrtensis</t>
  </si>
  <si>
    <t>Pulpo luminoso</t>
  </si>
  <si>
    <t>SZT</t>
  </si>
  <si>
    <t>Pogonophryne scotti</t>
  </si>
  <si>
    <t>TEZ</t>
  </si>
  <si>
    <t>Paradiplospinus antarcticus</t>
  </si>
  <si>
    <t>Escolar antártico</t>
  </si>
  <si>
    <t>TIC</t>
  </si>
  <si>
    <t>TLO</t>
  </si>
  <si>
    <t>Trematomus loennbergii</t>
  </si>
  <si>
    <t>Austrobacalao escamudo</t>
  </si>
  <si>
    <t>TMW</t>
  </si>
  <si>
    <t>Trematomus vicarius</t>
  </si>
  <si>
    <t>Austrobacalao naranjo</t>
  </si>
  <si>
    <t>Dissostichus mawsoni</t>
  </si>
  <si>
    <t>TQB</t>
  </si>
  <si>
    <t>Thymops birsteini</t>
  </si>
  <si>
    <t>Cígala del sur</t>
  </si>
  <si>
    <t>TRD</t>
  </si>
  <si>
    <t>Trematomus lepidorhinus</t>
  </si>
  <si>
    <t>Austrobacalao esbelto de cabeza escamosa</t>
  </si>
  <si>
    <t>TRH</t>
  </si>
  <si>
    <t>Pagothenia hansoni</t>
  </si>
  <si>
    <t>Austrobacalao rayado</t>
  </si>
  <si>
    <t>TRL</t>
  </si>
  <si>
    <t>Trematomus eulepidotus</t>
  </si>
  <si>
    <t>Austrobacalao romo de cabeza escamosa</t>
  </si>
  <si>
    <t>TRM</t>
  </si>
  <si>
    <t>Trematomus scotti</t>
  </si>
  <si>
    <t>Austrobacalao coronado</t>
  </si>
  <si>
    <t>TRN</t>
  </si>
  <si>
    <t>Trematomus nicolai</t>
  </si>
  <si>
    <t>Austrobacalao manchado</t>
  </si>
  <si>
    <t>TRT</t>
  </si>
  <si>
    <t>Trematomus spp.</t>
  </si>
  <si>
    <t>Especies de austrobacalao</t>
  </si>
  <si>
    <t>TRW</t>
  </si>
  <si>
    <t>Trematomus newnesi</t>
  </si>
  <si>
    <t>Austrobacalao oscuro</t>
  </si>
  <si>
    <t>TSQ</t>
  </si>
  <si>
    <t>Nototodarus sloani</t>
  </si>
  <si>
    <t>Pota neozelandesa, calamar volador de Wellington</t>
  </si>
  <si>
    <t>TTK</t>
  </si>
  <si>
    <t>Trematomus tokarevi</t>
  </si>
  <si>
    <t>Austrobacalao de ojo grande</t>
  </si>
  <si>
    <t>TWP</t>
  </si>
  <si>
    <t>Adelieledone polymorpha</t>
  </si>
  <si>
    <t>Pulpo nodoso antártico</t>
  </si>
  <si>
    <t>TWT</t>
  </si>
  <si>
    <t>Pareledone turqueti</t>
  </si>
  <si>
    <t>Pulpo de Turquet</t>
  </si>
  <si>
    <t>UHK</t>
  </si>
  <si>
    <t>Moroteuthis knipovitchi</t>
  </si>
  <si>
    <t>Lurión liso</t>
  </si>
  <si>
    <t>UHX</t>
  </si>
  <si>
    <t>Moroteuthis spp.</t>
  </si>
  <si>
    <t>UMA</t>
  </si>
  <si>
    <t>UNK</t>
  </si>
  <si>
    <t>Desconocido</t>
  </si>
  <si>
    <t>Especies desconocidas</t>
  </si>
  <si>
    <t>VOI</t>
  </si>
  <si>
    <t>VSH</t>
  </si>
  <si>
    <t>Scopelosaurus spp.</t>
  </si>
  <si>
    <t>WHB</t>
  </si>
  <si>
    <t>Micromesistius poutassou</t>
  </si>
  <si>
    <t>Bacaladilla, pez liro, abadejo</t>
  </si>
  <si>
    <t>WIC</t>
  </si>
  <si>
    <t>Chaenodraco wilsoni</t>
  </si>
  <si>
    <t>Draco espinudo</t>
  </si>
  <si>
    <t>WKS</t>
  </si>
  <si>
    <t>Cynoscion striatus</t>
  </si>
  <si>
    <t>Corvinata pescadilla</t>
  </si>
  <si>
    <t>WKX</t>
  </si>
  <si>
    <t>Cynoscion spp.</t>
  </si>
  <si>
    <t>Especies de corvinatas</t>
  </si>
  <si>
    <t>WOR</t>
  </si>
  <si>
    <t>Polychaeta</t>
  </si>
  <si>
    <t>Poliquetos, gusanos de mar</t>
  </si>
  <si>
    <t>YDB</t>
  </si>
  <si>
    <t>YOQ</t>
  </si>
  <si>
    <t>ZGL</t>
  </si>
  <si>
    <t>ZLS</t>
  </si>
  <si>
    <t>Cyclopteridae</t>
  </si>
  <si>
    <t>Familia de rascacios, lumpos o ciclópteros</t>
  </si>
  <si>
    <t>ZSP</t>
  </si>
  <si>
    <t>Zanclorhynchus spinifer</t>
  </si>
  <si>
    <t>Cacique antártico</t>
  </si>
  <si>
    <t>Aves marinas</t>
  </si>
  <si>
    <t>ALZ</t>
  </si>
  <si>
    <t>Diomedeidae</t>
  </si>
  <si>
    <t>Especies de albatros</t>
  </si>
  <si>
    <t>BIZ</t>
  </si>
  <si>
    <t>Aves</t>
  </si>
  <si>
    <t>CAM</t>
  </si>
  <si>
    <t>Catharacta maccormicki</t>
  </si>
  <si>
    <t>Págalo polar austral</t>
  </si>
  <si>
    <t>CAQ</t>
  </si>
  <si>
    <t>Catharacta lonnbergi</t>
  </si>
  <si>
    <t>Págalo pardo, salteador pardo, skúa antártica</t>
  </si>
  <si>
    <t>CDI</t>
  </si>
  <si>
    <t>Calonectris diomedea</t>
  </si>
  <si>
    <t>Petrel ceniciento, pardela grande, pardela de Cory</t>
  </si>
  <si>
    <t>CSK</t>
  </si>
  <si>
    <t>Catharacta skua</t>
  </si>
  <si>
    <t>Skúa marrón gaviota, págalo grande</t>
  </si>
  <si>
    <t>DAC</t>
  </si>
  <si>
    <t>Daption capense</t>
  </si>
  <si>
    <t>Petrel damero, petrel pintado</t>
  </si>
  <si>
    <t>DAM</t>
  </si>
  <si>
    <t>Diomedea amsterdamensis</t>
  </si>
  <si>
    <t>Albatros de la Amsterdam</t>
  </si>
  <si>
    <t>DCH</t>
  </si>
  <si>
    <t>Diomedea chionoptera</t>
  </si>
  <si>
    <t>Albatros nevado</t>
  </si>
  <si>
    <t>DCR</t>
  </si>
  <si>
    <t>Thalassarche chlororhynchos</t>
  </si>
  <si>
    <t>Albatros chlororrinco o albatros pico fino o de pico amarillo</t>
  </si>
  <si>
    <t>DCU</t>
  </si>
  <si>
    <t>Thalassarche cauta</t>
  </si>
  <si>
    <t>Albatros de frente blanca</t>
  </si>
  <si>
    <t>DER</t>
  </si>
  <si>
    <t>Thalassarche eremita</t>
  </si>
  <si>
    <t>Albatros de las Islas Chatham</t>
  </si>
  <si>
    <t>DIB</t>
  </si>
  <si>
    <t>Thalassarche bulleri</t>
  </si>
  <si>
    <t xml:space="preserve">Albatros de Buller </t>
  </si>
  <si>
    <t>DIC</t>
  </si>
  <si>
    <t>Thalassarche chrysostoma</t>
  </si>
  <si>
    <t>Albatros de cabeza gris</t>
  </si>
  <si>
    <t>DIM</t>
  </si>
  <si>
    <t>Thalassarche melanophris</t>
  </si>
  <si>
    <t>Albatros de ceja negra del sur</t>
  </si>
  <si>
    <t>DIP</t>
  </si>
  <si>
    <t>Diomedea epomophora</t>
  </si>
  <si>
    <t>Albatros real del sur</t>
  </si>
  <si>
    <t>DIS</t>
  </si>
  <si>
    <t>Diomedea sanfordi</t>
  </si>
  <si>
    <t>Albatros real del norte</t>
  </si>
  <si>
    <t>DIX</t>
  </si>
  <si>
    <t>Diomedea exulans</t>
  </si>
  <si>
    <t>Albatros errante, albatros viajero</t>
  </si>
  <si>
    <t>DMP</t>
  </si>
  <si>
    <t>Diomedea impavida</t>
  </si>
  <si>
    <t>Albatros de ceja negra del norte</t>
  </si>
  <si>
    <t>DSL</t>
  </si>
  <si>
    <t>Diomedea salvini</t>
  </si>
  <si>
    <t>Albatros de Salvin</t>
  </si>
  <si>
    <t>EUC</t>
  </si>
  <si>
    <t>Eudyptes chrysolophus</t>
  </si>
  <si>
    <t>Pingüino macaroni</t>
  </si>
  <si>
    <t>EVQ</t>
  </si>
  <si>
    <t>Eudyptes chrysocome</t>
  </si>
  <si>
    <t>Pingüino de penacho amarillo</t>
  </si>
  <si>
    <t>FGQ</t>
  </si>
  <si>
    <t>Fregetta tropica</t>
  </si>
  <si>
    <t>Paiño vientre negro, golondrina de mar de vientre negro</t>
  </si>
  <si>
    <t>FGZ</t>
  </si>
  <si>
    <t>Fregetta spp.</t>
  </si>
  <si>
    <t>Especies de petreles, paiños o golondrinas de mar de vientre negro, petrel de las tormentas</t>
  </si>
  <si>
    <t>FUG</t>
  </si>
  <si>
    <t>Fulmarus glacialoides</t>
  </si>
  <si>
    <t>Petrel plateado o fardela blanca</t>
  </si>
  <si>
    <t>HBE</t>
  </si>
  <si>
    <t>Halobaena caerulea</t>
  </si>
  <si>
    <t>Petrel azulado</t>
  </si>
  <si>
    <t>ISQ</t>
  </si>
  <si>
    <t>Phalacrocorax atriceps</t>
  </si>
  <si>
    <t>Cormorán imperial</t>
  </si>
  <si>
    <t>KPY</t>
  </si>
  <si>
    <t>Aptenodytes patagonicus</t>
  </si>
  <si>
    <t>Pingüino rey</t>
  </si>
  <si>
    <t>LDO</t>
  </si>
  <si>
    <t>Larus dominicanus</t>
  </si>
  <si>
    <t>Gaviota común, gaviota dominicana, gaviota cocinera</t>
  </si>
  <si>
    <t>LRD</t>
  </si>
  <si>
    <t>Larus spp.</t>
  </si>
  <si>
    <t>Especies de gaviotas</t>
  </si>
  <si>
    <t>MAH</t>
  </si>
  <si>
    <t>Macronectes halli</t>
  </si>
  <si>
    <t>Petrel gigante subantártico, abanto marino subantártico</t>
  </si>
  <si>
    <t>MAI</t>
  </si>
  <si>
    <t>Macronectes giganteus</t>
  </si>
  <si>
    <t>Petrel gigante antártico</t>
  </si>
  <si>
    <t>MBX</t>
  </si>
  <si>
    <t>Macronectes spp.</t>
  </si>
  <si>
    <t>Especies de petreles gigantes</t>
  </si>
  <si>
    <t>OCO</t>
  </si>
  <si>
    <t>Oceanites oceanicus</t>
  </si>
  <si>
    <t>Golondrina de mar, petrel de las tormentas</t>
  </si>
  <si>
    <t>PCI</t>
  </si>
  <si>
    <t>Procellaria cinerea</t>
  </si>
  <si>
    <t>Fardela gris</t>
  </si>
  <si>
    <t>PCN</t>
  </si>
  <si>
    <t>PCW</t>
  </si>
  <si>
    <t>Procellaria westlandica</t>
  </si>
  <si>
    <t>Petrel de Westland</t>
  </si>
  <si>
    <t>PDM</t>
  </si>
  <si>
    <t>Pterodroma macroptera</t>
  </si>
  <si>
    <t>Fardela de alas grandes</t>
  </si>
  <si>
    <t>PFC</t>
  </si>
  <si>
    <t>Puffinus carneipes</t>
  </si>
  <si>
    <t>Fardela negra de patas pálidas, pardela pata pálida, pardela paticlara</t>
  </si>
  <si>
    <t>PFG</t>
  </si>
  <si>
    <t>Puffinus griseus</t>
  </si>
  <si>
    <t>Fardela negra, petrel oscuro</t>
  </si>
  <si>
    <t>PFT</t>
  </si>
  <si>
    <t>Puffinus tenuirostris</t>
  </si>
  <si>
    <t>Petrel australiano</t>
  </si>
  <si>
    <t>PHE</t>
  </si>
  <si>
    <t>Phoebetria palpebrata</t>
  </si>
  <si>
    <t>Albatros oscuro de manto claro</t>
  </si>
  <si>
    <t>PHU</t>
  </si>
  <si>
    <t>Phoebetria fusca</t>
  </si>
  <si>
    <t xml:space="preserve">Albatros oscuro </t>
  </si>
  <si>
    <t>PRK</t>
  </si>
  <si>
    <t>Procellaria parkinsoni</t>
  </si>
  <si>
    <t>Fardela de Parkinson, petrel de Parkinson</t>
  </si>
  <si>
    <t>PRO</t>
  </si>
  <si>
    <t>Procellaria aequinoctialis</t>
  </si>
  <si>
    <t>Petrel negro, fardela negra grande</t>
  </si>
  <si>
    <t>PRX</t>
  </si>
  <si>
    <t>Procellariidae</t>
  </si>
  <si>
    <t>Familia de petreles y fardelas</t>
  </si>
  <si>
    <t>PTZ</t>
  </si>
  <si>
    <t>Procellaria spp.</t>
  </si>
  <si>
    <t>Especies de petreles y fardelas</t>
  </si>
  <si>
    <t>PUC</t>
  </si>
  <si>
    <t>Puffinus creatopus</t>
  </si>
  <si>
    <t>Fardela blanca, petrel de patas rosas</t>
  </si>
  <si>
    <t>PUG</t>
  </si>
  <si>
    <t>Puffinus gravis</t>
  </si>
  <si>
    <t>Pardela capirotada, petrel pardo</t>
  </si>
  <si>
    <t>PVB</t>
  </si>
  <si>
    <t>Pterodroma brevirostris</t>
  </si>
  <si>
    <t>Petrel de Kerguelén, petrel capucho pardo</t>
  </si>
  <si>
    <t>PVF</t>
  </si>
  <si>
    <t>Spheniscidae</t>
  </si>
  <si>
    <t>Familia de pingüinos</t>
  </si>
  <si>
    <t>PVH</t>
  </si>
  <si>
    <t>Pterodroma inexpectata</t>
  </si>
  <si>
    <t>Petrel moteado, fardela moteada</t>
  </si>
  <si>
    <t>PWD</t>
  </si>
  <si>
    <t>Pachyptila desolata</t>
  </si>
  <si>
    <t>Petrel paloma antártico</t>
  </si>
  <si>
    <t>PWL</t>
  </si>
  <si>
    <t>Pterodroma lessonii</t>
  </si>
  <si>
    <t>Petrel cabeza blanca, fardela de frente blanca</t>
  </si>
  <si>
    <t>PWP</t>
  </si>
  <si>
    <t>Pagodroma nivea</t>
  </si>
  <si>
    <t>Petrel de las nieves, petrel níveo</t>
  </si>
  <si>
    <t>PWW</t>
  </si>
  <si>
    <t>Pagodroma spp.</t>
  </si>
  <si>
    <t>Especies de petreles blancos</t>
  </si>
  <si>
    <t>PWX</t>
  </si>
  <si>
    <t>Pachyptila spp.</t>
  </si>
  <si>
    <t>Especies de petreles-paloma, pato-petreles</t>
  </si>
  <si>
    <t>PWZ</t>
  </si>
  <si>
    <t>Pagodroma confusa</t>
  </si>
  <si>
    <t>Petrel de las nieves grande</t>
  </si>
  <si>
    <t>PYD</t>
  </si>
  <si>
    <t>Pygoscelis adeliae</t>
  </si>
  <si>
    <t>Pingüino de Adelia</t>
  </si>
  <si>
    <t>PYN</t>
  </si>
  <si>
    <t>Pygoscelis antarctica</t>
  </si>
  <si>
    <t>Pingüino de barbijo</t>
  </si>
  <si>
    <t>PYP</t>
  </si>
  <si>
    <t>Pygoscelis papua</t>
  </si>
  <si>
    <t>Pingüino papúa, pingüino de vincha, pingüino de pico rojo</t>
  </si>
  <si>
    <t>SKZ</t>
  </si>
  <si>
    <t>Stercorariidae</t>
  </si>
  <si>
    <t>Familia de págalos</t>
  </si>
  <si>
    <t>SVI</t>
  </si>
  <si>
    <t>Sterna vittata</t>
  </si>
  <si>
    <t>Gaviotín antártico</t>
  </si>
  <si>
    <t>SWS</t>
  </si>
  <si>
    <t>Chionis alba</t>
  </si>
  <si>
    <t>Paloma antártica</t>
  </si>
  <si>
    <t>TAA</t>
  </si>
  <si>
    <t>Thalassoica antarctica</t>
  </si>
  <si>
    <t>Petrel antártico, damero oscuro</t>
  </si>
  <si>
    <t>TQW</t>
  </si>
  <si>
    <t>Thalassarche impavida</t>
  </si>
  <si>
    <t>Albatros de Campbell, albatros de ceja negra</t>
  </si>
  <si>
    <t>Mamíferos</t>
  </si>
  <si>
    <t>BAE</t>
  </si>
  <si>
    <t>Balaenopteridae</t>
  </si>
  <si>
    <t>Especies de rorcuales</t>
  </si>
  <si>
    <t>BAW</t>
  </si>
  <si>
    <t>Berardius arnuxii</t>
  </si>
  <si>
    <t>Ballenato de Arnoux</t>
  </si>
  <si>
    <t>BCW</t>
  </si>
  <si>
    <t>Ziphius cavirostris</t>
  </si>
  <si>
    <t>Ballenato picudo de Cuvier, zifio de cuvier</t>
  </si>
  <si>
    <t>BEL</t>
  </si>
  <si>
    <t>Delphinapterus leucas</t>
  </si>
  <si>
    <t>Beluga</t>
  </si>
  <si>
    <t>BLW</t>
  </si>
  <si>
    <t>Balaenoptera musculus</t>
  </si>
  <si>
    <t>Ballena azul</t>
  </si>
  <si>
    <t>CMD</t>
  </si>
  <si>
    <t>Cephalorhynchus commersonii</t>
  </si>
  <si>
    <t>Delfín de Commerson, tonina overa</t>
  </si>
  <si>
    <t>DDU</t>
  </si>
  <si>
    <t>Lagenorhynchus obscurus</t>
  </si>
  <si>
    <t>Delfín oscuro o delfín de Fitzroy</t>
  </si>
  <si>
    <t>DLP</t>
  </si>
  <si>
    <t>Delphinidae</t>
  </si>
  <si>
    <t>Familia de delfines</t>
  </si>
  <si>
    <t>DRR</t>
  </si>
  <si>
    <t>Grampus griseus</t>
  </si>
  <si>
    <t>Delfín de Risso, delfín gris</t>
  </si>
  <si>
    <t>EUA</t>
  </si>
  <si>
    <t>Eubalaena australis</t>
  </si>
  <si>
    <t>Ballena franca austral</t>
  </si>
  <si>
    <t>FIW</t>
  </si>
  <si>
    <t>Balaenoptera physalus</t>
  </si>
  <si>
    <t>Rorcual común, ballena de aleta</t>
  </si>
  <si>
    <t>FRA</t>
  </si>
  <si>
    <t>Pontoporia blainvillei</t>
  </si>
  <si>
    <t>Franciscana, delfín del río de La Plata</t>
  </si>
  <si>
    <t>GLO</t>
  </si>
  <si>
    <t>Globicephala spp.</t>
  </si>
  <si>
    <t>Especies de calderones, ballenas piloto</t>
  </si>
  <si>
    <t>GRW</t>
  </si>
  <si>
    <t>Eschrichtius robustus</t>
  </si>
  <si>
    <t>Ballena gris</t>
  </si>
  <si>
    <t>HRD</t>
  </si>
  <si>
    <t>Lagenorhynchus cruciger</t>
  </si>
  <si>
    <t>Delfín cruzado</t>
  </si>
  <si>
    <t>HUW</t>
  </si>
  <si>
    <t>Megaptera novaeangliae</t>
  </si>
  <si>
    <t>Ballena jorobada</t>
  </si>
  <si>
    <t>KIW</t>
  </si>
  <si>
    <t>Orcinus orca</t>
  </si>
  <si>
    <t>Orca</t>
  </si>
  <si>
    <t>MAM</t>
  </si>
  <si>
    <t>Mammalia</t>
  </si>
  <si>
    <t xml:space="preserve">Especies de mamíferos acuáticos </t>
  </si>
  <si>
    <t>MIW</t>
  </si>
  <si>
    <t>Balaenoptera acutorostrata</t>
  </si>
  <si>
    <t>Rorcual enano, rorcual aliblanco</t>
  </si>
  <si>
    <t>MYS</t>
  </si>
  <si>
    <t>Mysticeti</t>
  </si>
  <si>
    <t>Especies de ballenas mysticetas, ballenas de barbas</t>
  </si>
  <si>
    <t>PIW</t>
  </si>
  <si>
    <t>Globicephala melas</t>
  </si>
  <si>
    <t>Calderón de aleta larga</t>
  </si>
  <si>
    <t>RSW</t>
  </si>
  <si>
    <t>Lissodelphis peronii</t>
  </si>
  <si>
    <t>Delfín liso del sur, delfín liso austral</t>
  </si>
  <si>
    <t>SEA</t>
  </si>
  <si>
    <t>Arctocephalus gazella</t>
  </si>
  <si>
    <t>Lobo fino antártico</t>
  </si>
  <si>
    <t>SEL</t>
  </si>
  <si>
    <t>Otaria byronia</t>
  </si>
  <si>
    <t>Lobo marino de un pelo, león marino sudamericano, lobo común</t>
  </si>
  <si>
    <t>SES</t>
  </si>
  <si>
    <t>Mirounga leonina</t>
  </si>
  <si>
    <t>Elefante marino austral, foca elefante del sur</t>
  </si>
  <si>
    <t>SET</t>
  </si>
  <si>
    <t>Lobodon carcinophagus</t>
  </si>
  <si>
    <t>Foca cangrejera</t>
  </si>
  <si>
    <t>SHW</t>
  </si>
  <si>
    <t>Globicephala macrorhynchus</t>
  </si>
  <si>
    <t>Calderón de aletas cortas</t>
  </si>
  <si>
    <t>SIW</t>
  </si>
  <si>
    <t>Balaenoptera borealis</t>
  </si>
  <si>
    <t>Rorcual norteño, rorcual del norte</t>
  </si>
  <si>
    <t>SLP</t>
  </si>
  <si>
    <t>Hydrurga leptonyx</t>
  </si>
  <si>
    <t>Foca leopardo, leopardo marino</t>
  </si>
  <si>
    <t>SLW</t>
  </si>
  <si>
    <t>Leptonychotes weddellii</t>
  </si>
  <si>
    <t>Foca de Weddell</t>
  </si>
  <si>
    <t>SPP</t>
  </si>
  <si>
    <t>Australophocaena dioptrica</t>
  </si>
  <si>
    <t>Marsopa de anteojos</t>
  </si>
  <si>
    <t>SPW</t>
  </si>
  <si>
    <t>Physeter catodon</t>
  </si>
  <si>
    <t>Cachalote</t>
  </si>
  <si>
    <t>SRS</t>
  </si>
  <si>
    <t>Ommatophoca rossii</t>
  </si>
  <si>
    <t>Foca del Mar de Ross</t>
  </si>
  <si>
    <t>SRW</t>
  </si>
  <si>
    <t>Hyperoodon planifrons</t>
  </si>
  <si>
    <t>Gran calderón austral, ballena nariz de botella del sur</t>
  </si>
  <si>
    <t>SXX</t>
  </si>
  <si>
    <t>Otariidae, Phocidae</t>
  </si>
  <si>
    <t>Focas, lobos marinos y morsas</t>
  </si>
  <si>
    <t>WLE</t>
  </si>
  <si>
    <t>Ballenas no identificadas</t>
  </si>
  <si>
    <t>Formulario de organismos indicadores de VMEv2020A de la CCRVMA</t>
  </si>
  <si>
    <t>Los barcos deberán notificar los datos de organismos indicadores de EMV de la siguiente manera:</t>
  </si>
  <si>
    <t>1) requisitos obligatorios - si se capturan 5 o más unidades indicadoras de EMV en un segmento de línea, se deberá anotar el punto medio del segmento de línea y la cantidad de unidades indicadoras de EMV, y enviar estos datos inmediatamente por correo electrónico a la Secretaría (data@ccamlr.org), ya sea directamente si el barco está autorizado a hacerlo (con copia para el Estado del pabellón), o indirectamente, a través del Estado del pabellón;</t>
  </si>
  <si>
    <t>2) en la medida de los posible - anote el punto medio de cada segmento de línea y la cantidad de unidades indicadoras de EMV capturadas, aun cuando no haya captura.</t>
  </si>
  <si>
    <t>Haga clic sobre cada campo para obtener información más detallada, remítase a las instrucciones (hoja adjunta), y vea los ejemplos más abajo.</t>
  </si>
  <si>
    <r>
      <t xml:space="preserve">En la </t>
    </r>
    <r>
      <rPr>
        <u/>
        <sz val="11"/>
        <rFont val="Calibri"/>
        <family val="2"/>
        <scheme val="minor"/>
      </rPr>
      <t>Guía de clasificación de taxones de EMV de la CCRVMA</t>
    </r>
    <r>
      <rPr>
        <sz val="11"/>
        <rFont val="Calibri"/>
        <family val="2"/>
        <scheme val="minor"/>
      </rPr>
      <t xml:space="preserve"> se listan los organismos indicadores de EMV</t>
    </r>
  </si>
  <si>
    <t>Presentación de los datos</t>
  </si>
  <si>
    <r>
      <t>Los datos notificados bajo el punto 1 anterior deben ser enviados inmediatamente a la Secretaría por correo electrónico (</t>
    </r>
    <r>
      <rPr>
        <u/>
        <sz val="10.5"/>
        <rFont val="Calibri"/>
        <family val="2"/>
        <scheme val="minor"/>
      </rPr>
      <t>data@ccamlr.org</t>
    </r>
    <r>
      <rPr>
        <sz val="10.5"/>
        <rFont val="Calibri"/>
        <family val="2"/>
        <scheme val="minor"/>
      </rPr>
      <t>)</t>
    </r>
  </si>
  <si>
    <r>
      <t xml:space="preserve">Para generar un correo electrónico con el formato de texto adecuado haga clic en </t>
    </r>
    <r>
      <rPr>
        <u/>
        <sz val="11"/>
        <rFont val="Calibri"/>
        <family val="2"/>
        <scheme val="minor"/>
      </rPr>
      <t xml:space="preserve">correo electrónico </t>
    </r>
    <r>
      <rPr>
        <sz val="11"/>
        <rFont val="Calibri"/>
        <family val="2"/>
        <scheme val="minor"/>
      </rPr>
      <t>y copie el texto, haga clic en ‘enviar correo electrónico’, pegue el texto y envíelo</t>
    </r>
  </si>
  <si>
    <r>
      <t xml:space="preserve">Incluya este formulario junto con la notificación mensual de datos de captura y esfuerzo a escala fina, y envíelo por correo electrónico a </t>
    </r>
    <r>
      <rPr>
        <u/>
        <sz val="10.5"/>
        <rFont val="Calibri"/>
        <family val="2"/>
        <scheme val="minor"/>
      </rPr>
      <t>data@ccamlr.org</t>
    </r>
  </si>
  <si>
    <t>INFORMACIÓN GENERAL</t>
  </si>
  <si>
    <t>Pabellón del barco</t>
  </si>
  <si>
    <t>Anote la bandera del barco</t>
  </si>
  <si>
    <t>Nombre del barco</t>
  </si>
  <si>
    <t>Anote el nombre del barco</t>
  </si>
  <si>
    <t>Señal de llamada</t>
  </si>
  <si>
    <t>Anote el código de la señal de llamada</t>
  </si>
  <si>
    <t>Datum geodésico de GPS</t>
  </si>
  <si>
    <t>Anote el datum del sistema GPS</t>
  </si>
  <si>
    <t>DATOS DE ORGANISMOS INDICADORES DE EMV</t>
  </si>
  <si>
    <t xml:space="preserve">Subárea o división </t>
  </si>
  <si>
    <t xml:space="preserve">
Número del lance</t>
  </si>
  <si>
    <t>Número del segmento de la línea</t>
  </si>
  <si>
    <t>Fecha de inicio del virado 
(dd-mmm-aa)</t>
  </si>
  <si>
    <t>Punto medio del segmento de línea</t>
  </si>
  <si>
    <t xml:space="preserve">
Profundidad (m)</t>
  </si>
  <si>
    <t>Cantidad total de organismos indicadores de EMV</t>
  </si>
  <si>
    <t xml:space="preserve">
Comentarios/notas</t>
  </si>
  <si>
    <t xml:space="preserve">
Acción requerida</t>
  </si>
  <si>
    <t>Latitud (-DD para latitudes sur)</t>
  </si>
  <si>
    <t>Minutos y fracción de minuto de la latitud (MM.mm)</t>
  </si>
  <si>
    <t>Longitud (DD para coordinadas este y -DD para coordinadas oeste)</t>
  </si>
  <si>
    <t>Minutos de longitud y fracción de minuto (MM.mm)</t>
  </si>
  <si>
    <r>
      <t xml:space="preserve">Volumen total (litros) 
de los organismos  </t>
    </r>
    <r>
      <rPr>
        <b/>
        <sz val="11"/>
        <rFont val="Calibri"/>
        <family val="2"/>
        <scheme val="minor"/>
      </rPr>
      <t>que caben</t>
    </r>
    <r>
      <rPr>
        <sz val="11"/>
        <rFont val="Calibri"/>
        <family val="2"/>
        <scheme val="minor"/>
      </rPr>
      <t xml:space="preserve"> en un 
contenedor de 10 litros</t>
    </r>
  </si>
  <si>
    <r>
      <t>Peso total (kg) 
de los organismos</t>
    </r>
    <r>
      <rPr>
        <b/>
        <sz val="11"/>
        <rFont val="Calibri"/>
        <family val="2"/>
        <scheme val="minor"/>
      </rPr>
      <t xml:space="preserve"> que no caben</t>
    </r>
    <r>
      <rPr>
        <sz val="11"/>
        <rFont val="Calibri"/>
        <family val="2"/>
        <scheme val="minor"/>
      </rPr>
      <t xml:space="preserve"> en un contenedor de 10 litros</t>
    </r>
  </si>
  <si>
    <t>Unidades 
indicadoras de EMV (suma de volúmenes + pesos totales)</t>
  </si>
  <si>
    <t>Comentarios/notas</t>
  </si>
  <si>
    <t>Acción requerida</t>
  </si>
  <si>
    <t>(ejemplo) 881</t>
  </si>
  <si>
    <r>
      <t>A:</t>
    </r>
    <r>
      <rPr>
        <sz val="12"/>
        <rFont val="Calibri"/>
        <family val="2"/>
        <scheme val="minor"/>
      </rPr>
      <t xml:space="preserve"> data@ccamlr.org</t>
    </r>
  </si>
  <si>
    <t>Copie y pegue el texto en el correo electrónico en formato de texto</t>
  </si>
  <si>
    <r>
      <rPr>
        <sz val="12"/>
        <rFont val="Calibri"/>
        <family val="2"/>
        <scheme val="minor"/>
      </rPr>
      <t xml:space="preserve">Haga clic en </t>
    </r>
    <r>
      <rPr>
        <u/>
        <sz val="12"/>
        <color indexed="12"/>
        <rFont val="Calibri"/>
        <family val="2"/>
        <scheme val="minor"/>
      </rPr>
      <t>formato de correo electrónico</t>
    </r>
    <r>
      <rPr>
        <sz val="12"/>
        <rFont val="Calibri"/>
        <family val="2"/>
        <scheme val="minor"/>
      </rPr>
      <t>; después copie el texto</t>
    </r>
  </si>
  <si>
    <r>
      <rPr>
        <sz val="12"/>
        <color indexed="12"/>
        <rFont val="Calibri"/>
        <family val="2"/>
        <scheme val="minor"/>
      </rPr>
      <t>Haga clic en Envíe correo electrónico; después pegue el texto y envíe el correo electrónico a data@ccamlr.org</t>
    </r>
  </si>
  <si>
    <t>En la línea de título anote el nombre del barco y el código ASD</t>
  </si>
  <si>
    <t>CÓDIGOS UTILIZADOS EN LA CCRVMA</t>
  </si>
  <si>
    <t>Para imprimir los códigos por sección, seleccione los nombres requeridos e imprima por selección</t>
  </si>
  <si>
    <t xml:space="preserve">Especies objetivo (grupos principales) </t>
  </si>
  <si>
    <t>Aves y mamíferos marinos (captura incidental)</t>
  </si>
  <si>
    <t>Código</t>
  </si>
  <si>
    <t>Nombre de la especie</t>
  </si>
  <si>
    <t>Nombre común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</si>
</sst>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Arial"/>
      <family val="2"/>
    </font>
    <font>
      <u/>
      <sz val="10"/>
      <color indexed="12"/>
      <name val="Arial"/>
      <family val="2"/>
    </font>
    <font>
      <sz val="8"/>
      <name val="Arial"/>
      <family val="2"/>
    </font>
    <font>
      <sz val="10"/>
      <name val="Times New Roman"/>
      <family val="1"/>
    </font>
    <font>
      <sz val="10"/>
      <color indexed="8"/>
      <name val="Arial"/>
      <family val="2"/>
    </font>
    <font>
      <b/>
      <sz val="12"/>
      <name val="Calibri"/>
      <family val="2"/>
      <scheme val="minor"/>
    </font>
    <font>
      <b/>
      <i/>
      <sz val="12"/>
      <name val="Calibri"/>
      <family val="2"/>
      <scheme val="minor"/>
    </font>
    <font>
      <sz val="12"/>
      <name val="Calibri"/>
      <family val="2"/>
      <scheme val="minor"/>
    </font>
    <font>
      <i/>
      <sz val="12"/>
      <name val="Calibri"/>
      <family val="2"/>
      <scheme val="minor"/>
    </font>
    <font>
      <b/>
      <u/>
      <sz val="12"/>
      <color indexed="12"/>
      <name val="Calibri"/>
      <family val="2"/>
      <scheme val="minor"/>
    </font>
    <font>
      <vertAlign val="superscript"/>
      <sz val="12"/>
      <name val="Calibri"/>
      <family val="2"/>
      <scheme val="minor"/>
    </font>
    <font>
      <vertAlign val="superscript"/>
      <sz val="8"/>
      <name val="Calibri"/>
      <family val="2"/>
      <scheme val="minor"/>
    </font>
    <font>
      <sz val="8"/>
      <name val="Calibri"/>
      <family val="2"/>
      <scheme val="minor"/>
    </font>
    <font>
      <u/>
      <sz val="12"/>
      <color indexed="12"/>
      <name val="Calibri"/>
      <family val="2"/>
      <scheme val="minor"/>
    </font>
    <font>
      <sz val="10"/>
      <name val="Calibri"/>
      <family val="2"/>
      <scheme val="minor"/>
    </font>
    <font>
      <sz val="10"/>
      <color indexed="8"/>
      <name val="Calibri"/>
      <family val="2"/>
      <scheme val="minor"/>
    </font>
    <font>
      <u/>
      <sz val="10"/>
      <color indexed="12"/>
      <name val="Calibri"/>
      <family val="2"/>
      <scheme val="minor"/>
    </font>
    <font>
      <b/>
      <sz val="10"/>
      <name val="Calibri"/>
      <family val="2"/>
      <scheme val="minor"/>
    </font>
    <font>
      <b/>
      <sz val="14"/>
      <name val="Calibri"/>
      <family val="2"/>
      <scheme val="minor"/>
    </font>
    <font>
      <b/>
      <i/>
      <sz val="18"/>
      <color indexed="12"/>
      <name val="Calibri"/>
      <family val="2"/>
      <scheme val="minor"/>
    </font>
    <font>
      <b/>
      <u/>
      <sz val="12"/>
      <name val="Calibri"/>
      <family val="2"/>
      <scheme val="minor"/>
    </font>
    <font>
      <sz val="11"/>
      <name val="Calibri"/>
      <family val="2"/>
      <scheme val="minor"/>
    </font>
    <font>
      <u/>
      <sz val="11"/>
      <color indexed="12"/>
      <name val="Calibri"/>
      <family val="2"/>
      <scheme val="minor"/>
    </font>
    <font>
      <b/>
      <sz val="11"/>
      <name val="Calibri"/>
      <family val="2"/>
      <scheme val="minor"/>
    </font>
    <font>
      <u/>
      <sz val="11"/>
      <name val="Calibri"/>
      <family val="2"/>
      <scheme val="minor"/>
    </font>
    <font>
      <sz val="10.5"/>
      <name val="Calibri"/>
      <family val="2"/>
      <scheme val="minor"/>
    </font>
    <font>
      <u/>
      <sz val="10.5"/>
      <name val="Calibri"/>
      <family val="2"/>
      <scheme val="minor"/>
    </font>
    <font>
      <i/>
      <sz val="11"/>
      <name val="Calibri"/>
      <family val="2"/>
      <scheme val="minor"/>
    </font>
    <font>
      <sz val="12"/>
      <color indexed="12"/>
      <name val="Calibri"/>
      <family val="2"/>
      <scheme val="minor"/>
    </font>
    <font>
      <sz val="10"/>
      <color theme="1"/>
      <name val="Calibri"/>
      <family val="2"/>
      <scheme val="minor"/>
    </font>
    <font>
      <sz val="11"/>
      <color indexed="8"/>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theme="3" tint="0.7999816888943144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8">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4" fillId="0" borderId="0"/>
    <xf numFmtId="0" fontId="5" fillId="0" borderId="0"/>
    <xf numFmtId="0" fontId="1" fillId="0" borderId="0"/>
    <xf numFmtId="0" fontId="1" fillId="0" borderId="0"/>
  </cellStyleXfs>
  <cellXfs count="168">
    <xf numFmtId="0" fontId="0" fillId="0" borderId="0" xfId="0"/>
    <xf numFmtId="0" fontId="6" fillId="6" borderId="0" xfId="0" applyFont="1" applyFill="1" applyBorder="1"/>
    <xf numFmtId="0" fontId="7" fillId="2" borderId="1" xfId="0" applyFont="1" applyFill="1" applyBorder="1" applyAlignment="1">
      <alignment horizontal="center"/>
    </xf>
    <xf numFmtId="0" fontId="6" fillId="6" borderId="3" xfId="0" applyFont="1" applyFill="1" applyBorder="1"/>
    <xf numFmtId="0" fontId="8" fillId="0" borderId="2" xfId="0" applyFont="1" applyFill="1" applyBorder="1"/>
    <xf numFmtId="0" fontId="8" fillId="0" borderId="3" xfId="0" applyFont="1" applyFill="1" applyBorder="1"/>
    <xf numFmtId="0" fontId="9" fillId="0" borderId="0" xfId="0" applyFont="1" applyFill="1" applyBorder="1"/>
    <xf numFmtId="0" fontId="8" fillId="0" borderId="0" xfId="0" applyFont="1" applyFill="1" applyBorder="1"/>
    <xf numFmtId="0" fontId="8" fillId="0" borderId="0" xfId="0" applyFont="1" applyFill="1"/>
    <xf numFmtId="0" fontId="8" fillId="0" borderId="4" xfId="0" applyFont="1" applyFill="1" applyBorder="1" applyAlignment="1">
      <alignment horizontal="right"/>
    </xf>
    <xf numFmtId="0" fontId="7" fillId="0" borderId="0" xfId="0" applyFont="1" applyFill="1" applyBorder="1"/>
    <xf numFmtId="0" fontId="6" fillId="0" borderId="0" xfId="0" applyFont="1" applyFill="1" applyBorder="1" applyAlignment="1">
      <alignment horizontal="right"/>
    </xf>
    <xf numFmtId="0" fontId="6" fillId="7" borderId="0" xfId="0" applyFont="1" applyFill="1"/>
    <xf numFmtId="0" fontId="8" fillId="7" borderId="0" xfId="0" applyFont="1" applyFill="1"/>
    <xf numFmtId="0" fontId="8" fillId="0" borderId="0" xfId="0" applyFont="1"/>
    <xf numFmtId="0" fontId="8" fillId="6" borderId="0" xfId="0" applyFont="1" applyFill="1"/>
    <xf numFmtId="0" fontId="6" fillId="6" borderId="0" xfId="0" applyFont="1" applyFill="1"/>
    <xf numFmtId="0" fontId="8" fillId="6" borderId="0" xfId="0" applyFont="1" applyFill="1" applyAlignment="1">
      <alignment horizontal="left" indent="3"/>
    </xf>
    <xf numFmtId="0" fontId="8" fillId="6" borderId="0" xfId="0" applyFont="1" applyFill="1" applyAlignment="1">
      <alignment horizontal="left" indent="4"/>
    </xf>
    <xf numFmtId="0" fontId="8" fillId="6" borderId="0" xfId="0" applyFont="1" applyFill="1" applyAlignment="1">
      <alignment horizontal="left" indent="5"/>
    </xf>
    <xf numFmtId="0" fontId="8" fillId="6" borderId="0" xfId="0" applyFont="1" applyFill="1" applyAlignment="1">
      <alignment vertical="top"/>
    </xf>
    <xf numFmtId="0" fontId="8" fillId="6" borderId="0" xfId="0" applyFont="1" applyFill="1" applyAlignment="1">
      <alignment vertical="top" wrapText="1"/>
    </xf>
    <xf numFmtId="0" fontId="15" fillId="0" borderId="0" xfId="0" applyFont="1"/>
    <xf numFmtId="0" fontId="16" fillId="0" borderId="0" xfId="0" applyFont="1"/>
    <xf numFmtId="0" fontId="8" fillId="6" borderId="0" xfId="0" applyFont="1" applyFill="1" applyAlignment="1">
      <alignment horizontal="justify"/>
    </xf>
    <xf numFmtId="0" fontId="8" fillId="6" borderId="1" xfId="0" applyFont="1" applyFill="1" applyBorder="1" applyAlignment="1">
      <alignment wrapText="1"/>
    </xf>
    <xf numFmtId="0" fontId="8" fillId="6" borderId="5" xfId="0" applyFont="1" applyFill="1" applyBorder="1"/>
    <xf numFmtId="0" fontId="8" fillId="6" borderId="6" xfId="0" applyFont="1" applyFill="1" applyBorder="1" applyAlignment="1">
      <alignment vertical="top" wrapText="1"/>
    </xf>
    <xf numFmtId="0" fontId="8" fillId="0" borderId="0" xfId="0" applyFont="1" applyAlignment="1">
      <alignment vertical="top" wrapText="1"/>
    </xf>
    <xf numFmtId="0" fontId="8" fillId="6" borderId="9" xfId="0" applyFont="1" applyFill="1" applyBorder="1" applyAlignment="1">
      <alignment vertical="top" wrapText="1"/>
    </xf>
    <xf numFmtId="0" fontId="8" fillId="6" borderId="1" xfId="0" applyFont="1" applyFill="1" applyBorder="1" applyAlignment="1">
      <alignment vertical="top" wrapText="1"/>
    </xf>
    <xf numFmtId="0" fontId="8" fillId="6" borderId="2" xfId="0" applyFont="1" applyFill="1" applyBorder="1" applyAlignment="1">
      <alignment vertical="top" wrapText="1"/>
    </xf>
    <xf numFmtId="0" fontId="8" fillId="6" borderId="5" xfId="0" applyFont="1" applyFill="1" applyBorder="1" applyAlignment="1">
      <alignment vertical="top" wrapText="1"/>
    </xf>
    <xf numFmtId="0" fontId="17" fillId="0" borderId="0" xfId="1" applyFont="1" applyAlignment="1" applyProtection="1">
      <alignment horizontal="justify"/>
    </xf>
    <xf numFmtId="0" fontId="15" fillId="0" borderId="0" xfId="2" applyFont="1"/>
    <xf numFmtId="0" fontId="8" fillId="0" borderId="0" xfId="0" applyFont="1" applyAlignment="1">
      <alignment vertical="top"/>
    </xf>
    <xf numFmtId="0" fontId="18" fillId="0" borderId="0" xfId="3" applyFont="1"/>
    <xf numFmtId="0" fontId="15" fillId="0" borderId="0" xfId="3" applyFont="1" applyFill="1" applyAlignment="1">
      <alignment vertical="top"/>
    </xf>
    <xf numFmtId="0" fontId="15" fillId="0" borderId="0" xfId="3" applyFont="1"/>
    <xf numFmtId="0" fontId="16" fillId="0" borderId="0" xfId="5" applyFont="1" applyFill="1" applyBorder="1" applyAlignment="1">
      <alignment horizontal="left"/>
    </xf>
    <xf numFmtId="0" fontId="16" fillId="0" borderId="16" xfId="5" applyFont="1" applyFill="1" applyBorder="1" applyAlignment="1">
      <alignment horizontal="left"/>
    </xf>
    <xf numFmtId="0" fontId="15" fillId="0" borderId="0" xfId="4" applyFont="1"/>
    <xf numFmtId="0" fontId="15" fillId="0" borderId="0" xfId="3" applyFont="1" applyFill="1"/>
    <xf numFmtId="0" fontId="18" fillId="0" borderId="0" xfId="2" applyFont="1" applyFill="1" applyAlignment="1">
      <alignment horizontal="left"/>
    </xf>
    <xf numFmtId="0" fontId="15" fillId="0" borderId="0" xfId="2" applyFont="1" applyFill="1"/>
    <xf numFmtId="0" fontId="18" fillId="0" borderId="0" xfId="3" applyFont="1" applyFill="1"/>
    <xf numFmtId="0" fontId="8" fillId="6" borderId="12" xfId="0" applyFont="1" applyFill="1" applyBorder="1"/>
    <xf numFmtId="0" fontId="19" fillId="6" borderId="2" xfId="0" applyFont="1" applyFill="1" applyBorder="1"/>
    <xf numFmtId="0" fontId="8" fillId="6" borderId="2" xfId="0" applyFont="1" applyFill="1" applyBorder="1" applyAlignment="1">
      <alignment horizontal="right"/>
    </xf>
    <xf numFmtId="0" fontId="8" fillId="6" borderId="2" xfId="0" applyFont="1" applyFill="1" applyBorder="1"/>
    <xf numFmtId="0" fontId="20" fillId="6" borderId="2" xfId="0" applyFont="1" applyFill="1" applyBorder="1" applyAlignment="1">
      <alignment horizontal="right"/>
    </xf>
    <xf numFmtId="0" fontId="15" fillId="6" borderId="3" xfId="0" applyFont="1" applyFill="1" applyBorder="1"/>
    <xf numFmtId="0" fontId="8" fillId="6" borderId="11" xfId="0" applyFont="1" applyFill="1" applyBorder="1"/>
    <xf numFmtId="0" fontId="8" fillId="6" borderId="0" xfId="0" applyFont="1" applyFill="1" applyBorder="1" applyAlignment="1">
      <alignment horizontal="right"/>
    </xf>
    <xf numFmtId="0" fontId="8" fillId="6" borderId="0" xfId="0" applyFont="1" applyFill="1" applyBorder="1" applyAlignment="1">
      <alignment horizontal="center"/>
    </xf>
    <xf numFmtId="0" fontId="8" fillId="6" borderId="0" xfId="0" applyFont="1" applyFill="1" applyBorder="1"/>
    <xf numFmtId="0" fontId="15" fillId="6" borderId="4" xfId="0" applyFont="1" applyFill="1" applyBorder="1"/>
    <xf numFmtId="0" fontId="21" fillId="6" borderId="0" xfId="1" applyFont="1" applyFill="1" applyBorder="1" applyAlignment="1" applyProtection="1"/>
    <xf numFmtId="0" fontId="6" fillId="6" borderId="0" xfId="0" applyFont="1" applyFill="1" applyBorder="1" applyAlignment="1"/>
    <xf numFmtId="0" fontId="15" fillId="6" borderId="0" xfId="0" applyFont="1" applyFill="1" applyBorder="1"/>
    <xf numFmtId="0" fontId="22" fillId="6" borderId="11" xfId="0" applyFont="1" applyFill="1" applyBorder="1"/>
    <xf numFmtId="0" fontId="22" fillId="6" borderId="0" xfId="0" applyFont="1" applyFill="1" applyBorder="1"/>
    <xf numFmtId="0" fontId="22" fillId="6" borderId="0" xfId="0" applyFont="1" applyFill="1" applyBorder="1" applyAlignment="1">
      <alignment horizontal="right"/>
    </xf>
    <xf numFmtId="0" fontId="22" fillId="6" borderId="0" xfId="1" applyFont="1" applyFill="1" applyBorder="1" applyAlignment="1" applyProtection="1">
      <alignment horizontal="right"/>
    </xf>
    <xf numFmtId="0" fontId="23" fillId="6" borderId="0" xfId="1" quotePrefix="1" applyFont="1" applyFill="1" applyBorder="1" applyAlignment="1" applyProtection="1"/>
    <xf numFmtId="0" fontId="22" fillId="6" borderId="0" xfId="1" applyFont="1" applyFill="1" applyBorder="1" applyAlignment="1" applyProtection="1"/>
    <xf numFmtId="0" fontId="22" fillId="6" borderId="4" xfId="0" applyFont="1" applyFill="1" applyBorder="1"/>
    <xf numFmtId="0" fontId="22" fillId="0" borderId="0" xfId="0" applyFont="1"/>
    <xf numFmtId="0" fontId="22" fillId="0" borderId="0" xfId="0" applyFont="1" applyFill="1"/>
    <xf numFmtId="0" fontId="22" fillId="6" borderId="0" xfId="0" quotePrefix="1" applyFont="1" applyFill="1" applyBorder="1" applyAlignment="1">
      <alignment horizontal="left" vertical="top" wrapText="1" indent="3"/>
    </xf>
    <xf numFmtId="0" fontId="24" fillId="6" borderId="0" xfId="0" applyFont="1" applyFill="1" applyBorder="1" applyAlignment="1">
      <alignment horizontal="left" indent="3"/>
    </xf>
    <xf numFmtId="0" fontId="26" fillId="6" borderId="0" xfId="0" applyFont="1" applyFill="1" applyBorder="1"/>
    <xf numFmtId="0" fontId="26" fillId="6" borderId="0" xfId="0" applyFont="1" applyFill="1" applyBorder="1" applyAlignment="1">
      <alignment horizontal="left" indent="3"/>
    </xf>
    <xf numFmtId="0" fontId="28" fillId="6" borderId="11" xfId="0" applyFont="1" applyFill="1" applyBorder="1"/>
    <xf numFmtId="0" fontId="8" fillId="6" borderId="0" xfId="0" applyFont="1" applyFill="1" applyBorder="1" applyAlignment="1"/>
    <xf numFmtId="0" fontId="22" fillId="6" borderId="7" xfId="0" applyFont="1" applyFill="1" applyBorder="1" applyAlignment="1">
      <alignment horizontal="left"/>
    </xf>
    <xf numFmtId="0" fontId="22" fillId="3" borderId="1" xfId="0" applyFont="1" applyFill="1" applyBorder="1" applyAlignment="1" applyProtection="1">
      <alignment horizontal="left"/>
      <protection locked="0"/>
    </xf>
    <xf numFmtId="0" fontId="22" fillId="3" borderId="7" xfId="0" applyFont="1" applyFill="1" applyBorder="1" applyAlignment="1" applyProtection="1">
      <alignment horizontal="left"/>
      <protection locked="0"/>
    </xf>
    <xf numFmtId="0" fontId="22" fillId="3" borderId="9" xfId="0" applyFont="1" applyFill="1" applyBorder="1" applyAlignment="1" applyProtection="1">
      <alignment horizontal="left"/>
      <protection locked="0"/>
    </xf>
    <xf numFmtId="0" fontId="8" fillId="6" borderId="0" xfId="0" applyFont="1" applyFill="1" applyBorder="1" applyAlignment="1">
      <alignment horizontal="left"/>
    </xf>
    <xf numFmtId="0" fontId="8" fillId="6" borderId="0" xfId="0" applyFont="1" applyFill="1" applyBorder="1" applyAlignment="1" applyProtection="1">
      <alignment horizontal="left"/>
      <protection locked="0"/>
    </xf>
    <xf numFmtId="0" fontId="8" fillId="6" borderId="0" xfId="0" applyFont="1" applyFill="1" applyBorder="1" applyAlignment="1" applyProtection="1">
      <protection locked="0"/>
    </xf>
    <xf numFmtId="0" fontId="22" fillId="6" borderId="5" xfId="0" applyFont="1" applyFill="1" applyBorder="1" applyAlignment="1">
      <alignment horizontal="center" vertical="top" wrapText="1"/>
    </xf>
    <xf numFmtId="0" fontId="22" fillId="6" borderId="5" xfId="0" applyFont="1" applyFill="1" applyBorder="1" applyAlignment="1">
      <alignment vertical="top" wrapText="1"/>
    </xf>
    <xf numFmtId="0" fontId="22" fillId="6" borderId="13" xfId="0" applyFont="1" applyFill="1" applyBorder="1" applyAlignment="1">
      <alignment horizontal="center" vertical="top" wrapText="1"/>
    </xf>
    <xf numFmtId="0" fontId="22" fillId="6" borderId="1" xfId="0" applyFont="1" applyFill="1" applyBorder="1" applyAlignment="1">
      <alignment horizontal="center" vertical="top" wrapText="1"/>
    </xf>
    <xf numFmtId="0" fontId="22" fillId="6" borderId="7" xfId="0" applyFont="1" applyFill="1" applyBorder="1" applyAlignment="1">
      <alignment horizontal="center" vertical="top" wrapText="1"/>
    </xf>
    <xf numFmtId="0" fontId="22" fillId="6" borderId="10" xfId="0" applyFont="1" applyFill="1" applyBorder="1" applyAlignment="1">
      <alignment horizontal="center" vertical="top" wrapText="1"/>
    </xf>
    <xf numFmtId="0" fontId="22" fillId="6" borderId="10" xfId="0" applyFont="1" applyFill="1" applyBorder="1" applyAlignment="1">
      <alignment vertical="top"/>
    </xf>
    <xf numFmtId="0" fontId="8" fillId="6" borderId="11" xfId="0" applyFont="1" applyFill="1" applyBorder="1" applyAlignment="1">
      <alignment vertical="top"/>
    </xf>
    <xf numFmtId="0" fontId="15" fillId="0" borderId="1" xfId="0" applyFont="1" applyBorder="1" applyAlignment="1">
      <alignment horizontal="right" vertical="top"/>
    </xf>
    <xf numFmtId="0" fontId="8" fillId="0" borderId="1" xfId="0" applyFont="1" applyBorder="1" applyAlignment="1">
      <alignment vertical="top"/>
    </xf>
    <xf numFmtId="15" fontId="8" fillId="0" borderId="1" xfId="0" applyNumberFormat="1" applyFont="1" applyBorder="1" applyAlignment="1">
      <alignment vertical="top"/>
    </xf>
    <xf numFmtId="0" fontId="8" fillId="0" borderId="1" xfId="0" applyNumberFormat="1" applyFont="1" applyBorder="1" applyAlignment="1">
      <alignment horizontal="right" vertical="top"/>
    </xf>
    <xf numFmtId="0" fontId="8" fillId="0" borderId="7" xfId="0" applyFont="1" applyBorder="1" applyAlignment="1">
      <alignment vertical="top"/>
    </xf>
    <xf numFmtId="0" fontId="8" fillId="3" borderId="1" xfId="0" applyFont="1" applyFill="1" applyBorder="1" applyAlignment="1">
      <alignment vertical="top"/>
    </xf>
    <xf numFmtId="0" fontId="8" fillId="6" borderId="4" xfId="0" applyFont="1" applyFill="1" applyBorder="1" applyAlignment="1">
      <alignment vertical="top"/>
    </xf>
    <xf numFmtId="0" fontId="8" fillId="0" borderId="0" xfId="0" applyFont="1" applyFill="1" applyAlignment="1">
      <alignment vertical="top"/>
    </xf>
    <xf numFmtId="0" fontId="8" fillId="6" borderId="11" xfId="0" applyFont="1" applyFill="1" applyBorder="1" applyAlignment="1">
      <alignment vertical="top" wrapText="1"/>
    </xf>
    <xf numFmtId="0" fontId="15" fillId="0" borderId="1" xfId="0" applyFont="1" applyBorder="1" applyAlignment="1">
      <alignment vertical="top"/>
    </xf>
    <xf numFmtId="0" fontId="8" fillId="6" borderId="4" xfId="0" applyFont="1" applyFill="1" applyBorder="1" applyAlignment="1">
      <alignment vertical="top" wrapText="1"/>
    </xf>
    <xf numFmtId="0" fontId="8" fillId="0" borderId="0" xfId="0" applyFont="1" applyFill="1" applyAlignment="1">
      <alignment vertical="top" wrapText="1"/>
    </xf>
    <xf numFmtId="0" fontId="8" fillId="6" borderId="8" xfId="0" applyFont="1" applyFill="1" applyBorder="1"/>
    <xf numFmtId="49" fontId="8" fillId="6" borderId="8" xfId="0" applyNumberFormat="1" applyFont="1" applyFill="1" applyBorder="1" applyAlignment="1">
      <alignment horizontal="right"/>
    </xf>
    <xf numFmtId="0" fontId="15" fillId="6" borderId="8" xfId="0" applyFont="1" applyFill="1" applyBorder="1"/>
    <xf numFmtId="0" fontId="8" fillId="6" borderId="14" xfId="0" applyFont="1" applyFill="1" applyBorder="1"/>
    <xf numFmtId="49" fontId="8" fillId="0" borderId="0" xfId="0" applyNumberFormat="1" applyFont="1" applyAlignment="1">
      <alignment horizontal="right"/>
    </xf>
    <xf numFmtId="0" fontId="6" fillId="3" borderId="5" xfId="0" applyFont="1" applyFill="1" applyBorder="1" applyAlignment="1">
      <alignment horizontal="left"/>
    </xf>
    <xf numFmtId="0" fontId="8" fillId="6" borderId="1" xfId="0" applyFont="1" applyFill="1" applyBorder="1" applyAlignment="1">
      <alignment vertical="top"/>
    </xf>
    <xf numFmtId="0" fontId="6" fillId="3" borderId="6" xfId="0" applyFont="1" applyFill="1" applyBorder="1" applyAlignment="1">
      <alignment horizontal="left"/>
    </xf>
    <xf numFmtId="0" fontId="8" fillId="3" borderId="6" xfId="0" applyFont="1" applyFill="1" applyBorder="1" applyAlignment="1">
      <alignment horizontal="left"/>
    </xf>
    <xf numFmtId="0" fontId="8" fillId="0" borderId="1" xfId="0" applyFont="1" applyBorder="1" applyAlignment="1">
      <alignment vertical="top" wrapText="1"/>
    </xf>
    <xf numFmtId="0" fontId="6" fillId="0" borderId="0" xfId="0" applyFont="1"/>
    <xf numFmtId="0" fontId="14" fillId="6" borderId="7" xfId="1" applyFont="1" applyFill="1" applyBorder="1" applyAlignment="1" applyProtection="1"/>
    <xf numFmtId="0" fontId="8" fillId="0" borderId="0" xfId="0" applyFont="1" applyFill="1" applyAlignment="1">
      <alignment wrapText="1"/>
    </xf>
    <xf numFmtId="0" fontId="6" fillId="0" borderId="0" xfId="0" applyFont="1" applyFill="1" applyAlignment="1"/>
    <xf numFmtId="0" fontId="8" fillId="0" borderId="0" xfId="0" applyFont="1" applyAlignment="1"/>
    <xf numFmtId="0" fontId="24" fillId="0" borderId="0" xfId="3" applyFont="1"/>
    <xf numFmtId="0" fontId="15" fillId="0" borderId="0" xfId="0" quotePrefix="1" applyFont="1"/>
    <xf numFmtId="0" fontId="30" fillId="0" borderId="0" xfId="3" applyFont="1"/>
    <xf numFmtId="0" fontId="17" fillId="0" borderId="0" xfId="1" applyFont="1" applyAlignment="1" applyProtection="1"/>
    <xf numFmtId="0" fontId="17" fillId="0" borderId="0" xfId="1" quotePrefix="1" applyFont="1" applyAlignment="1" applyProtection="1"/>
    <xf numFmtId="0" fontId="22" fillId="0" borderId="0" xfId="2" applyFont="1" applyFill="1" applyAlignment="1">
      <alignment vertical="top"/>
    </xf>
    <xf numFmtId="0" fontId="22" fillId="0" borderId="0" xfId="3" applyFont="1"/>
    <xf numFmtId="0" fontId="22" fillId="0" borderId="0" xfId="3" applyFont="1" applyFill="1"/>
    <xf numFmtId="0" fontId="31" fillId="0" borderId="0" xfId="3" applyFont="1" applyFill="1"/>
    <xf numFmtId="0" fontId="24" fillId="0" borderId="0" xfId="2" applyFont="1" applyFill="1" applyAlignment="1">
      <alignment vertical="top"/>
    </xf>
    <xf numFmtId="0" fontId="22" fillId="0" borderId="0" xfId="3" applyFont="1" applyFill="1" applyAlignment="1">
      <alignment vertical="top"/>
    </xf>
    <xf numFmtId="0" fontId="24" fillId="0" borderId="0" xfId="2" applyFont="1" applyFill="1"/>
    <xf numFmtId="0" fontId="18" fillId="9" borderId="15" xfId="3" applyFont="1" applyFill="1" applyBorder="1"/>
    <xf numFmtId="0" fontId="18" fillId="9" borderId="15" xfId="3" applyFont="1" applyFill="1" applyBorder="1" applyAlignment="1">
      <alignment vertical="top"/>
    </xf>
    <xf numFmtId="0" fontId="18" fillId="0" borderId="0" xfId="3" applyFont="1" applyFill="1" applyAlignment="1">
      <alignment vertical="top"/>
    </xf>
    <xf numFmtId="0" fontId="18" fillId="0" borderId="0" xfId="3" applyFont="1" applyFill="1" applyBorder="1" applyAlignment="1">
      <alignment vertical="top"/>
    </xf>
    <xf numFmtId="0" fontId="16" fillId="0" borderId="0" xfId="3" applyFont="1" applyFill="1"/>
    <xf numFmtId="0" fontId="15" fillId="0" borderId="0" xfId="2" applyFont="1" applyFill="1" applyAlignment="1">
      <alignment horizontal="left" indent="1"/>
    </xf>
    <xf numFmtId="0" fontId="15" fillId="6" borderId="8" xfId="0" applyFont="1" applyFill="1" applyBorder="1" applyAlignment="1">
      <alignment horizontal="left" wrapText="1"/>
    </xf>
    <xf numFmtId="0" fontId="8" fillId="6" borderId="0" xfId="0" applyFont="1" applyFill="1" applyAlignment="1">
      <alignment vertical="top" wrapText="1"/>
    </xf>
    <xf numFmtId="0" fontId="8" fillId="4" borderId="0" xfId="0" applyFont="1" applyFill="1" applyAlignment="1">
      <alignment vertical="top" wrapText="1"/>
    </xf>
    <xf numFmtId="0" fontId="12" fillId="6" borderId="0" xfId="0" applyFont="1" applyFill="1" applyAlignment="1">
      <alignment horizontal="left" wrapText="1" indent="3"/>
    </xf>
    <xf numFmtId="0" fontId="13" fillId="4" borderId="0" xfId="0" applyFont="1" applyFill="1" applyAlignment="1">
      <alignment horizontal="left" wrapText="1" indent="3"/>
    </xf>
    <xf numFmtId="0" fontId="6" fillId="6" borderId="8" xfId="0" applyFont="1" applyFill="1" applyBorder="1"/>
    <xf numFmtId="0" fontId="6" fillId="5" borderId="8" xfId="0" applyFont="1" applyFill="1" applyBorder="1"/>
    <xf numFmtId="0" fontId="10" fillId="2" borderId="7" xfId="1" applyFont="1" applyFill="1" applyBorder="1" applyAlignment="1" applyProtection="1"/>
    <xf numFmtId="0" fontId="10" fillId="2" borderId="9" xfId="1" applyFont="1" applyFill="1" applyBorder="1" applyAlignment="1" applyProtection="1"/>
    <xf numFmtId="0" fontId="10" fillId="2" borderId="13" xfId="1" applyFont="1" applyFill="1" applyBorder="1" applyAlignment="1" applyProtection="1"/>
    <xf numFmtId="0" fontId="6" fillId="6" borderId="0" xfId="0" applyFont="1" applyFill="1" applyAlignment="1">
      <alignment vertical="top" wrapText="1"/>
    </xf>
    <xf numFmtId="0" fontId="6" fillId="4" borderId="0" xfId="0" applyFont="1" applyFill="1" applyAlignment="1">
      <alignment vertical="top" wrapText="1"/>
    </xf>
    <xf numFmtId="0" fontId="8" fillId="6" borderId="0" xfId="0" applyFont="1" applyFill="1"/>
    <xf numFmtId="0" fontId="8" fillId="4" borderId="0" xfId="0" applyFont="1" applyFill="1"/>
    <xf numFmtId="0" fontId="22" fillId="6" borderId="0" xfId="0" quotePrefix="1" applyFont="1" applyFill="1" applyBorder="1" applyAlignment="1">
      <alignment horizontal="left" vertical="top" wrapText="1" indent="3"/>
    </xf>
    <xf numFmtId="0" fontId="22" fillId="4" borderId="0" xfId="0" quotePrefix="1" applyFont="1" applyFill="1" applyBorder="1" applyAlignment="1">
      <alignment horizontal="left" vertical="top" wrapText="1" indent="3"/>
    </xf>
    <xf numFmtId="0" fontId="22" fillId="6" borderId="0" xfId="1" applyFont="1" applyFill="1" applyBorder="1" applyAlignment="1" applyProtection="1">
      <alignment horizontal="left" indent="3"/>
    </xf>
    <xf numFmtId="0" fontId="22" fillId="2" borderId="0" xfId="1" applyFont="1" applyFill="1" applyBorder="1" applyAlignment="1" applyProtection="1">
      <alignment horizontal="left" indent="3"/>
    </xf>
    <xf numFmtId="0" fontId="22" fillId="6" borderId="5" xfId="0" applyFont="1" applyFill="1" applyBorder="1" applyAlignment="1">
      <alignment horizontal="center" vertical="top" wrapText="1"/>
    </xf>
    <xf numFmtId="0" fontId="22" fillId="4" borderId="10" xfId="0" applyFont="1" applyFill="1" applyBorder="1" applyAlignment="1">
      <alignment horizontal="center" vertical="top" wrapText="1"/>
    </xf>
    <xf numFmtId="0" fontId="8" fillId="6" borderId="7" xfId="0" applyFont="1" applyFill="1" applyBorder="1" applyAlignment="1">
      <alignment horizontal="center"/>
    </xf>
    <xf numFmtId="0" fontId="8" fillId="4" borderId="9" xfId="0" applyFont="1" applyFill="1" applyBorder="1" applyAlignment="1">
      <alignment horizontal="center"/>
    </xf>
    <xf numFmtId="0" fontId="8" fillId="4" borderId="13" xfId="0" applyFont="1" applyFill="1" applyBorder="1" applyAlignment="1">
      <alignment horizontal="center"/>
    </xf>
    <xf numFmtId="0" fontId="25" fillId="4" borderId="0" xfId="1" applyFont="1" applyFill="1" applyBorder="1" applyAlignment="1" applyProtection="1">
      <alignment horizontal="left" indent="3"/>
    </xf>
    <xf numFmtId="0" fontId="22" fillId="6" borderId="7" xfId="0" applyFont="1" applyFill="1" applyBorder="1" applyAlignment="1">
      <alignment horizontal="center"/>
    </xf>
    <xf numFmtId="0" fontId="22" fillId="2" borderId="9" xfId="0" applyFont="1" applyFill="1" applyBorder="1" applyAlignment="1">
      <alignment horizontal="center"/>
    </xf>
    <xf numFmtId="0" fontId="22" fillId="2" borderId="13" xfId="0" applyFont="1" applyFill="1" applyBorder="1" applyAlignment="1">
      <alignment horizontal="center"/>
    </xf>
    <xf numFmtId="0" fontId="22" fillId="6" borderId="7" xfId="0" applyFont="1" applyFill="1" applyBorder="1" applyAlignment="1">
      <alignment horizontal="left"/>
    </xf>
    <xf numFmtId="0" fontId="22" fillId="4" borderId="13" xfId="0" applyFont="1" applyFill="1" applyBorder="1" applyAlignment="1">
      <alignment horizontal="left"/>
    </xf>
    <xf numFmtId="0" fontId="22" fillId="6" borderId="7" xfId="0" applyFont="1" applyFill="1" applyBorder="1" applyAlignment="1">
      <alignment horizontal="left" indent="7"/>
    </xf>
    <xf numFmtId="0" fontId="22" fillId="4" borderId="13" xfId="0" applyFont="1" applyFill="1" applyBorder="1" applyAlignment="1">
      <alignment horizontal="left" indent="7"/>
    </xf>
    <xf numFmtId="0" fontId="22" fillId="8" borderId="0" xfId="3" applyFont="1" applyFill="1" applyAlignment="1"/>
    <xf numFmtId="0" fontId="15" fillId="0" borderId="0" xfId="0" applyFont="1" applyAlignment="1"/>
  </cellXfs>
  <cellStyles count="8">
    <cellStyle name="Hyperlink" xfId="1" builtinId="8"/>
    <cellStyle name="Normal" xfId="0" builtinId="0"/>
    <cellStyle name="Normal 2" xfId="3" xr:uid="{00000000-0005-0000-0000-000002000000}"/>
    <cellStyle name="Normal 2 2" xfId="7" xr:uid="{00000000-0005-0000-0000-000003000000}"/>
    <cellStyle name="Normal 3" xfId="4" xr:uid="{00000000-0005-0000-0000-000004000000}"/>
    <cellStyle name="Normal 4" xfId="6" xr:uid="{00000000-0005-0000-0000-000005000000}"/>
    <cellStyle name="Normal_eform Finescale Data Trawl 111200" xfId="2" xr:uid="{00000000-0005-0000-0000-000006000000}"/>
    <cellStyle name="Normal_species" xfId="5" xr:uid="{00000000-0005-0000-0000-000007000000}"/>
  </cellStyles>
  <dxfs count="7">
    <dxf>
      <fill>
        <patternFill>
          <bgColor rgb="FF00B0F0"/>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161925</xdr:colOff>
      <xdr:row>92</xdr:row>
      <xdr:rowOff>133350</xdr:rowOff>
    </xdr:from>
    <xdr:to>
      <xdr:col>1</xdr:col>
      <xdr:colOff>2724150</xdr:colOff>
      <xdr:row>109</xdr:row>
      <xdr:rowOff>219075</xdr:rowOff>
    </xdr:to>
    <xdr:pic>
      <xdr:nvPicPr>
        <xdr:cNvPr id="2055" name="Picture 7" descr="Slide2">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8649950"/>
          <a:ext cx="4648200" cy="3467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142</xdr:row>
      <xdr:rowOff>47625</xdr:rowOff>
    </xdr:from>
    <xdr:to>
      <xdr:col>1</xdr:col>
      <xdr:colOff>1809750</xdr:colOff>
      <xdr:row>154</xdr:row>
      <xdr:rowOff>180975</xdr:rowOff>
    </xdr:to>
    <xdr:pic>
      <xdr:nvPicPr>
        <xdr:cNvPr id="2056" name="Picture 8" descr="Slide1">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 y="28565475"/>
          <a:ext cx="37338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117</xdr:row>
      <xdr:rowOff>28575</xdr:rowOff>
    </xdr:from>
    <xdr:to>
      <xdr:col>1</xdr:col>
      <xdr:colOff>3086100</xdr:colOff>
      <xdr:row>134</xdr:row>
      <xdr:rowOff>133350</xdr:rowOff>
    </xdr:to>
    <xdr:pic>
      <xdr:nvPicPr>
        <xdr:cNvPr id="2057" name="Picture 9" descr="Slide3">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23545800"/>
          <a:ext cx="50292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52</xdr:row>
      <xdr:rowOff>0</xdr:rowOff>
    </xdr:from>
    <xdr:to>
      <xdr:col>29</xdr:col>
      <xdr:colOff>0</xdr:colOff>
      <xdr:row>52</xdr:row>
      <xdr:rowOff>0</xdr:rowOff>
    </xdr:to>
    <xdr:pic>
      <xdr:nvPicPr>
        <xdr:cNvPr id="1028" name="Picture 4" descr="Slide2">
          <a:extLst>
            <a:ext uri="{FF2B5EF4-FFF2-40B4-BE49-F238E27FC236}">
              <a16:creationId xmlns:a16="http://schemas.microsoft.com/office/drawing/2014/main" id="{00000000-0008-0000-01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29" name="Picture 5" descr="Slide1">
          <a:extLst>
            <a:ext uri="{FF2B5EF4-FFF2-40B4-BE49-F238E27FC236}">
              <a16:creationId xmlns:a16="http://schemas.microsoft.com/office/drawing/2014/main" id="{00000000-0008-0000-0100-000005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30" name="Picture 6" descr="Slide3">
          <a:extLst>
            <a:ext uri="{FF2B5EF4-FFF2-40B4-BE49-F238E27FC236}">
              <a16:creationId xmlns:a16="http://schemas.microsoft.com/office/drawing/2014/main" id="{00000000-0008-0000-0100-000006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806823</xdr:colOff>
      <xdr:row>0</xdr:row>
      <xdr:rowOff>67235</xdr:rowOff>
    </xdr:from>
    <xdr:to>
      <xdr:col>11</xdr:col>
      <xdr:colOff>678366</xdr:colOff>
      <xdr:row>4</xdr:row>
      <xdr:rowOff>124759</xdr:rowOff>
    </xdr:to>
    <xdr:pic>
      <xdr:nvPicPr>
        <xdr:cNvPr id="6" name="Picture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66529" y="67235"/>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camlr.org/en/document/publications/vme-taxa-classification-guide" TargetMode="External"/><Relationship Id="rId1" Type="http://schemas.openxmlformats.org/officeDocument/2006/relationships/hyperlink" Target="http://www.ccamlr.org/pu/e/sc/obs/VME-guide.pdf"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data@ccamlr.org?subject=VME-Notificatio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3" tint="0.59999389629810485"/>
    <pageSetUpPr fitToPage="1"/>
  </sheetPr>
  <dimension ref="A1:M380"/>
  <sheetViews>
    <sheetView workbookViewId="0">
      <pane ySplit="2" topLeftCell="A154" activePane="bottomLeft" state="frozen"/>
      <selection pane="bottomLeft" activeCell="B173" sqref="B173"/>
    </sheetView>
  </sheetViews>
  <sheetFormatPr defaultRowHeight="15.75" x14ac:dyDescent="0.25"/>
  <cols>
    <col min="1" max="1" width="31.28515625" style="35" customWidth="1"/>
    <col min="2" max="2" width="63" style="28" customWidth="1"/>
    <col min="3" max="3" width="51" style="35" customWidth="1"/>
    <col min="4" max="16384" width="9.140625" style="8"/>
  </cols>
  <sheetData>
    <row r="1" spans="1:13" s="7" customFormat="1" x14ac:dyDescent="0.25">
      <c r="A1" s="1"/>
      <c r="B1" s="2" t="s">
        <v>145</v>
      </c>
      <c r="C1" s="3"/>
      <c r="D1" s="4"/>
      <c r="E1" s="4"/>
      <c r="F1" s="4"/>
      <c r="G1" s="4"/>
      <c r="H1" s="4"/>
      <c r="I1" s="5"/>
      <c r="J1" s="6"/>
    </row>
    <row r="2" spans="1:13" s="7" customFormat="1" x14ac:dyDescent="0.25">
      <c r="A2" s="142" t="s">
        <v>146</v>
      </c>
      <c r="B2" s="143"/>
      <c r="C2" s="144"/>
      <c r="G2" s="8"/>
      <c r="H2" s="8"/>
      <c r="I2" s="9"/>
      <c r="J2" s="10"/>
      <c r="M2" s="11"/>
    </row>
    <row r="3" spans="1:13" x14ac:dyDescent="0.25">
      <c r="A3" s="140" t="s">
        <v>147</v>
      </c>
      <c r="B3" s="141"/>
      <c r="C3" s="141"/>
    </row>
    <row r="4" spans="1:13" s="14" customFormat="1" x14ac:dyDescent="0.25">
      <c r="A4" s="12" t="s">
        <v>148</v>
      </c>
      <c r="B4" s="13"/>
      <c r="C4" s="13"/>
    </row>
    <row r="5" spans="1:13" s="14" customFormat="1" x14ac:dyDescent="0.25">
      <c r="A5" s="15"/>
      <c r="B5" s="15"/>
      <c r="C5" s="15"/>
    </row>
    <row r="6" spans="1:13" s="14" customFormat="1" x14ac:dyDescent="0.25">
      <c r="A6" s="15" t="s">
        <v>149</v>
      </c>
      <c r="B6" s="15"/>
      <c r="C6" s="15"/>
    </row>
    <row r="7" spans="1:13" s="14" customFormat="1" x14ac:dyDescent="0.25">
      <c r="A7" s="15" t="s">
        <v>150</v>
      </c>
      <c r="B7" s="15"/>
      <c r="C7" s="15"/>
    </row>
    <row r="8" spans="1:13" s="14" customFormat="1" x14ac:dyDescent="0.25">
      <c r="A8" s="15"/>
      <c r="B8" s="15"/>
      <c r="C8" s="15"/>
    </row>
    <row r="9" spans="1:13" s="14" customFormat="1" x14ac:dyDescent="0.25">
      <c r="A9" s="12" t="s">
        <v>151</v>
      </c>
      <c r="B9" s="13"/>
      <c r="C9" s="13"/>
    </row>
    <row r="10" spans="1:13" s="14" customFormat="1" x14ac:dyDescent="0.25">
      <c r="A10" s="15"/>
      <c r="B10" s="15"/>
      <c r="C10" s="15"/>
    </row>
    <row r="11" spans="1:13" s="14" customFormat="1" x14ac:dyDescent="0.25">
      <c r="A11" s="147" t="s">
        <v>152</v>
      </c>
      <c r="B11" s="148"/>
      <c r="C11" s="148"/>
    </row>
    <row r="12" spans="1:13" s="14" customFormat="1" x14ac:dyDescent="0.25">
      <c r="A12" s="15" t="s">
        <v>153</v>
      </c>
      <c r="B12" s="15"/>
      <c r="C12" s="15"/>
    </row>
    <row r="13" spans="1:13" s="14" customFormat="1" x14ac:dyDescent="0.25">
      <c r="A13" s="15" t="s">
        <v>154</v>
      </c>
      <c r="B13" s="15"/>
      <c r="C13" s="15"/>
    </row>
    <row r="14" spans="1:13" s="14" customFormat="1" x14ac:dyDescent="0.25">
      <c r="A14" s="15"/>
      <c r="B14" s="15"/>
      <c r="C14" s="15"/>
    </row>
    <row r="15" spans="1:13" s="14" customFormat="1" x14ac:dyDescent="0.25">
      <c r="A15" s="15" t="s">
        <v>155</v>
      </c>
      <c r="B15" s="15"/>
      <c r="C15" s="15"/>
    </row>
    <row r="16" spans="1:13" s="14" customFormat="1" ht="18" x14ac:dyDescent="0.25">
      <c r="A16" s="15" t="s">
        <v>156</v>
      </c>
      <c r="B16" s="15"/>
      <c r="C16" s="15"/>
    </row>
    <row r="17" spans="1:3" s="14" customFormat="1" x14ac:dyDescent="0.25">
      <c r="A17" s="12" t="s">
        <v>157</v>
      </c>
      <c r="B17" s="13"/>
      <c r="C17" s="13"/>
    </row>
    <row r="18" spans="1:3" s="14" customFormat="1" x14ac:dyDescent="0.25">
      <c r="A18" s="15"/>
      <c r="B18" s="15"/>
      <c r="C18" s="15"/>
    </row>
    <row r="19" spans="1:3" s="14" customFormat="1" x14ac:dyDescent="0.25">
      <c r="A19" s="145" t="s">
        <v>158</v>
      </c>
      <c r="B19" s="146"/>
      <c r="C19" s="146"/>
    </row>
    <row r="20" spans="1:3" s="14" customFormat="1" x14ac:dyDescent="0.25">
      <c r="A20" s="146"/>
      <c r="B20" s="146"/>
      <c r="C20" s="146"/>
    </row>
    <row r="21" spans="1:3" s="14" customFormat="1" x14ac:dyDescent="0.25">
      <c r="A21" s="15"/>
      <c r="B21" s="15"/>
      <c r="C21" s="15"/>
    </row>
    <row r="22" spans="1:3" s="14" customFormat="1" x14ac:dyDescent="0.25">
      <c r="A22" s="16" t="s">
        <v>159</v>
      </c>
      <c r="B22" s="15"/>
      <c r="C22" s="15"/>
    </row>
    <row r="23" spans="1:3" s="14" customFormat="1" x14ac:dyDescent="0.25">
      <c r="A23" s="15" t="s">
        <v>160</v>
      </c>
      <c r="B23" s="15"/>
      <c r="C23" s="15"/>
    </row>
    <row r="24" spans="1:3" s="14" customFormat="1" x14ac:dyDescent="0.25">
      <c r="A24" s="15"/>
      <c r="B24" s="15"/>
      <c r="C24" s="15"/>
    </row>
    <row r="25" spans="1:3" s="14" customFormat="1" x14ac:dyDescent="0.25">
      <c r="A25" s="16" t="s">
        <v>161</v>
      </c>
      <c r="B25" s="15"/>
      <c r="C25" s="15"/>
    </row>
    <row r="26" spans="1:3" s="14" customFormat="1" x14ac:dyDescent="0.25">
      <c r="A26" s="15"/>
      <c r="B26" s="15"/>
      <c r="C26" s="15"/>
    </row>
    <row r="27" spans="1:3" s="14" customFormat="1" x14ac:dyDescent="0.25">
      <c r="A27" s="16" t="s">
        <v>162</v>
      </c>
      <c r="B27" s="15"/>
      <c r="C27" s="15"/>
    </row>
    <row r="28" spans="1:3" s="14" customFormat="1" x14ac:dyDescent="0.25">
      <c r="A28" s="15"/>
      <c r="B28" s="15"/>
      <c r="C28" s="15"/>
    </row>
    <row r="29" spans="1:3" s="14" customFormat="1" x14ac:dyDescent="0.25">
      <c r="A29" s="16" t="s">
        <v>163</v>
      </c>
      <c r="B29" s="15"/>
      <c r="C29" s="15"/>
    </row>
    <row r="30" spans="1:3" s="14" customFormat="1" ht="18" x14ac:dyDescent="0.25">
      <c r="A30" s="15" t="s">
        <v>164</v>
      </c>
      <c r="B30" s="15"/>
      <c r="C30" s="15"/>
    </row>
    <row r="31" spans="1:3" s="14" customFormat="1" x14ac:dyDescent="0.25">
      <c r="A31" s="15" t="s">
        <v>165</v>
      </c>
      <c r="B31" s="15"/>
      <c r="C31" s="15"/>
    </row>
    <row r="32" spans="1:3" s="14" customFormat="1" x14ac:dyDescent="0.25">
      <c r="A32" s="15"/>
      <c r="B32" s="15"/>
      <c r="C32" s="15"/>
    </row>
    <row r="33" spans="1:3" s="14" customFormat="1" x14ac:dyDescent="0.25">
      <c r="A33" s="16" t="s">
        <v>166</v>
      </c>
      <c r="B33" s="15"/>
      <c r="C33" s="15"/>
    </row>
    <row r="34" spans="1:3" s="14" customFormat="1" x14ac:dyDescent="0.25">
      <c r="A34" s="15"/>
      <c r="B34" s="15"/>
      <c r="C34" s="15"/>
    </row>
    <row r="35" spans="1:3" s="14" customFormat="1" x14ac:dyDescent="0.25">
      <c r="A35" s="138" t="s">
        <v>167</v>
      </c>
      <c r="B35" s="139"/>
      <c r="C35" s="139"/>
    </row>
    <row r="36" spans="1:3" s="14" customFormat="1" x14ac:dyDescent="0.25">
      <c r="A36" s="139"/>
      <c r="B36" s="139"/>
      <c r="C36" s="139"/>
    </row>
    <row r="37" spans="1:3" s="14" customFormat="1" x14ac:dyDescent="0.25">
      <c r="A37" s="12" t="s">
        <v>168</v>
      </c>
      <c r="B37" s="13"/>
      <c r="C37" s="13"/>
    </row>
    <row r="38" spans="1:3" s="14" customFormat="1" x14ac:dyDescent="0.25">
      <c r="A38" s="15"/>
      <c r="B38" s="15"/>
      <c r="C38" s="15"/>
    </row>
    <row r="39" spans="1:3" s="14" customFormat="1" x14ac:dyDescent="0.25">
      <c r="A39" s="136" t="s">
        <v>169</v>
      </c>
      <c r="B39" s="137"/>
      <c r="C39" s="137"/>
    </row>
    <row r="40" spans="1:3" s="14" customFormat="1" x14ac:dyDescent="0.25">
      <c r="A40" s="137"/>
      <c r="B40" s="137"/>
      <c r="C40" s="137"/>
    </row>
    <row r="41" spans="1:3" s="14" customFormat="1" x14ac:dyDescent="0.25">
      <c r="A41" s="15"/>
      <c r="B41" s="15"/>
      <c r="C41" s="15"/>
    </row>
    <row r="42" spans="1:3" s="14" customFormat="1" x14ac:dyDescent="0.25">
      <c r="A42" s="15" t="s">
        <v>170</v>
      </c>
      <c r="B42" s="15"/>
      <c r="C42" s="15"/>
    </row>
    <row r="43" spans="1:3" s="14" customFormat="1" x14ac:dyDescent="0.25">
      <c r="A43" s="17"/>
      <c r="B43" s="15"/>
      <c r="C43" s="15"/>
    </row>
    <row r="44" spans="1:3" s="14" customFormat="1" x14ac:dyDescent="0.25">
      <c r="A44" s="17" t="s">
        <v>171</v>
      </c>
      <c r="B44" s="15"/>
      <c r="C44" s="15"/>
    </row>
    <row r="45" spans="1:3" s="14" customFormat="1" x14ac:dyDescent="0.25">
      <c r="A45" s="17" t="s">
        <v>172</v>
      </c>
      <c r="B45" s="15"/>
      <c r="C45" s="15"/>
    </row>
    <row r="46" spans="1:3" s="14" customFormat="1" x14ac:dyDescent="0.25">
      <c r="A46" s="17" t="s">
        <v>173</v>
      </c>
      <c r="B46" s="15"/>
      <c r="C46" s="15"/>
    </row>
    <row r="47" spans="1:3" s="14" customFormat="1" x14ac:dyDescent="0.25">
      <c r="A47" s="18" t="s">
        <v>174</v>
      </c>
      <c r="B47" s="15"/>
      <c r="C47" s="15"/>
    </row>
    <row r="48" spans="1:3" s="14" customFormat="1" x14ac:dyDescent="0.25">
      <c r="A48" s="15"/>
      <c r="B48" s="15"/>
      <c r="C48" s="15"/>
    </row>
    <row r="49" spans="1:3" s="14" customFormat="1" x14ac:dyDescent="0.25">
      <c r="A49" s="15" t="s">
        <v>175</v>
      </c>
      <c r="B49" s="15"/>
      <c r="C49" s="15"/>
    </row>
    <row r="50" spans="1:3" s="14" customFormat="1" x14ac:dyDescent="0.25">
      <c r="A50" s="15"/>
      <c r="B50" s="15"/>
      <c r="C50" s="15"/>
    </row>
    <row r="51" spans="1:3" s="14" customFormat="1" x14ac:dyDescent="0.25">
      <c r="A51" s="17" t="s">
        <v>176</v>
      </c>
      <c r="B51" s="15"/>
      <c r="C51" s="15"/>
    </row>
    <row r="52" spans="1:3" s="14" customFormat="1" x14ac:dyDescent="0.25">
      <c r="A52" s="17" t="s">
        <v>177</v>
      </c>
      <c r="B52" s="15"/>
      <c r="C52" s="15"/>
    </row>
    <row r="53" spans="1:3" s="14" customFormat="1" x14ac:dyDescent="0.25">
      <c r="A53" s="17" t="s">
        <v>178</v>
      </c>
      <c r="B53" s="15"/>
      <c r="C53" s="15"/>
    </row>
    <row r="54" spans="1:3" s="14" customFormat="1" x14ac:dyDescent="0.25">
      <c r="A54" s="19" t="s">
        <v>179</v>
      </c>
      <c r="B54" s="15"/>
      <c r="C54" s="15"/>
    </row>
    <row r="55" spans="1:3" s="14" customFormat="1" x14ac:dyDescent="0.25">
      <c r="A55" s="17" t="s">
        <v>180</v>
      </c>
      <c r="B55" s="15"/>
      <c r="C55" s="15"/>
    </row>
    <row r="56" spans="1:3" s="14" customFormat="1" x14ac:dyDescent="0.25">
      <c r="A56" s="19" t="s">
        <v>181</v>
      </c>
      <c r="B56" s="15"/>
      <c r="C56" s="15"/>
    </row>
    <row r="57" spans="1:3" s="14" customFormat="1" x14ac:dyDescent="0.25">
      <c r="A57" s="18" t="s">
        <v>182</v>
      </c>
      <c r="B57" s="15"/>
      <c r="C57" s="15"/>
    </row>
    <row r="58" spans="1:3" s="14" customFormat="1" x14ac:dyDescent="0.25">
      <c r="A58" s="15"/>
      <c r="B58" s="15"/>
      <c r="C58" s="15"/>
    </row>
    <row r="59" spans="1:3" s="14" customFormat="1" x14ac:dyDescent="0.25">
      <c r="A59" s="15" t="s">
        <v>183</v>
      </c>
      <c r="B59" s="15"/>
      <c r="C59" s="15"/>
    </row>
    <row r="60" spans="1:3" s="14" customFormat="1" x14ac:dyDescent="0.25">
      <c r="A60" s="15"/>
      <c r="B60" s="15"/>
      <c r="C60" s="15"/>
    </row>
    <row r="61" spans="1:3" s="14" customFormat="1" x14ac:dyDescent="0.25">
      <c r="A61" s="17" t="s">
        <v>184</v>
      </c>
      <c r="B61" s="15"/>
      <c r="C61" s="15"/>
    </row>
    <row r="62" spans="1:3" s="14" customFormat="1" x14ac:dyDescent="0.25">
      <c r="A62" s="18" t="s">
        <v>185</v>
      </c>
      <c r="B62" s="15"/>
      <c r="C62" s="15"/>
    </row>
    <row r="63" spans="1:3" s="14" customFormat="1" x14ac:dyDescent="0.25">
      <c r="A63" s="15"/>
      <c r="B63" s="15"/>
      <c r="C63" s="15"/>
    </row>
    <row r="64" spans="1:3" s="14" customFormat="1" x14ac:dyDescent="0.25">
      <c r="A64" s="15" t="s">
        <v>186</v>
      </c>
      <c r="B64" s="15"/>
      <c r="C64" s="15"/>
    </row>
    <row r="65" spans="1:3" s="14" customFormat="1" x14ac:dyDescent="0.25">
      <c r="A65" s="15" t="s">
        <v>187</v>
      </c>
      <c r="B65" s="15"/>
      <c r="C65" s="15"/>
    </row>
    <row r="66" spans="1:3" s="14" customFormat="1" x14ac:dyDescent="0.25">
      <c r="A66" s="15"/>
      <c r="B66" s="15"/>
      <c r="C66" s="15"/>
    </row>
    <row r="67" spans="1:3" s="14" customFormat="1" x14ac:dyDescent="0.25">
      <c r="A67" s="17" t="s">
        <v>188</v>
      </c>
      <c r="B67" s="15"/>
      <c r="C67" s="15"/>
    </row>
    <row r="68" spans="1:3" s="14" customFormat="1" x14ac:dyDescent="0.25">
      <c r="A68" s="19" t="s">
        <v>189</v>
      </c>
      <c r="B68" s="15"/>
      <c r="C68" s="15"/>
    </row>
    <row r="69" spans="1:3" s="14" customFormat="1" x14ac:dyDescent="0.25">
      <c r="A69" s="18"/>
      <c r="B69" s="15"/>
      <c r="C69" s="15"/>
    </row>
    <row r="70" spans="1:3" s="14" customFormat="1" x14ac:dyDescent="0.25">
      <c r="A70" s="138" t="s">
        <v>167</v>
      </c>
      <c r="B70" s="139"/>
      <c r="C70" s="139"/>
    </row>
    <row r="71" spans="1:3" s="14" customFormat="1" x14ac:dyDescent="0.25">
      <c r="A71" s="139"/>
      <c r="B71" s="139"/>
      <c r="C71" s="139"/>
    </row>
    <row r="72" spans="1:3" s="14" customFormat="1" x14ac:dyDescent="0.25">
      <c r="A72" s="12" t="s">
        <v>190</v>
      </c>
      <c r="B72" s="13"/>
      <c r="C72" s="13"/>
    </row>
    <row r="73" spans="1:3" s="14" customFormat="1" x14ac:dyDescent="0.25">
      <c r="A73" s="15"/>
      <c r="B73" s="15"/>
      <c r="C73" s="15"/>
    </row>
    <row r="74" spans="1:3" s="14" customFormat="1" x14ac:dyDescent="0.25">
      <c r="A74" s="15" t="s">
        <v>191</v>
      </c>
      <c r="B74" s="15"/>
      <c r="C74" s="15"/>
    </row>
    <row r="75" spans="1:3" s="14" customFormat="1" x14ac:dyDescent="0.25">
      <c r="A75" s="15" t="s">
        <v>192</v>
      </c>
      <c r="B75" s="15"/>
      <c r="C75" s="15"/>
    </row>
    <row r="76" spans="1:3" s="14" customFormat="1" x14ac:dyDescent="0.25">
      <c r="A76" s="15" t="s">
        <v>193</v>
      </c>
      <c r="B76" s="15"/>
      <c r="C76" s="15"/>
    </row>
    <row r="77" spans="1:3" s="14" customFormat="1" x14ac:dyDescent="0.25">
      <c r="A77" s="15" t="s">
        <v>194</v>
      </c>
      <c r="B77" s="15"/>
      <c r="C77" s="15"/>
    </row>
    <row r="78" spans="1:3" s="14" customFormat="1" x14ac:dyDescent="0.25">
      <c r="A78" s="15"/>
      <c r="B78" s="15"/>
      <c r="C78" s="15"/>
    </row>
    <row r="79" spans="1:3" s="14" customFormat="1" x14ac:dyDescent="0.25">
      <c r="A79" s="15" t="s">
        <v>195</v>
      </c>
      <c r="B79" s="15"/>
      <c r="C79" s="15"/>
    </row>
    <row r="80" spans="1:3" s="14" customFormat="1" x14ac:dyDescent="0.25">
      <c r="A80" s="15"/>
      <c r="B80" s="15"/>
      <c r="C80" s="15"/>
    </row>
    <row r="81" spans="1:3" s="14" customFormat="1" x14ac:dyDescent="0.25">
      <c r="A81" s="12" t="s">
        <v>196</v>
      </c>
      <c r="B81" s="13"/>
      <c r="C81" s="13"/>
    </row>
    <row r="82" spans="1:3" s="14" customFormat="1" x14ac:dyDescent="0.25">
      <c r="A82" s="15"/>
      <c r="B82" s="15"/>
      <c r="C82" s="15"/>
    </row>
    <row r="83" spans="1:3" s="14" customFormat="1" x14ac:dyDescent="0.25">
      <c r="A83" s="15" t="s">
        <v>197</v>
      </c>
      <c r="B83" s="15"/>
      <c r="C83" s="15"/>
    </row>
    <row r="84" spans="1:3" s="14" customFormat="1" x14ac:dyDescent="0.25">
      <c r="A84" s="15" t="s">
        <v>198</v>
      </c>
      <c r="B84" s="15"/>
      <c r="C84" s="15"/>
    </row>
    <row r="85" spans="1:3" s="14" customFormat="1" x14ac:dyDescent="0.25">
      <c r="A85" s="15" t="s">
        <v>199</v>
      </c>
      <c r="B85" s="15"/>
      <c r="C85" s="15"/>
    </row>
    <row r="86" spans="1:3" s="14" customFormat="1" x14ac:dyDescent="0.25">
      <c r="A86" s="15"/>
      <c r="B86" s="15"/>
      <c r="C86" s="15"/>
    </row>
    <row r="87" spans="1:3" s="14" customFormat="1" x14ac:dyDescent="0.25">
      <c r="A87" s="15" t="s">
        <v>200</v>
      </c>
      <c r="B87" s="15"/>
      <c r="C87" s="15"/>
    </row>
    <row r="88" spans="1:3" s="14" customFormat="1" ht="18" x14ac:dyDescent="0.25">
      <c r="A88" s="15" t="s">
        <v>201</v>
      </c>
      <c r="B88" s="15"/>
      <c r="C88" s="15"/>
    </row>
    <row r="89" spans="1:3" s="14" customFormat="1" x14ac:dyDescent="0.25">
      <c r="A89" s="15" t="s">
        <v>202</v>
      </c>
      <c r="B89" s="15"/>
      <c r="C89" s="15"/>
    </row>
    <row r="90" spans="1:3" s="14" customFormat="1" x14ac:dyDescent="0.25">
      <c r="A90" s="15"/>
      <c r="B90" s="15"/>
      <c r="C90" s="15"/>
    </row>
    <row r="91" spans="1:3" s="14" customFormat="1" x14ac:dyDescent="0.25">
      <c r="A91" s="15" t="s">
        <v>203</v>
      </c>
      <c r="B91" s="15"/>
      <c r="C91" s="15"/>
    </row>
    <row r="92" spans="1:3" s="14" customFormat="1" x14ac:dyDescent="0.25">
      <c r="A92" s="15" t="s">
        <v>204</v>
      </c>
      <c r="B92" s="15"/>
      <c r="C92" s="15"/>
    </row>
    <row r="93" spans="1:3" s="14" customFormat="1" x14ac:dyDescent="0.25">
      <c r="A93" s="15" t="s">
        <v>205</v>
      </c>
      <c r="B93" s="15"/>
      <c r="C93" s="15"/>
    </row>
    <row r="94" spans="1:3" s="14" customFormat="1" x14ac:dyDescent="0.25">
      <c r="A94" s="15"/>
      <c r="B94" s="15"/>
      <c r="C94" s="15"/>
    </row>
    <row r="95" spans="1:3" s="14" customFormat="1" x14ac:dyDescent="0.25">
      <c r="A95" s="15"/>
      <c r="B95" s="15"/>
      <c r="C95" s="15"/>
    </row>
    <row r="96" spans="1:3" s="14" customFormat="1" x14ac:dyDescent="0.25">
      <c r="A96" s="15"/>
      <c r="B96" s="15"/>
      <c r="C96" s="15"/>
    </row>
    <row r="97" spans="1:3" s="14" customFormat="1" x14ac:dyDescent="0.25">
      <c r="A97" s="15"/>
      <c r="B97" s="15"/>
      <c r="C97" s="15"/>
    </row>
    <row r="98" spans="1:3" s="14" customFormat="1" x14ac:dyDescent="0.25">
      <c r="A98" s="15"/>
      <c r="B98" s="15"/>
      <c r="C98" s="15"/>
    </row>
    <row r="99" spans="1:3" s="14" customFormat="1" x14ac:dyDescent="0.25">
      <c r="A99" s="15"/>
      <c r="B99" s="15"/>
      <c r="C99" s="15"/>
    </row>
    <row r="100" spans="1:3" s="14" customFormat="1" x14ac:dyDescent="0.25">
      <c r="A100" s="15"/>
      <c r="B100" s="15"/>
      <c r="C100" s="15"/>
    </row>
    <row r="101" spans="1:3" s="14" customFormat="1" x14ac:dyDescent="0.25">
      <c r="A101" s="15"/>
      <c r="B101" s="15"/>
      <c r="C101" s="15"/>
    </row>
    <row r="102" spans="1:3" s="14" customFormat="1" x14ac:dyDescent="0.25">
      <c r="A102" s="15"/>
      <c r="B102" s="15"/>
      <c r="C102" s="15"/>
    </row>
    <row r="103" spans="1:3" s="14" customFormat="1" x14ac:dyDescent="0.25">
      <c r="A103" s="15"/>
      <c r="B103" s="15"/>
      <c r="C103" s="15"/>
    </row>
    <row r="104" spans="1:3" s="14" customFormat="1" x14ac:dyDescent="0.25">
      <c r="A104" s="15"/>
      <c r="B104" s="15"/>
      <c r="C104" s="15"/>
    </row>
    <row r="105" spans="1:3" s="14" customFormat="1" x14ac:dyDescent="0.25">
      <c r="A105" s="15"/>
      <c r="B105" s="15"/>
      <c r="C105" s="15"/>
    </row>
    <row r="106" spans="1:3" s="14" customFormat="1" x14ac:dyDescent="0.25">
      <c r="A106" s="15"/>
      <c r="B106" s="15"/>
      <c r="C106" s="15"/>
    </row>
    <row r="107" spans="1:3" s="14" customFormat="1" x14ac:dyDescent="0.25">
      <c r="A107" s="15"/>
      <c r="B107" s="15"/>
      <c r="C107" s="15"/>
    </row>
    <row r="108" spans="1:3" s="14" customFormat="1" x14ac:dyDescent="0.25">
      <c r="A108" s="15"/>
      <c r="B108" s="15"/>
      <c r="C108" s="15"/>
    </row>
    <row r="109" spans="1:3" s="14" customFormat="1" x14ac:dyDescent="0.25">
      <c r="A109" s="15"/>
      <c r="B109" s="15"/>
      <c r="C109" s="15"/>
    </row>
    <row r="110" spans="1:3" x14ac:dyDescent="0.25">
      <c r="A110" s="20"/>
      <c r="B110" s="21"/>
      <c r="C110" s="20"/>
    </row>
    <row r="111" spans="1:3" s="14" customFormat="1" x14ac:dyDescent="0.25">
      <c r="A111" s="15" t="s">
        <v>206</v>
      </c>
      <c r="B111" s="15"/>
      <c r="C111" s="15"/>
    </row>
    <row r="112" spans="1:3" s="14" customFormat="1" x14ac:dyDescent="0.25">
      <c r="A112" s="15" t="s">
        <v>205</v>
      </c>
      <c r="B112" s="15"/>
      <c r="C112" s="15"/>
    </row>
    <row r="113" spans="1:3" s="14" customFormat="1" ht="15.75" customHeight="1" x14ac:dyDescent="0.25">
      <c r="A113" s="12" t="s">
        <v>207</v>
      </c>
      <c r="B113" s="13"/>
      <c r="C113" s="13"/>
    </row>
    <row r="114" spans="1:3" s="14" customFormat="1" x14ac:dyDescent="0.25">
      <c r="A114" s="15"/>
      <c r="B114" s="15"/>
      <c r="C114" s="15"/>
    </row>
    <row r="115" spans="1:3" s="14" customFormat="1" x14ac:dyDescent="0.25">
      <c r="A115" s="15" t="s">
        <v>208</v>
      </c>
      <c r="B115" s="15"/>
      <c r="C115" s="15"/>
    </row>
    <row r="116" spans="1:3" s="14" customFormat="1" x14ac:dyDescent="0.25">
      <c r="A116" s="15" t="s">
        <v>209</v>
      </c>
      <c r="B116" s="15"/>
      <c r="C116" s="15"/>
    </row>
    <row r="117" spans="1:3" s="14" customFormat="1" x14ac:dyDescent="0.25">
      <c r="A117" s="15" t="s">
        <v>210</v>
      </c>
      <c r="B117" s="15"/>
      <c r="C117" s="15"/>
    </row>
    <row r="118" spans="1:3" s="14" customFormat="1" x14ac:dyDescent="0.25">
      <c r="A118" s="15"/>
      <c r="B118" s="15"/>
      <c r="C118" s="15"/>
    </row>
    <row r="119" spans="1:3" s="14" customFormat="1" x14ac:dyDescent="0.25">
      <c r="A119" s="15"/>
      <c r="B119" s="15"/>
      <c r="C119" s="15"/>
    </row>
    <row r="120" spans="1:3" s="14" customFormat="1" x14ac:dyDescent="0.25">
      <c r="A120" s="15"/>
      <c r="B120" s="15"/>
      <c r="C120" s="15"/>
    </row>
    <row r="121" spans="1:3" s="14" customFormat="1" x14ac:dyDescent="0.25">
      <c r="A121" s="15"/>
      <c r="B121" s="15"/>
      <c r="C121" s="15"/>
    </row>
    <row r="122" spans="1:3" s="14" customFormat="1" x14ac:dyDescent="0.25">
      <c r="A122" s="15"/>
      <c r="B122" s="15"/>
      <c r="C122" s="15"/>
    </row>
    <row r="123" spans="1:3" s="14" customFormat="1" x14ac:dyDescent="0.25">
      <c r="A123" s="15"/>
      <c r="B123" s="15"/>
      <c r="C123" s="15"/>
    </row>
    <row r="124" spans="1:3" s="14" customFormat="1" x14ac:dyDescent="0.25">
      <c r="A124" s="15"/>
      <c r="B124" s="15"/>
      <c r="C124" s="15"/>
    </row>
    <row r="125" spans="1:3" s="14" customFormat="1" x14ac:dyDescent="0.25">
      <c r="A125" s="15"/>
      <c r="B125" s="15"/>
      <c r="C125" s="15"/>
    </row>
    <row r="126" spans="1:3" s="14" customFormat="1" x14ac:dyDescent="0.25">
      <c r="A126" s="15"/>
      <c r="B126" s="15"/>
      <c r="C126" s="15"/>
    </row>
    <row r="127" spans="1:3" s="14" customFormat="1" x14ac:dyDescent="0.25">
      <c r="A127" s="15"/>
      <c r="B127" s="15"/>
      <c r="C127" s="15"/>
    </row>
    <row r="128" spans="1:3" s="14" customFormat="1" x14ac:dyDescent="0.25">
      <c r="A128" s="15"/>
      <c r="B128" s="15"/>
      <c r="C128" s="15"/>
    </row>
    <row r="129" spans="1:3" s="14" customFormat="1" x14ac:dyDescent="0.25">
      <c r="A129" s="15"/>
      <c r="B129" s="15"/>
      <c r="C129" s="15"/>
    </row>
    <row r="130" spans="1:3" s="14" customFormat="1" x14ac:dyDescent="0.25">
      <c r="A130" s="15"/>
      <c r="B130" s="15"/>
      <c r="C130" s="15"/>
    </row>
    <row r="131" spans="1:3" s="14" customFormat="1" x14ac:dyDescent="0.25">
      <c r="A131" s="15"/>
      <c r="B131" s="15"/>
      <c r="C131" s="15"/>
    </row>
    <row r="132" spans="1:3" s="14" customFormat="1" x14ac:dyDescent="0.25">
      <c r="A132" s="15"/>
      <c r="B132" s="15"/>
      <c r="C132" s="15"/>
    </row>
    <row r="133" spans="1:3" s="14" customFormat="1" x14ac:dyDescent="0.25">
      <c r="A133" s="15"/>
      <c r="B133" s="15"/>
      <c r="C133" s="15"/>
    </row>
    <row r="134" spans="1:3" s="14" customFormat="1" x14ac:dyDescent="0.25">
      <c r="A134" s="15"/>
      <c r="B134" s="15"/>
      <c r="C134" s="15"/>
    </row>
    <row r="135" spans="1:3" x14ac:dyDescent="0.25">
      <c r="A135" s="20"/>
      <c r="B135" s="21"/>
      <c r="C135" s="20"/>
    </row>
    <row r="136" spans="1:3" s="14" customFormat="1" x14ac:dyDescent="0.25">
      <c r="A136" s="15" t="s">
        <v>211</v>
      </c>
      <c r="B136" s="15"/>
      <c r="C136" s="15"/>
    </row>
    <row r="137" spans="1:3" s="14" customFormat="1" x14ac:dyDescent="0.25">
      <c r="A137" s="15"/>
      <c r="B137" s="15"/>
      <c r="C137" s="15"/>
    </row>
    <row r="138" spans="1:3" s="14" customFormat="1" x14ac:dyDescent="0.25">
      <c r="A138" s="12" t="s">
        <v>212</v>
      </c>
      <c r="B138" s="13"/>
      <c r="C138" s="13"/>
    </row>
    <row r="139" spans="1:3" s="14" customFormat="1" x14ac:dyDescent="0.25">
      <c r="A139" s="15"/>
      <c r="B139" s="15"/>
      <c r="C139" s="15"/>
    </row>
    <row r="140" spans="1:3" s="14" customFormat="1" x14ac:dyDescent="0.25">
      <c r="A140" s="15" t="s">
        <v>213</v>
      </c>
      <c r="B140" s="15"/>
      <c r="C140" s="15"/>
    </row>
    <row r="141" spans="1:3" s="14" customFormat="1" x14ac:dyDescent="0.25">
      <c r="A141" s="15" t="s">
        <v>214</v>
      </c>
      <c r="B141" s="15"/>
      <c r="C141" s="15"/>
    </row>
    <row r="142" spans="1:3" s="14" customFormat="1" x14ac:dyDescent="0.25">
      <c r="A142" s="15" t="s">
        <v>215</v>
      </c>
      <c r="B142" s="15"/>
      <c r="C142" s="15"/>
    </row>
    <row r="143" spans="1:3" s="14" customFormat="1" x14ac:dyDescent="0.25">
      <c r="A143" s="15"/>
      <c r="B143" s="15"/>
      <c r="C143" s="15"/>
    </row>
    <row r="144" spans="1:3" s="14" customFormat="1" x14ac:dyDescent="0.25">
      <c r="A144" s="15"/>
      <c r="B144" s="15"/>
      <c r="C144" s="15"/>
    </row>
    <row r="145" spans="1:8" s="14" customFormat="1" x14ac:dyDescent="0.25">
      <c r="A145" s="15"/>
      <c r="B145" s="15"/>
      <c r="C145" s="15"/>
    </row>
    <row r="146" spans="1:8" s="14" customFormat="1" x14ac:dyDescent="0.25">
      <c r="A146" s="15"/>
      <c r="B146" s="15"/>
      <c r="C146" s="15"/>
    </row>
    <row r="147" spans="1:8" s="14" customFormat="1" x14ac:dyDescent="0.25">
      <c r="A147" s="15"/>
      <c r="B147" s="15"/>
      <c r="C147" s="15"/>
    </row>
    <row r="148" spans="1:8" s="14" customFormat="1" x14ac:dyDescent="0.25">
      <c r="A148" s="15"/>
      <c r="B148" s="15"/>
      <c r="C148" s="15"/>
    </row>
    <row r="149" spans="1:8" s="14" customFormat="1" x14ac:dyDescent="0.25">
      <c r="A149" s="15"/>
      <c r="B149" s="15"/>
      <c r="C149" s="15"/>
    </row>
    <row r="150" spans="1:8" s="14" customFormat="1" x14ac:dyDescent="0.25">
      <c r="A150" s="15"/>
      <c r="B150" s="15"/>
      <c r="C150" s="15"/>
    </row>
    <row r="151" spans="1:8" s="14" customFormat="1" x14ac:dyDescent="0.25">
      <c r="A151" s="15"/>
      <c r="B151" s="15"/>
      <c r="C151" s="15"/>
    </row>
    <row r="152" spans="1:8" s="14" customFormat="1" x14ac:dyDescent="0.25">
      <c r="A152" s="15"/>
      <c r="B152" s="15"/>
      <c r="C152" s="15"/>
    </row>
    <row r="153" spans="1:8" s="14" customFormat="1" x14ac:dyDescent="0.25">
      <c r="A153" s="15"/>
      <c r="B153" s="15"/>
      <c r="C153" s="15"/>
    </row>
    <row r="154" spans="1:8" s="14" customFormat="1" x14ac:dyDescent="0.25">
      <c r="A154" s="15"/>
      <c r="B154" s="15"/>
      <c r="C154" s="15"/>
    </row>
    <row r="155" spans="1:8" s="14" customFormat="1" x14ac:dyDescent="0.25">
      <c r="A155" s="15"/>
      <c r="B155" s="15"/>
      <c r="C155" s="15"/>
    </row>
    <row r="156" spans="1:8" s="14" customFormat="1" x14ac:dyDescent="0.25">
      <c r="A156" s="15" t="s">
        <v>216</v>
      </c>
      <c r="B156" s="15"/>
      <c r="C156" s="15"/>
    </row>
    <row r="157" spans="1:8" s="22" customFormat="1" x14ac:dyDescent="0.25">
      <c r="A157" s="15" t="s">
        <v>205</v>
      </c>
      <c r="B157" s="15"/>
      <c r="C157" s="15"/>
      <c r="H157" s="23"/>
    </row>
    <row r="158" spans="1:8" s="22" customFormat="1" x14ac:dyDescent="0.25">
      <c r="A158" s="12" t="s">
        <v>217</v>
      </c>
      <c r="B158" s="13"/>
      <c r="C158" s="13"/>
      <c r="H158" s="23"/>
    </row>
    <row r="159" spans="1:8" s="22" customFormat="1" x14ac:dyDescent="0.25">
      <c r="A159" s="24"/>
      <c r="B159" s="15"/>
      <c r="C159" s="15"/>
      <c r="H159" s="23"/>
    </row>
    <row r="160" spans="1:8" s="14" customFormat="1" ht="31.5" x14ac:dyDescent="0.25">
      <c r="A160" s="25" t="s">
        <v>218</v>
      </c>
      <c r="B160" s="25" t="s">
        <v>219</v>
      </c>
      <c r="C160" s="25" t="s">
        <v>144</v>
      </c>
    </row>
    <row r="161" spans="1:8" s="14" customFormat="1" x14ac:dyDescent="0.25">
      <c r="A161" s="15"/>
      <c r="B161" s="26"/>
      <c r="C161" s="15"/>
    </row>
    <row r="162" spans="1:8" s="28" customFormat="1" x14ac:dyDescent="0.2">
      <c r="A162" s="21" t="s">
        <v>220</v>
      </c>
      <c r="B162" s="27"/>
      <c r="C162" s="21"/>
    </row>
    <row r="163" spans="1:8" s="28" customFormat="1" ht="36.75" customHeight="1" x14ac:dyDescent="0.2">
      <c r="A163" s="29" t="s">
        <v>221</v>
      </c>
      <c r="B163" s="30" t="s">
        <v>222</v>
      </c>
      <c r="C163" s="29" t="s">
        <v>223</v>
      </c>
    </row>
    <row r="164" spans="1:8" s="28" customFormat="1" ht="63" x14ac:dyDescent="0.2">
      <c r="A164" s="29" t="s">
        <v>224</v>
      </c>
      <c r="B164" s="30" t="s">
        <v>225</v>
      </c>
      <c r="C164" s="29" t="s">
        <v>226</v>
      </c>
    </row>
    <row r="165" spans="1:8" s="28" customFormat="1" ht="31.5" x14ac:dyDescent="0.2">
      <c r="A165" s="29" t="s">
        <v>227</v>
      </c>
      <c r="B165" s="30" t="s">
        <v>228</v>
      </c>
      <c r="C165" s="29" t="s">
        <v>143</v>
      </c>
    </row>
    <row r="166" spans="1:8" s="28" customFormat="1" ht="63" customHeight="1" x14ac:dyDescent="0.2">
      <c r="A166" s="31" t="s">
        <v>140</v>
      </c>
      <c r="B166" s="32" t="s">
        <v>229</v>
      </c>
      <c r="C166" s="31" t="s">
        <v>142</v>
      </c>
    </row>
    <row r="167" spans="1:8" s="28" customFormat="1" x14ac:dyDescent="0.2">
      <c r="A167" s="31"/>
      <c r="B167" s="31"/>
      <c r="C167" s="31"/>
    </row>
    <row r="168" spans="1:8" s="14" customFormat="1" ht="32.25" customHeight="1" x14ac:dyDescent="0.25">
      <c r="A168" s="135" t="s">
        <v>141</v>
      </c>
      <c r="B168" s="135"/>
      <c r="C168" s="135"/>
    </row>
    <row r="169" spans="1:8" s="22" customFormat="1" x14ac:dyDescent="0.25">
      <c r="A169" s="33" t="s">
        <v>230</v>
      </c>
      <c r="B169" s="14"/>
      <c r="C169" s="14"/>
      <c r="H169" s="23"/>
    </row>
    <row r="170" spans="1:8" s="22" customFormat="1" ht="12.75" x14ac:dyDescent="0.2">
      <c r="C170" s="34"/>
      <c r="H170" s="23"/>
    </row>
    <row r="171" spans="1:8" s="22" customFormat="1" ht="12.75" x14ac:dyDescent="0.2">
      <c r="C171" s="34"/>
      <c r="H171" s="23"/>
    </row>
    <row r="172" spans="1:8" s="22" customFormat="1" ht="12.75" x14ac:dyDescent="0.2">
      <c r="C172" s="34"/>
      <c r="H172" s="23"/>
    </row>
    <row r="173" spans="1:8" s="22" customFormat="1" ht="12.75" x14ac:dyDescent="0.2">
      <c r="C173" s="34"/>
      <c r="H173" s="23"/>
    </row>
    <row r="174" spans="1:8" s="22" customFormat="1" ht="12.75" x14ac:dyDescent="0.2">
      <c r="C174" s="34"/>
      <c r="H174" s="23"/>
    </row>
    <row r="175" spans="1:8" s="22" customFormat="1" ht="12.75" x14ac:dyDescent="0.2">
      <c r="C175" s="34"/>
      <c r="H175" s="23"/>
    </row>
    <row r="176" spans="1:8" s="22" customFormat="1" ht="12.75" x14ac:dyDescent="0.2">
      <c r="C176" s="34"/>
      <c r="H176" s="23"/>
    </row>
    <row r="177" spans="3:8" s="22" customFormat="1" ht="12.75" x14ac:dyDescent="0.2">
      <c r="C177" s="34"/>
      <c r="H177" s="23"/>
    </row>
    <row r="178" spans="3:8" s="22" customFormat="1" ht="12.75" x14ac:dyDescent="0.2">
      <c r="C178" s="34"/>
      <c r="H178" s="23"/>
    </row>
    <row r="179" spans="3:8" s="22" customFormat="1" ht="12.75" x14ac:dyDescent="0.2">
      <c r="C179" s="34"/>
      <c r="H179" s="23"/>
    </row>
    <row r="180" spans="3:8" s="22" customFormat="1" ht="12.75" x14ac:dyDescent="0.2">
      <c r="C180" s="34"/>
      <c r="H180" s="23"/>
    </row>
    <row r="181" spans="3:8" s="22" customFormat="1" ht="12.75" x14ac:dyDescent="0.2">
      <c r="C181" s="34"/>
      <c r="H181" s="23"/>
    </row>
    <row r="182" spans="3:8" s="22" customFormat="1" ht="12.75" x14ac:dyDescent="0.2">
      <c r="C182" s="34"/>
      <c r="H182" s="23"/>
    </row>
    <row r="183" spans="3:8" s="22" customFormat="1" ht="12.75" x14ac:dyDescent="0.2">
      <c r="C183" s="34"/>
      <c r="H183" s="23"/>
    </row>
    <row r="184" spans="3:8" s="22" customFormat="1" ht="12.75" x14ac:dyDescent="0.2">
      <c r="C184" s="34"/>
      <c r="H184" s="23"/>
    </row>
    <row r="185" spans="3:8" s="22" customFormat="1" ht="12.75" x14ac:dyDescent="0.2">
      <c r="C185" s="34"/>
      <c r="H185" s="23"/>
    </row>
    <row r="186" spans="3:8" s="22" customFormat="1" ht="12.75" x14ac:dyDescent="0.2">
      <c r="C186" s="34"/>
      <c r="H186" s="23"/>
    </row>
    <row r="187" spans="3:8" s="22" customFormat="1" ht="12.75" x14ac:dyDescent="0.2">
      <c r="C187" s="34"/>
      <c r="H187" s="23"/>
    </row>
    <row r="188" spans="3:8" s="22" customFormat="1" ht="12.75" x14ac:dyDescent="0.2">
      <c r="C188" s="34"/>
      <c r="H188" s="23"/>
    </row>
    <row r="189" spans="3:8" s="22" customFormat="1" ht="12.75" x14ac:dyDescent="0.2">
      <c r="C189" s="34"/>
      <c r="H189" s="23"/>
    </row>
    <row r="190" spans="3:8" s="22" customFormat="1" ht="12.75" x14ac:dyDescent="0.2">
      <c r="C190" s="34"/>
      <c r="H190" s="23"/>
    </row>
    <row r="191" spans="3:8" s="22" customFormat="1" ht="12.75" x14ac:dyDescent="0.2">
      <c r="C191" s="34"/>
      <c r="H191" s="23"/>
    </row>
    <row r="192" spans="3:8" s="22" customFormat="1" ht="12.75" x14ac:dyDescent="0.2">
      <c r="C192" s="34"/>
      <c r="H192" s="23"/>
    </row>
    <row r="193" spans="3:8" s="22" customFormat="1" ht="12.75" x14ac:dyDescent="0.2">
      <c r="C193" s="34"/>
      <c r="H193" s="23"/>
    </row>
    <row r="194" spans="3:8" s="22" customFormat="1" ht="12.75" x14ac:dyDescent="0.2">
      <c r="C194" s="34"/>
      <c r="H194" s="23"/>
    </row>
    <row r="195" spans="3:8" s="22" customFormat="1" ht="12.75" x14ac:dyDescent="0.2">
      <c r="C195" s="34"/>
      <c r="H195" s="23"/>
    </row>
    <row r="196" spans="3:8" s="22" customFormat="1" ht="12.75" x14ac:dyDescent="0.2">
      <c r="C196" s="34"/>
      <c r="H196" s="23"/>
    </row>
    <row r="197" spans="3:8" s="22" customFormat="1" ht="12.75" x14ac:dyDescent="0.2">
      <c r="C197" s="34"/>
      <c r="H197" s="23"/>
    </row>
    <row r="198" spans="3:8" s="22" customFormat="1" ht="12.75" x14ac:dyDescent="0.2">
      <c r="C198" s="34"/>
      <c r="H198" s="23"/>
    </row>
    <row r="199" spans="3:8" s="22" customFormat="1" ht="12.75" x14ac:dyDescent="0.2">
      <c r="C199" s="34"/>
      <c r="H199" s="23"/>
    </row>
    <row r="200" spans="3:8" s="22" customFormat="1" ht="12.75" x14ac:dyDescent="0.2">
      <c r="C200" s="34"/>
      <c r="H200" s="23"/>
    </row>
    <row r="201" spans="3:8" s="22" customFormat="1" ht="12.75" x14ac:dyDescent="0.2">
      <c r="C201" s="34"/>
      <c r="H201" s="23"/>
    </row>
    <row r="202" spans="3:8" s="22" customFormat="1" ht="12.75" x14ac:dyDescent="0.2">
      <c r="C202" s="34"/>
      <c r="H202" s="23"/>
    </row>
    <row r="203" spans="3:8" s="22" customFormat="1" ht="12.75" x14ac:dyDescent="0.2">
      <c r="C203" s="34"/>
      <c r="H203" s="23"/>
    </row>
    <row r="204" spans="3:8" s="22" customFormat="1" ht="12.75" x14ac:dyDescent="0.2">
      <c r="C204" s="34"/>
      <c r="H204" s="23"/>
    </row>
    <row r="205" spans="3:8" s="22" customFormat="1" ht="12.75" x14ac:dyDescent="0.2">
      <c r="C205" s="34"/>
      <c r="H205" s="23"/>
    </row>
    <row r="206" spans="3:8" s="22" customFormat="1" ht="12.75" x14ac:dyDescent="0.2">
      <c r="C206" s="34"/>
      <c r="H206" s="23"/>
    </row>
    <row r="207" spans="3:8" s="22" customFormat="1" ht="12.75" x14ac:dyDescent="0.2">
      <c r="C207" s="34"/>
      <c r="H207" s="23"/>
    </row>
    <row r="208" spans="3:8" s="22" customFormat="1" ht="12.75" x14ac:dyDescent="0.2">
      <c r="C208" s="34"/>
      <c r="H208" s="23"/>
    </row>
    <row r="209" spans="3:8" s="22" customFormat="1" ht="12.75" x14ac:dyDescent="0.2">
      <c r="C209" s="34"/>
      <c r="H209" s="23"/>
    </row>
    <row r="210" spans="3:8" s="22" customFormat="1" ht="12.75" x14ac:dyDescent="0.2">
      <c r="C210" s="34"/>
      <c r="H210" s="23"/>
    </row>
    <row r="211" spans="3:8" s="22" customFormat="1" ht="12.75" x14ac:dyDescent="0.2">
      <c r="C211" s="34"/>
      <c r="H211" s="23"/>
    </row>
    <row r="212" spans="3:8" s="22" customFormat="1" ht="12.75" x14ac:dyDescent="0.2">
      <c r="C212" s="34"/>
      <c r="H212" s="23"/>
    </row>
    <row r="213" spans="3:8" s="22" customFormat="1" ht="12.75" x14ac:dyDescent="0.2">
      <c r="C213" s="34"/>
      <c r="H213" s="23"/>
    </row>
    <row r="214" spans="3:8" s="22" customFormat="1" ht="12.75" x14ac:dyDescent="0.2">
      <c r="C214" s="34"/>
      <c r="H214" s="23"/>
    </row>
    <row r="215" spans="3:8" s="22" customFormat="1" ht="12.75" x14ac:dyDescent="0.2">
      <c r="C215" s="34"/>
      <c r="H215" s="23"/>
    </row>
    <row r="216" spans="3:8" s="22" customFormat="1" ht="12.75" x14ac:dyDescent="0.2">
      <c r="C216" s="34"/>
      <c r="H216" s="23"/>
    </row>
    <row r="217" spans="3:8" s="22" customFormat="1" ht="12.75" x14ac:dyDescent="0.2">
      <c r="C217" s="34"/>
      <c r="H217" s="23"/>
    </row>
    <row r="218" spans="3:8" s="22" customFormat="1" ht="12.75" x14ac:dyDescent="0.2">
      <c r="C218" s="34"/>
      <c r="H218" s="23"/>
    </row>
    <row r="219" spans="3:8" s="22" customFormat="1" ht="12.75" x14ac:dyDescent="0.2">
      <c r="C219" s="34"/>
      <c r="H219" s="23"/>
    </row>
    <row r="220" spans="3:8" s="22" customFormat="1" ht="12.75" x14ac:dyDescent="0.2">
      <c r="C220" s="34"/>
      <c r="H220" s="23"/>
    </row>
    <row r="221" spans="3:8" s="22" customFormat="1" ht="12.75" x14ac:dyDescent="0.2">
      <c r="C221" s="34"/>
      <c r="H221" s="23"/>
    </row>
    <row r="222" spans="3:8" s="22" customFormat="1" ht="12.75" x14ac:dyDescent="0.2">
      <c r="C222" s="34"/>
      <c r="H222" s="23"/>
    </row>
    <row r="223" spans="3:8" s="22" customFormat="1" ht="12.75" x14ac:dyDescent="0.2">
      <c r="C223" s="34"/>
      <c r="H223" s="23"/>
    </row>
    <row r="224" spans="3:8" s="22" customFormat="1" ht="12.75" x14ac:dyDescent="0.2">
      <c r="C224" s="34"/>
      <c r="H224" s="23"/>
    </row>
    <row r="225" spans="3:8" s="22" customFormat="1" ht="12.75" x14ac:dyDescent="0.2">
      <c r="C225" s="34"/>
      <c r="H225" s="23"/>
    </row>
    <row r="226" spans="3:8" s="22" customFormat="1" ht="12.75" x14ac:dyDescent="0.2">
      <c r="C226" s="34"/>
      <c r="H226" s="23"/>
    </row>
    <row r="227" spans="3:8" s="22" customFormat="1" ht="12.75" x14ac:dyDescent="0.2">
      <c r="C227" s="34"/>
      <c r="H227" s="23"/>
    </row>
    <row r="228" spans="3:8" s="22" customFormat="1" ht="12.75" x14ac:dyDescent="0.2">
      <c r="C228" s="34"/>
      <c r="H228" s="23"/>
    </row>
    <row r="229" spans="3:8" s="22" customFormat="1" ht="12.75" x14ac:dyDescent="0.2">
      <c r="C229" s="34"/>
      <c r="H229" s="23"/>
    </row>
    <row r="230" spans="3:8" s="22" customFormat="1" ht="12.75" x14ac:dyDescent="0.2">
      <c r="C230" s="34"/>
      <c r="H230" s="23"/>
    </row>
    <row r="231" spans="3:8" s="22" customFormat="1" ht="12.75" x14ac:dyDescent="0.2">
      <c r="C231" s="34"/>
      <c r="H231" s="23"/>
    </row>
    <row r="232" spans="3:8" s="22" customFormat="1" ht="12.75" x14ac:dyDescent="0.2">
      <c r="C232" s="34"/>
      <c r="H232" s="23"/>
    </row>
    <row r="233" spans="3:8" s="22" customFormat="1" ht="12.75" x14ac:dyDescent="0.2">
      <c r="C233" s="34"/>
      <c r="H233" s="23"/>
    </row>
    <row r="234" spans="3:8" s="22" customFormat="1" ht="12.75" x14ac:dyDescent="0.2">
      <c r="C234" s="34"/>
      <c r="H234" s="23"/>
    </row>
    <row r="235" spans="3:8" s="22" customFormat="1" ht="12.75" x14ac:dyDescent="0.2">
      <c r="C235" s="34"/>
      <c r="H235" s="23"/>
    </row>
    <row r="236" spans="3:8" s="22" customFormat="1" ht="12.75" x14ac:dyDescent="0.2">
      <c r="C236" s="34"/>
      <c r="H236" s="23"/>
    </row>
    <row r="237" spans="3:8" s="22" customFormat="1" ht="12.75" x14ac:dyDescent="0.2">
      <c r="C237" s="34"/>
      <c r="H237" s="23"/>
    </row>
    <row r="238" spans="3:8" s="22" customFormat="1" ht="12.75" x14ac:dyDescent="0.2">
      <c r="C238" s="34"/>
      <c r="H238" s="23"/>
    </row>
    <row r="239" spans="3:8" s="22" customFormat="1" ht="12.75" x14ac:dyDescent="0.2">
      <c r="C239" s="34"/>
      <c r="H239" s="23"/>
    </row>
    <row r="240" spans="3:8" s="22" customFormat="1" ht="12.75" x14ac:dyDescent="0.2">
      <c r="C240" s="34"/>
      <c r="H240" s="23"/>
    </row>
    <row r="241" spans="3:8" s="22" customFormat="1" ht="12.75" x14ac:dyDescent="0.2">
      <c r="C241" s="34"/>
      <c r="H241" s="23"/>
    </row>
    <row r="242" spans="3:8" s="22" customFormat="1" ht="12.75" x14ac:dyDescent="0.2">
      <c r="C242" s="34"/>
      <c r="H242" s="23"/>
    </row>
    <row r="243" spans="3:8" s="22" customFormat="1" ht="12.75" x14ac:dyDescent="0.2">
      <c r="C243" s="34"/>
      <c r="H243" s="23"/>
    </row>
    <row r="244" spans="3:8" s="22" customFormat="1" ht="12.75" x14ac:dyDescent="0.2">
      <c r="C244" s="34"/>
      <c r="H244" s="23"/>
    </row>
    <row r="245" spans="3:8" s="22" customFormat="1" ht="12.75" x14ac:dyDescent="0.2">
      <c r="C245" s="34"/>
      <c r="H245" s="23"/>
    </row>
    <row r="246" spans="3:8" s="22" customFormat="1" ht="12.75" x14ac:dyDescent="0.2">
      <c r="C246" s="34"/>
      <c r="H246" s="23"/>
    </row>
    <row r="247" spans="3:8" s="22" customFormat="1" ht="12.75" x14ac:dyDescent="0.2">
      <c r="C247" s="34"/>
      <c r="H247" s="23"/>
    </row>
    <row r="248" spans="3:8" s="22" customFormat="1" ht="12.75" x14ac:dyDescent="0.2">
      <c r="C248" s="34"/>
      <c r="H248" s="23"/>
    </row>
    <row r="249" spans="3:8" s="22" customFormat="1" ht="12.75" x14ac:dyDescent="0.2">
      <c r="C249" s="34"/>
      <c r="H249" s="23"/>
    </row>
    <row r="250" spans="3:8" s="22" customFormat="1" ht="12.75" x14ac:dyDescent="0.2">
      <c r="C250" s="34"/>
      <c r="H250" s="23"/>
    </row>
    <row r="251" spans="3:8" s="22" customFormat="1" ht="12.75" x14ac:dyDescent="0.2">
      <c r="C251" s="34"/>
      <c r="H251" s="23"/>
    </row>
    <row r="252" spans="3:8" s="22" customFormat="1" ht="12.75" x14ac:dyDescent="0.2">
      <c r="C252" s="34"/>
      <c r="H252" s="23"/>
    </row>
    <row r="253" spans="3:8" s="22" customFormat="1" ht="12.75" x14ac:dyDescent="0.2">
      <c r="C253" s="34"/>
      <c r="H253" s="23"/>
    </row>
    <row r="254" spans="3:8" s="22" customFormat="1" ht="12.75" x14ac:dyDescent="0.2">
      <c r="C254" s="34"/>
      <c r="H254" s="23"/>
    </row>
    <row r="255" spans="3:8" s="22" customFormat="1" ht="12.75" x14ac:dyDescent="0.2">
      <c r="C255" s="34"/>
      <c r="H255" s="23"/>
    </row>
    <row r="256" spans="3:8" s="22" customFormat="1" ht="12.75" x14ac:dyDescent="0.2">
      <c r="C256" s="34"/>
      <c r="H256" s="23"/>
    </row>
    <row r="257" spans="3:8" s="22" customFormat="1" ht="12.75" x14ac:dyDescent="0.2">
      <c r="C257" s="34"/>
      <c r="H257" s="23"/>
    </row>
    <row r="258" spans="3:8" s="22" customFormat="1" ht="12.75" x14ac:dyDescent="0.2">
      <c r="C258" s="34"/>
      <c r="H258" s="23"/>
    </row>
    <row r="259" spans="3:8" s="22" customFormat="1" ht="12.75" x14ac:dyDescent="0.2">
      <c r="C259" s="34"/>
      <c r="H259" s="23"/>
    </row>
    <row r="260" spans="3:8" s="22" customFormat="1" ht="12.75" x14ac:dyDescent="0.2">
      <c r="C260" s="34"/>
      <c r="H260" s="23"/>
    </row>
    <row r="261" spans="3:8" s="22" customFormat="1" ht="12.75" x14ac:dyDescent="0.2">
      <c r="C261" s="34"/>
      <c r="H261" s="23"/>
    </row>
    <row r="262" spans="3:8" s="22" customFormat="1" ht="12.75" x14ac:dyDescent="0.2">
      <c r="C262" s="34"/>
      <c r="H262" s="23"/>
    </row>
    <row r="263" spans="3:8" s="22" customFormat="1" ht="12.75" x14ac:dyDescent="0.2">
      <c r="C263" s="34"/>
      <c r="H263" s="23"/>
    </row>
    <row r="264" spans="3:8" s="22" customFormat="1" ht="12.75" x14ac:dyDescent="0.2">
      <c r="C264" s="34"/>
      <c r="H264" s="23"/>
    </row>
    <row r="265" spans="3:8" s="22" customFormat="1" ht="12.75" x14ac:dyDescent="0.2">
      <c r="C265" s="34"/>
      <c r="H265" s="23"/>
    </row>
    <row r="266" spans="3:8" s="22" customFormat="1" ht="12.75" x14ac:dyDescent="0.2">
      <c r="C266" s="34"/>
      <c r="H266" s="23"/>
    </row>
    <row r="267" spans="3:8" s="22" customFormat="1" ht="12.75" x14ac:dyDescent="0.2">
      <c r="C267" s="34"/>
      <c r="H267" s="23"/>
    </row>
    <row r="268" spans="3:8" s="22" customFormat="1" ht="12.75" x14ac:dyDescent="0.2">
      <c r="C268" s="34"/>
      <c r="H268" s="23"/>
    </row>
    <row r="269" spans="3:8" s="22" customFormat="1" ht="12.75" x14ac:dyDescent="0.2">
      <c r="C269" s="34"/>
      <c r="H269" s="23"/>
    </row>
    <row r="270" spans="3:8" s="22" customFormat="1" ht="12.75" x14ac:dyDescent="0.2">
      <c r="C270" s="34"/>
      <c r="H270" s="23"/>
    </row>
    <row r="271" spans="3:8" s="22" customFormat="1" ht="12.75" x14ac:dyDescent="0.2">
      <c r="C271" s="34"/>
      <c r="H271" s="23"/>
    </row>
    <row r="272" spans="3:8" s="22" customFormat="1" ht="12.75" x14ac:dyDescent="0.2">
      <c r="C272" s="34"/>
      <c r="H272" s="23"/>
    </row>
    <row r="273" spans="3:8" s="22" customFormat="1" ht="12.75" x14ac:dyDescent="0.2">
      <c r="C273" s="34"/>
      <c r="H273" s="23"/>
    </row>
    <row r="274" spans="3:8" s="22" customFormat="1" ht="12.75" x14ac:dyDescent="0.2">
      <c r="C274" s="34"/>
      <c r="H274" s="23"/>
    </row>
    <row r="275" spans="3:8" s="22" customFormat="1" ht="12.75" x14ac:dyDescent="0.2">
      <c r="C275" s="34"/>
      <c r="H275" s="23"/>
    </row>
    <row r="276" spans="3:8" s="22" customFormat="1" ht="12.75" x14ac:dyDescent="0.2">
      <c r="C276" s="34"/>
      <c r="H276" s="23"/>
    </row>
    <row r="277" spans="3:8" s="22" customFormat="1" ht="12.75" x14ac:dyDescent="0.2">
      <c r="C277" s="34"/>
      <c r="H277" s="23"/>
    </row>
    <row r="278" spans="3:8" s="22" customFormat="1" ht="12.75" x14ac:dyDescent="0.2">
      <c r="C278" s="34"/>
      <c r="H278" s="23"/>
    </row>
    <row r="279" spans="3:8" s="22" customFormat="1" ht="12.75" x14ac:dyDescent="0.2">
      <c r="C279" s="34"/>
      <c r="H279" s="23"/>
    </row>
    <row r="280" spans="3:8" s="22" customFormat="1" ht="12.75" x14ac:dyDescent="0.2">
      <c r="C280" s="34"/>
      <c r="H280" s="23"/>
    </row>
    <row r="281" spans="3:8" s="22" customFormat="1" ht="12.75" x14ac:dyDescent="0.2">
      <c r="C281" s="34"/>
      <c r="H281" s="23"/>
    </row>
    <row r="282" spans="3:8" s="22" customFormat="1" ht="12.75" x14ac:dyDescent="0.2">
      <c r="C282" s="34"/>
      <c r="H282" s="23"/>
    </row>
    <row r="283" spans="3:8" s="22" customFormat="1" ht="12.75" x14ac:dyDescent="0.2">
      <c r="C283" s="34"/>
      <c r="H283" s="23"/>
    </row>
    <row r="284" spans="3:8" s="22" customFormat="1" ht="12.75" x14ac:dyDescent="0.2">
      <c r="C284" s="34"/>
      <c r="H284" s="23"/>
    </row>
    <row r="285" spans="3:8" s="22" customFormat="1" ht="12.75" x14ac:dyDescent="0.2">
      <c r="C285" s="34"/>
      <c r="H285" s="23"/>
    </row>
    <row r="286" spans="3:8" s="22" customFormat="1" ht="12.75" x14ac:dyDescent="0.2">
      <c r="C286" s="34"/>
      <c r="H286" s="23"/>
    </row>
    <row r="287" spans="3:8" s="22" customFormat="1" ht="12.75" x14ac:dyDescent="0.2">
      <c r="C287" s="34"/>
      <c r="H287" s="23"/>
    </row>
    <row r="288" spans="3:8" s="22" customFormat="1" ht="12.75" x14ac:dyDescent="0.2">
      <c r="C288" s="34"/>
      <c r="H288" s="23"/>
    </row>
    <row r="289" spans="3:8" s="22" customFormat="1" ht="12.75" x14ac:dyDescent="0.2">
      <c r="C289" s="34"/>
      <c r="H289" s="23"/>
    </row>
    <row r="290" spans="3:8" s="22" customFormat="1" ht="12.75" x14ac:dyDescent="0.2">
      <c r="C290" s="34"/>
      <c r="H290" s="23"/>
    </row>
    <row r="291" spans="3:8" s="22" customFormat="1" ht="12.75" x14ac:dyDescent="0.2">
      <c r="C291" s="34"/>
      <c r="H291" s="23"/>
    </row>
    <row r="292" spans="3:8" s="22" customFormat="1" ht="12.75" x14ac:dyDescent="0.2">
      <c r="C292" s="34"/>
      <c r="H292" s="23"/>
    </row>
    <row r="293" spans="3:8" s="22" customFormat="1" ht="12.75" x14ac:dyDescent="0.2">
      <c r="C293" s="34"/>
      <c r="H293" s="23"/>
    </row>
    <row r="294" spans="3:8" s="22" customFormat="1" ht="12.75" x14ac:dyDescent="0.2">
      <c r="C294" s="34"/>
      <c r="H294" s="23"/>
    </row>
    <row r="295" spans="3:8" s="22" customFormat="1" ht="12.75" x14ac:dyDescent="0.2">
      <c r="C295" s="34"/>
      <c r="H295" s="23"/>
    </row>
    <row r="296" spans="3:8" s="22" customFormat="1" ht="12.75" x14ac:dyDescent="0.2">
      <c r="C296" s="34"/>
      <c r="H296" s="23"/>
    </row>
    <row r="297" spans="3:8" s="22" customFormat="1" ht="12.75" x14ac:dyDescent="0.2">
      <c r="C297" s="34"/>
      <c r="H297" s="23"/>
    </row>
    <row r="298" spans="3:8" s="22" customFormat="1" ht="12.75" x14ac:dyDescent="0.2">
      <c r="C298" s="34"/>
      <c r="H298" s="23"/>
    </row>
    <row r="299" spans="3:8" s="22" customFormat="1" ht="12.75" x14ac:dyDescent="0.2">
      <c r="C299" s="34"/>
      <c r="H299" s="23"/>
    </row>
    <row r="300" spans="3:8" s="22" customFormat="1" ht="12.75" x14ac:dyDescent="0.2">
      <c r="C300" s="34"/>
      <c r="H300" s="23"/>
    </row>
    <row r="301" spans="3:8" s="22" customFormat="1" ht="12.75" x14ac:dyDescent="0.2">
      <c r="C301" s="34"/>
      <c r="H301" s="23"/>
    </row>
    <row r="302" spans="3:8" s="22" customFormat="1" ht="12.75" x14ac:dyDescent="0.2">
      <c r="C302" s="34"/>
      <c r="H302" s="23"/>
    </row>
    <row r="303" spans="3:8" s="22" customFormat="1" ht="12.75" x14ac:dyDescent="0.2">
      <c r="C303" s="34"/>
      <c r="H303" s="23"/>
    </row>
    <row r="304" spans="3:8" s="22" customFormat="1" ht="12.75" x14ac:dyDescent="0.2">
      <c r="C304" s="34"/>
      <c r="H304" s="23"/>
    </row>
    <row r="305" spans="3:8" s="22" customFormat="1" ht="12.75" x14ac:dyDescent="0.2">
      <c r="C305" s="34"/>
      <c r="H305" s="23"/>
    </row>
    <row r="306" spans="3:8" s="22" customFormat="1" ht="12.75" x14ac:dyDescent="0.2">
      <c r="C306" s="34"/>
      <c r="H306" s="23"/>
    </row>
    <row r="307" spans="3:8" s="22" customFormat="1" ht="12.75" x14ac:dyDescent="0.2">
      <c r="C307" s="34"/>
      <c r="H307" s="23"/>
    </row>
    <row r="308" spans="3:8" s="22" customFormat="1" ht="12.75" x14ac:dyDescent="0.2">
      <c r="C308" s="34"/>
      <c r="H308" s="23"/>
    </row>
    <row r="309" spans="3:8" s="22" customFormat="1" ht="12.75" x14ac:dyDescent="0.2">
      <c r="C309" s="34"/>
      <c r="H309" s="23"/>
    </row>
    <row r="310" spans="3:8" s="22" customFormat="1" ht="12.75" x14ac:dyDescent="0.2">
      <c r="C310" s="34"/>
      <c r="H310" s="23"/>
    </row>
    <row r="311" spans="3:8" s="22" customFormat="1" ht="12.75" x14ac:dyDescent="0.2">
      <c r="C311" s="34"/>
      <c r="H311" s="23"/>
    </row>
    <row r="312" spans="3:8" s="22" customFormat="1" ht="12.75" x14ac:dyDescent="0.2">
      <c r="C312" s="34"/>
      <c r="H312" s="23"/>
    </row>
    <row r="313" spans="3:8" s="22" customFormat="1" ht="12.75" x14ac:dyDescent="0.2">
      <c r="C313" s="34"/>
      <c r="H313" s="23"/>
    </row>
    <row r="314" spans="3:8" s="22" customFormat="1" ht="12.75" x14ac:dyDescent="0.2">
      <c r="C314" s="34"/>
      <c r="H314" s="23"/>
    </row>
    <row r="315" spans="3:8" s="22" customFormat="1" ht="12.75" x14ac:dyDescent="0.2">
      <c r="C315" s="34"/>
      <c r="H315" s="23"/>
    </row>
    <row r="316" spans="3:8" s="22" customFormat="1" ht="12.75" x14ac:dyDescent="0.2">
      <c r="C316" s="34"/>
      <c r="H316" s="23"/>
    </row>
    <row r="317" spans="3:8" s="22" customFormat="1" ht="12.75" x14ac:dyDescent="0.2">
      <c r="C317" s="34"/>
      <c r="H317" s="23"/>
    </row>
    <row r="318" spans="3:8" s="22" customFormat="1" ht="12.75" x14ac:dyDescent="0.2">
      <c r="C318" s="34"/>
      <c r="H318" s="23"/>
    </row>
    <row r="319" spans="3:8" s="22" customFormat="1" ht="12.75" x14ac:dyDescent="0.2">
      <c r="C319" s="34"/>
      <c r="H319" s="23"/>
    </row>
    <row r="320" spans="3:8" s="22" customFormat="1" ht="12.75" x14ac:dyDescent="0.2">
      <c r="C320" s="34"/>
      <c r="H320" s="23"/>
    </row>
    <row r="321" spans="3:8" s="22" customFormat="1" ht="12.75" x14ac:dyDescent="0.2">
      <c r="C321" s="34"/>
      <c r="H321" s="23"/>
    </row>
    <row r="322" spans="3:8" s="22" customFormat="1" ht="12.75" x14ac:dyDescent="0.2">
      <c r="C322" s="34"/>
      <c r="H322" s="23"/>
    </row>
    <row r="323" spans="3:8" s="22" customFormat="1" ht="12.75" x14ac:dyDescent="0.2">
      <c r="C323" s="34"/>
      <c r="H323" s="23"/>
    </row>
    <row r="324" spans="3:8" s="22" customFormat="1" ht="12.75" x14ac:dyDescent="0.2">
      <c r="C324" s="34"/>
      <c r="H324" s="23"/>
    </row>
    <row r="325" spans="3:8" s="22" customFormat="1" ht="12.75" x14ac:dyDescent="0.2">
      <c r="C325" s="34"/>
      <c r="H325" s="23"/>
    </row>
    <row r="326" spans="3:8" s="22" customFormat="1" ht="12.75" x14ac:dyDescent="0.2">
      <c r="C326" s="34"/>
      <c r="H326" s="23"/>
    </row>
    <row r="327" spans="3:8" s="22" customFormat="1" ht="12.75" x14ac:dyDescent="0.2">
      <c r="C327" s="34"/>
      <c r="H327" s="23"/>
    </row>
    <row r="328" spans="3:8" s="22" customFormat="1" ht="12.75" x14ac:dyDescent="0.2">
      <c r="C328" s="34"/>
      <c r="H328" s="23"/>
    </row>
    <row r="329" spans="3:8" s="22" customFormat="1" ht="12.75" x14ac:dyDescent="0.2">
      <c r="C329" s="34"/>
      <c r="H329" s="23"/>
    </row>
    <row r="330" spans="3:8" s="22" customFormat="1" ht="12.75" x14ac:dyDescent="0.2">
      <c r="C330" s="34"/>
      <c r="H330" s="23"/>
    </row>
    <row r="331" spans="3:8" s="22" customFormat="1" ht="12.75" x14ac:dyDescent="0.2">
      <c r="C331" s="34"/>
      <c r="H331" s="23"/>
    </row>
    <row r="332" spans="3:8" s="22" customFormat="1" ht="12.75" x14ac:dyDescent="0.2">
      <c r="C332" s="34"/>
      <c r="H332" s="23"/>
    </row>
    <row r="333" spans="3:8" s="22" customFormat="1" ht="12.75" x14ac:dyDescent="0.2">
      <c r="C333" s="34"/>
      <c r="H333" s="23"/>
    </row>
    <row r="334" spans="3:8" s="22" customFormat="1" ht="12.75" x14ac:dyDescent="0.2">
      <c r="C334" s="34"/>
      <c r="H334" s="23"/>
    </row>
    <row r="335" spans="3:8" s="22" customFormat="1" ht="12.75" x14ac:dyDescent="0.2">
      <c r="C335" s="34"/>
      <c r="H335" s="23"/>
    </row>
    <row r="336" spans="3:8" s="22" customFormat="1" ht="12.75" x14ac:dyDescent="0.2">
      <c r="C336" s="34"/>
      <c r="H336" s="23"/>
    </row>
    <row r="337" spans="3:8" s="22" customFormat="1" ht="12.75" x14ac:dyDescent="0.2">
      <c r="C337" s="34"/>
      <c r="H337" s="23"/>
    </row>
    <row r="338" spans="3:8" s="22" customFormat="1" ht="12.75" x14ac:dyDescent="0.2">
      <c r="C338" s="34"/>
      <c r="H338" s="23"/>
    </row>
    <row r="339" spans="3:8" s="22" customFormat="1" ht="12.75" x14ac:dyDescent="0.2">
      <c r="C339" s="34"/>
      <c r="H339" s="23"/>
    </row>
    <row r="340" spans="3:8" s="22" customFormat="1" ht="12.75" x14ac:dyDescent="0.2">
      <c r="C340" s="34"/>
      <c r="H340" s="23"/>
    </row>
    <row r="341" spans="3:8" s="22" customFormat="1" ht="12.75" x14ac:dyDescent="0.2">
      <c r="C341" s="34"/>
      <c r="H341" s="23"/>
    </row>
    <row r="342" spans="3:8" s="22" customFormat="1" ht="12.75" x14ac:dyDescent="0.2">
      <c r="C342" s="34"/>
      <c r="H342" s="23"/>
    </row>
    <row r="343" spans="3:8" s="22" customFormat="1" ht="12.75" x14ac:dyDescent="0.2">
      <c r="C343" s="34"/>
      <c r="H343" s="23"/>
    </row>
    <row r="344" spans="3:8" s="22" customFormat="1" ht="12.75" x14ac:dyDescent="0.2">
      <c r="C344" s="34"/>
      <c r="H344" s="23"/>
    </row>
    <row r="345" spans="3:8" s="22" customFormat="1" ht="12.75" x14ac:dyDescent="0.2">
      <c r="C345" s="34"/>
      <c r="H345" s="23"/>
    </row>
    <row r="346" spans="3:8" s="22" customFormat="1" ht="12.75" x14ac:dyDescent="0.2">
      <c r="C346" s="34"/>
      <c r="H346" s="23"/>
    </row>
    <row r="347" spans="3:8" s="22" customFormat="1" ht="12.75" x14ac:dyDescent="0.2">
      <c r="C347" s="34"/>
      <c r="H347" s="23"/>
    </row>
    <row r="348" spans="3:8" s="22" customFormat="1" ht="12.75" x14ac:dyDescent="0.2">
      <c r="C348" s="34"/>
      <c r="H348" s="23"/>
    </row>
    <row r="349" spans="3:8" s="22" customFormat="1" ht="12.75" x14ac:dyDescent="0.2">
      <c r="C349" s="34"/>
      <c r="H349" s="23"/>
    </row>
    <row r="350" spans="3:8" s="22" customFormat="1" ht="12.75" x14ac:dyDescent="0.2">
      <c r="C350" s="34"/>
      <c r="H350" s="23"/>
    </row>
    <row r="351" spans="3:8" s="22" customFormat="1" ht="12.75" x14ac:dyDescent="0.2">
      <c r="C351" s="34"/>
      <c r="H351" s="23"/>
    </row>
    <row r="352" spans="3:8" s="22" customFormat="1" ht="12.75" x14ac:dyDescent="0.2">
      <c r="C352" s="34"/>
      <c r="H352" s="23"/>
    </row>
    <row r="353" spans="3:8" s="22" customFormat="1" ht="12.75" x14ac:dyDescent="0.2">
      <c r="C353" s="34"/>
      <c r="H353" s="23"/>
    </row>
    <row r="354" spans="3:8" s="22" customFormat="1" ht="12.75" x14ac:dyDescent="0.2">
      <c r="C354" s="34"/>
      <c r="H354" s="23"/>
    </row>
    <row r="355" spans="3:8" s="22" customFormat="1" ht="12.75" x14ac:dyDescent="0.2">
      <c r="C355" s="34"/>
      <c r="H355" s="23"/>
    </row>
    <row r="356" spans="3:8" s="22" customFormat="1" ht="12.75" x14ac:dyDescent="0.2">
      <c r="C356" s="34"/>
      <c r="H356" s="23"/>
    </row>
    <row r="357" spans="3:8" s="22" customFormat="1" ht="12.75" x14ac:dyDescent="0.2">
      <c r="C357" s="34"/>
      <c r="H357" s="23"/>
    </row>
    <row r="358" spans="3:8" s="22" customFormat="1" ht="12.75" x14ac:dyDescent="0.2">
      <c r="C358" s="34"/>
      <c r="H358" s="23"/>
    </row>
    <row r="359" spans="3:8" s="22" customFormat="1" ht="12.75" x14ac:dyDescent="0.2">
      <c r="C359" s="34"/>
      <c r="H359" s="23"/>
    </row>
    <row r="360" spans="3:8" s="22" customFormat="1" ht="12.75" x14ac:dyDescent="0.2">
      <c r="C360" s="34"/>
      <c r="H360" s="23"/>
    </row>
    <row r="361" spans="3:8" s="22" customFormat="1" ht="12.75" x14ac:dyDescent="0.2">
      <c r="C361" s="34"/>
      <c r="H361" s="23"/>
    </row>
    <row r="362" spans="3:8" s="22" customFormat="1" ht="12.75" x14ac:dyDescent="0.2">
      <c r="C362" s="34"/>
      <c r="H362" s="23"/>
    </row>
    <row r="363" spans="3:8" s="22" customFormat="1" ht="12.75" x14ac:dyDescent="0.2">
      <c r="C363" s="34"/>
      <c r="H363" s="23"/>
    </row>
    <row r="364" spans="3:8" s="22" customFormat="1" ht="12.75" x14ac:dyDescent="0.2">
      <c r="C364" s="34"/>
      <c r="H364" s="23"/>
    </row>
    <row r="365" spans="3:8" s="22" customFormat="1" ht="12.75" x14ac:dyDescent="0.2">
      <c r="C365" s="34"/>
      <c r="H365" s="23"/>
    </row>
    <row r="366" spans="3:8" s="22" customFormat="1" ht="12.75" x14ac:dyDescent="0.2">
      <c r="C366" s="34"/>
      <c r="H366" s="23"/>
    </row>
    <row r="367" spans="3:8" s="22" customFormat="1" ht="12.75" x14ac:dyDescent="0.2">
      <c r="C367" s="34"/>
      <c r="H367" s="23"/>
    </row>
    <row r="368" spans="3:8" s="22" customFormat="1" ht="12.75" x14ac:dyDescent="0.2">
      <c r="C368" s="34"/>
      <c r="H368" s="23"/>
    </row>
    <row r="369" spans="3:8" s="22" customFormat="1" ht="12.75" x14ac:dyDescent="0.2">
      <c r="C369" s="34"/>
      <c r="H369" s="23"/>
    </row>
    <row r="370" spans="3:8" s="22" customFormat="1" ht="12.75" x14ac:dyDescent="0.2">
      <c r="C370" s="34"/>
      <c r="H370" s="23"/>
    </row>
    <row r="371" spans="3:8" s="22" customFormat="1" ht="12.75" x14ac:dyDescent="0.2">
      <c r="C371" s="34"/>
      <c r="H371" s="23"/>
    </row>
    <row r="372" spans="3:8" s="22" customFormat="1" ht="12.75" x14ac:dyDescent="0.2">
      <c r="C372" s="34"/>
      <c r="H372" s="23"/>
    </row>
    <row r="373" spans="3:8" s="22" customFormat="1" ht="12.75" x14ac:dyDescent="0.2">
      <c r="C373" s="34"/>
      <c r="H373" s="23"/>
    </row>
    <row r="374" spans="3:8" s="22" customFormat="1" ht="12.75" x14ac:dyDescent="0.2">
      <c r="C374" s="34"/>
      <c r="H374" s="23"/>
    </row>
    <row r="375" spans="3:8" s="22" customFormat="1" ht="12.75" x14ac:dyDescent="0.2">
      <c r="C375" s="34"/>
      <c r="H375" s="23"/>
    </row>
    <row r="376" spans="3:8" s="22" customFormat="1" ht="12.75" x14ac:dyDescent="0.2">
      <c r="C376" s="34"/>
      <c r="H376" s="23"/>
    </row>
    <row r="377" spans="3:8" s="22" customFormat="1" ht="12.75" x14ac:dyDescent="0.2">
      <c r="C377" s="34"/>
      <c r="H377" s="23"/>
    </row>
    <row r="378" spans="3:8" s="22" customFormat="1" ht="12.75" x14ac:dyDescent="0.2">
      <c r="C378" s="34"/>
      <c r="H378" s="23"/>
    </row>
    <row r="379" spans="3:8" s="22" customFormat="1" ht="12.75" x14ac:dyDescent="0.2">
      <c r="C379" s="34"/>
      <c r="H379" s="23"/>
    </row>
    <row r="380" spans="3:8" s="22" customFormat="1" ht="12.75" x14ac:dyDescent="0.2">
      <c r="C380" s="34"/>
      <c r="H380" s="23"/>
    </row>
  </sheetData>
  <mergeCells count="8">
    <mergeCell ref="A168:C168"/>
    <mergeCell ref="A39:C40"/>
    <mergeCell ref="A70:C71"/>
    <mergeCell ref="A3:C3"/>
    <mergeCell ref="A2:C2"/>
    <mergeCell ref="A35:C36"/>
    <mergeCell ref="A19:C20"/>
    <mergeCell ref="A11:C11"/>
  </mergeCells>
  <phoneticPr fontId="3" type="noConversion"/>
  <hyperlinks>
    <hyperlink ref="A2:B2" location="'C2 data'!A1" display="Click here to return to Data Form C2v2007" xr:uid="{00000000-0004-0000-0000-000000000000}"/>
    <hyperlink ref="A2:C2" location="'VME Notification'!A1" display="Click here to return to VME Notification form" xr:uid="{00000000-0004-0000-0000-000001000000}"/>
    <hyperlink ref="A169" location="Instructions!A3" display="Go to top of documentation" xr:uid="{00000000-0004-0000-0000-000002000000}"/>
  </hyperlinks>
  <pageMargins left="0.75" right="0.75" top="1" bottom="1" header="0.5" footer="0.5"/>
  <pageSetup paperSize="9" scale="99" fitToHeight="4" orientation="landscape" r:id="rId1"/>
  <headerFooter alignWithMargins="0">
    <oddHeader>&amp;L&amp;F&amp;R&amp;A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AI1101"/>
  <sheetViews>
    <sheetView tabSelected="1" zoomScale="85" workbookViewId="0">
      <selection activeCell="C16" sqref="C16"/>
    </sheetView>
  </sheetViews>
  <sheetFormatPr defaultRowHeight="15.75" x14ac:dyDescent="0.25"/>
  <cols>
    <col min="1" max="1" width="3.28515625" style="14" customWidth="1"/>
    <col min="2" max="2" width="10.85546875" style="14" customWidth="1"/>
    <col min="3" max="3" width="9" style="14" customWidth="1"/>
    <col min="4" max="4" width="10.28515625" style="14" customWidth="1"/>
    <col min="5" max="5" width="12.5703125" style="14" bestFit="1" customWidth="1"/>
    <col min="6" max="6" width="12.85546875" style="106" customWidth="1"/>
    <col min="7" max="7" width="12" style="106" customWidth="1"/>
    <col min="8" max="8" width="12.42578125" style="106" customWidth="1"/>
    <col min="9" max="9" width="12.5703125" style="106" customWidth="1"/>
    <col min="10" max="10" width="9.7109375" style="14" bestFit="1" customWidth="1"/>
    <col min="11" max="11" width="14.5703125" style="14" customWidth="1"/>
    <col min="12" max="12" width="13.28515625" style="14" customWidth="1"/>
    <col min="13" max="13" width="15.7109375" style="14" customWidth="1"/>
    <col min="14" max="14" width="11.28515625" style="14" customWidth="1"/>
    <col min="15" max="15" width="25.85546875" style="22" customWidth="1"/>
    <col min="16" max="16" width="4.7109375" style="8" customWidth="1"/>
    <col min="17" max="34" width="9.140625" style="8"/>
    <col min="35" max="16384" width="9.140625" style="14"/>
  </cols>
  <sheetData>
    <row r="1" spans="1:35" ht="23.25" customHeight="1" x14ac:dyDescent="0.35">
      <c r="A1" s="46"/>
      <c r="B1" s="47" t="s">
        <v>1398</v>
      </c>
      <c r="C1" s="48"/>
      <c r="D1" s="48"/>
      <c r="E1" s="48"/>
      <c r="F1" s="49"/>
      <c r="G1" s="50"/>
      <c r="H1" s="50"/>
      <c r="I1" s="50"/>
      <c r="J1" s="50"/>
      <c r="K1" s="50"/>
      <c r="L1" s="49"/>
      <c r="M1" s="49"/>
      <c r="N1" s="49"/>
      <c r="O1" s="49"/>
      <c r="P1" s="51"/>
      <c r="Q1" s="22"/>
      <c r="R1" s="22"/>
      <c r="S1" s="22"/>
      <c r="T1" s="22"/>
      <c r="U1" s="22"/>
      <c r="V1" s="22"/>
      <c r="W1" s="22"/>
      <c r="X1" s="22"/>
      <c r="Y1" s="22"/>
      <c r="Z1" s="22"/>
      <c r="AI1" s="8"/>
    </row>
    <row r="2" spans="1:35" ht="9.75" customHeight="1" x14ac:dyDescent="0.25">
      <c r="A2" s="52"/>
      <c r="B2" s="1"/>
      <c r="C2" s="53"/>
      <c r="D2" s="53"/>
      <c r="E2" s="53"/>
      <c r="F2" s="53"/>
      <c r="G2" s="54"/>
      <c r="H2" s="54"/>
      <c r="I2" s="54"/>
      <c r="J2" s="54"/>
      <c r="K2" s="54"/>
      <c r="L2" s="55"/>
      <c r="M2" s="55"/>
      <c r="N2" s="55"/>
      <c r="O2" s="55"/>
      <c r="P2" s="56"/>
      <c r="Q2" s="22"/>
      <c r="R2" s="22"/>
      <c r="S2" s="22"/>
      <c r="T2" s="22"/>
      <c r="U2" s="22"/>
      <c r="V2" s="22"/>
      <c r="W2" s="22"/>
      <c r="X2" s="22"/>
      <c r="Y2" s="22"/>
      <c r="Z2" s="22"/>
      <c r="AI2" s="8"/>
    </row>
    <row r="3" spans="1:35" x14ac:dyDescent="0.25">
      <c r="A3" s="52"/>
      <c r="B3" s="57" t="s">
        <v>147</v>
      </c>
      <c r="C3" s="53"/>
      <c r="D3" s="53"/>
      <c r="E3" s="53"/>
      <c r="F3" s="53"/>
      <c r="G3" s="53"/>
      <c r="H3" s="54"/>
      <c r="I3" s="54"/>
      <c r="J3" s="54"/>
      <c r="K3" s="54"/>
      <c r="L3" s="55"/>
      <c r="M3" s="55"/>
      <c r="N3" s="55"/>
      <c r="O3" s="55"/>
      <c r="P3" s="56"/>
      <c r="Q3" s="22"/>
      <c r="R3" s="22"/>
      <c r="S3" s="22"/>
      <c r="T3" s="22"/>
      <c r="U3" s="22"/>
      <c r="V3" s="22"/>
      <c r="W3" s="22"/>
      <c r="X3" s="22"/>
      <c r="Y3" s="22"/>
      <c r="Z3" s="22"/>
      <c r="AI3" s="8"/>
    </row>
    <row r="4" spans="1:35" ht="8.25" customHeight="1" x14ac:dyDescent="0.25">
      <c r="A4" s="52"/>
      <c r="B4" s="58"/>
      <c r="C4" s="59"/>
      <c r="D4" s="59"/>
      <c r="E4" s="59"/>
      <c r="F4" s="59"/>
      <c r="G4" s="59"/>
      <c r="H4" s="59"/>
      <c r="I4" s="59"/>
      <c r="J4" s="59"/>
      <c r="K4" s="59"/>
      <c r="L4" s="59"/>
      <c r="M4" s="59"/>
      <c r="N4" s="59"/>
      <c r="O4" s="59"/>
      <c r="P4" s="56"/>
      <c r="Q4" s="22"/>
      <c r="R4" s="22"/>
      <c r="S4" s="22"/>
      <c r="T4" s="22"/>
      <c r="U4" s="22"/>
      <c r="V4" s="22"/>
      <c r="W4" s="22"/>
      <c r="X4" s="22"/>
      <c r="Y4" s="22"/>
      <c r="Z4" s="22"/>
      <c r="AI4" s="8"/>
    </row>
    <row r="5" spans="1:35" s="67" customFormat="1" ht="15" x14ac:dyDescent="0.25">
      <c r="A5" s="60"/>
      <c r="B5" s="61" t="s">
        <v>1399</v>
      </c>
      <c r="C5" s="61"/>
      <c r="D5" s="62"/>
      <c r="E5" s="61"/>
      <c r="F5" s="63"/>
      <c r="G5" s="63"/>
      <c r="H5" s="64"/>
      <c r="I5" s="64"/>
      <c r="J5" s="65"/>
      <c r="K5" s="65"/>
      <c r="L5" s="61"/>
      <c r="M5" s="61"/>
      <c r="N5" s="61"/>
      <c r="O5" s="61"/>
      <c r="P5" s="66"/>
      <c r="AA5" s="68"/>
      <c r="AB5" s="68"/>
      <c r="AC5" s="68"/>
      <c r="AD5" s="68"/>
      <c r="AE5" s="68"/>
      <c r="AF5" s="68"/>
      <c r="AG5" s="68"/>
      <c r="AH5" s="68"/>
      <c r="AI5" s="68"/>
    </row>
    <row r="6" spans="1:35" s="67" customFormat="1" ht="15.75" customHeight="1" x14ac:dyDescent="0.25">
      <c r="A6" s="60"/>
      <c r="B6" s="149" t="s">
        <v>1400</v>
      </c>
      <c r="C6" s="150"/>
      <c r="D6" s="150"/>
      <c r="E6" s="150"/>
      <c r="F6" s="150"/>
      <c r="G6" s="150"/>
      <c r="H6" s="150"/>
      <c r="I6" s="150"/>
      <c r="J6" s="150"/>
      <c r="K6" s="150"/>
      <c r="L6" s="150"/>
      <c r="M6" s="150"/>
      <c r="N6" s="150"/>
      <c r="O6" s="69"/>
      <c r="P6" s="66"/>
      <c r="AA6" s="68"/>
      <c r="AB6" s="68"/>
      <c r="AC6" s="68"/>
      <c r="AD6" s="68"/>
      <c r="AE6" s="68"/>
      <c r="AF6" s="68"/>
      <c r="AG6" s="68"/>
      <c r="AH6" s="68"/>
      <c r="AI6" s="68"/>
    </row>
    <row r="7" spans="1:35" s="67" customFormat="1" ht="15" x14ac:dyDescent="0.25">
      <c r="A7" s="60"/>
      <c r="B7" s="150"/>
      <c r="C7" s="150"/>
      <c r="D7" s="150"/>
      <c r="E7" s="150"/>
      <c r="F7" s="150"/>
      <c r="G7" s="150"/>
      <c r="H7" s="150"/>
      <c r="I7" s="150"/>
      <c r="J7" s="150"/>
      <c r="K7" s="150"/>
      <c r="L7" s="150"/>
      <c r="M7" s="150"/>
      <c r="N7" s="150"/>
      <c r="O7" s="69"/>
      <c r="P7" s="66"/>
      <c r="AA7" s="68"/>
      <c r="AB7" s="68"/>
      <c r="AC7" s="68"/>
      <c r="AD7" s="68"/>
      <c r="AE7" s="68"/>
      <c r="AF7" s="68"/>
      <c r="AG7" s="68"/>
      <c r="AH7" s="68"/>
      <c r="AI7" s="68"/>
    </row>
    <row r="8" spans="1:35" s="67" customFormat="1" ht="15" x14ac:dyDescent="0.25">
      <c r="A8" s="60"/>
      <c r="B8" s="149" t="s">
        <v>1401</v>
      </c>
      <c r="C8" s="150"/>
      <c r="D8" s="150"/>
      <c r="E8" s="150"/>
      <c r="F8" s="150"/>
      <c r="G8" s="150"/>
      <c r="H8" s="150"/>
      <c r="I8" s="150"/>
      <c r="J8" s="150"/>
      <c r="K8" s="150"/>
      <c r="L8" s="150"/>
      <c r="M8" s="150"/>
      <c r="N8" s="150"/>
      <c r="O8" s="61"/>
      <c r="P8" s="66"/>
      <c r="AA8" s="68"/>
      <c r="AB8" s="68"/>
      <c r="AC8" s="68"/>
      <c r="AD8" s="68"/>
      <c r="AE8" s="68"/>
      <c r="AF8" s="68"/>
      <c r="AG8" s="68"/>
      <c r="AH8" s="68"/>
      <c r="AI8" s="68"/>
    </row>
    <row r="9" spans="1:35" s="67" customFormat="1" ht="15" x14ac:dyDescent="0.25">
      <c r="A9" s="60"/>
      <c r="B9" s="70" t="s">
        <v>1402</v>
      </c>
      <c r="C9" s="61"/>
      <c r="D9" s="62"/>
      <c r="E9" s="61"/>
      <c r="F9" s="63"/>
      <c r="G9" s="63"/>
      <c r="H9" s="64"/>
      <c r="I9" s="64"/>
      <c r="J9" s="65"/>
      <c r="K9" s="65"/>
      <c r="L9" s="61"/>
      <c r="M9" s="61"/>
      <c r="N9" s="61"/>
      <c r="O9" s="61"/>
      <c r="P9" s="66"/>
      <c r="AA9" s="68"/>
      <c r="AB9" s="68"/>
      <c r="AC9" s="68"/>
      <c r="AD9" s="68"/>
      <c r="AE9" s="68"/>
      <c r="AF9" s="68"/>
      <c r="AG9" s="68"/>
      <c r="AH9" s="68"/>
      <c r="AI9" s="68"/>
    </row>
    <row r="10" spans="1:35" s="67" customFormat="1" ht="15" x14ac:dyDescent="0.25">
      <c r="A10" s="60"/>
      <c r="B10" s="151" t="s">
        <v>1403</v>
      </c>
      <c r="C10" s="152"/>
      <c r="D10" s="152"/>
      <c r="E10" s="152"/>
      <c r="F10" s="152"/>
      <c r="G10" s="152"/>
      <c r="H10" s="152"/>
      <c r="I10" s="152"/>
      <c r="J10" s="152"/>
      <c r="K10" s="65"/>
      <c r="L10" s="61"/>
      <c r="M10" s="61"/>
      <c r="N10" s="61"/>
      <c r="O10" s="61"/>
      <c r="P10" s="66"/>
      <c r="AA10" s="68"/>
      <c r="AB10" s="68"/>
      <c r="AC10" s="68"/>
      <c r="AD10" s="68"/>
      <c r="AE10" s="68"/>
      <c r="AF10" s="68"/>
      <c r="AG10" s="68"/>
      <c r="AH10" s="68"/>
      <c r="AI10" s="68"/>
    </row>
    <row r="11" spans="1:35" x14ac:dyDescent="0.25">
      <c r="A11" s="60"/>
      <c r="B11" s="61" t="s">
        <v>1404</v>
      </c>
      <c r="C11" s="71"/>
      <c r="D11" s="71"/>
      <c r="E11" s="71"/>
      <c r="F11" s="71"/>
      <c r="G11" s="71"/>
      <c r="H11" s="71"/>
      <c r="I11" s="71"/>
      <c r="J11" s="71"/>
      <c r="K11" s="71"/>
      <c r="L11" s="55"/>
      <c r="M11" s="55"/>
      <c r="N11" s="61"/>
      <c r="O11" s="61"/>
      <c r="P11" s="56"/>
      <c r="Q11" s="22"/>
      <c r="R11" s="22"/>
      <c r="S11" s="22"/>
      <c r="T11" s="22"/>
      <c r="U11" s="22"/>
      <c r="V11" s="22"/>
      <c r="W11" s="22"/>
      <c r="X11" s="22"/>
      <c r="Y11" s="22"/>
      <c r="Z11" s="22"/>
      <c r="AI11" s="8"/>
    </row>
    <row r="12" spans="1:35" s="8" customFormat="1" x14ac:dyDescent="0.25">
      <c r="A12" s="60"/>
      <c r="B12" s="149" t="s">
        <v>1405</v>
      </c>
      <c r="C12" s="150"/>
      <c r="D12" s="150"/>
      <c r="E12" s="150"/>
      <c r="F12" s="150"/>
      <c r="G12" s="150"/>
      <c r="H12" s="150"/>
      <c r="I12" s="150"/>
      <c r="J12" s="150"/>
      <c r="K12" s="150"/>
      <c r="L12" s="55"/>
      <c r="M12" s="55"/>
      <c r="N12" s="61"/>
      <c r="O12" s="61"/>
      <c r="P12" s="56"/>
      <c r="Q12" s="22"/>
      <c r="R12" s="22"/>
      <c r="S12" s="22"/>
      <c r="T12" s="22"/>
      <c r="U12" s="22"/>
      <c r="V12" s="22"/>
      <c r="W12" s="22"/>
      <c r="X12" s="22"/>
      <c r="Y12" s="22"/>
      <c r="Z12" s="22"/>
    </row>
    <row r="13" spans="1:35" s="8" customFormat="1" x14ac:dyDescent="0.25">
      <c r="A13" s="60"/>
      <c r="B13" s="151" t="s">
        <v>1406</v>
      </c>
      <c r="C13" s="158"/>
      <c r="D13" s="158"/>
      <c r="E13" s="158"/>
      <c r="F13" s="158"/>
      <c r="G13" s="158"/>
      <c r="H13" s="158"/>
      <c r="I13" s="158"/>
      <c r="J13" s="158"/>
      <c r="K13" s="158"/>
      <c r="L13" s="158"/>
      <c r="M13" s="158"/>
      <c r="N13" s="158"/>
      <c r="O13" s="61"/>
      <c r="P13" s="56"/>
      <c r="Q13" s="22"/>
      <c r="R13" s="22"/>
      <c r="S13" s="22"/>
      <c r="T13" s="22"/>
      <c r="U13" s="22"/>
      <c r="V13" s="22"/>
      <c r="W13" s="22"/>
      <c r="X13" s="22"/>
      <c r="Y13" s="22"/>
      <c r="Z13" s="22"/>
    </row>
    <row r="14" spans="1:35" s="8" customFormat="1" x14ac:dyDescent="0.25">
      <c r="A14" s="60"/>
      <c r="B14" s="72" t="s">
        <v>1407</v>
      </c>
      <c r="C14" s="71"/>
      <c r="D14" s="71"/>
      <c r="E14" s="71"/>
      <c r="F14" s="71"/>
      <c r="G14" s="71"/>
      <c r="H14" s="71"/>
      <c r="I14" s="71"/>
      <c r="J14" s="71"/>
      <c r="K14" s="71"/>
      <c r="L14" s="55"/>
      <c r="M14" s="55"/>
      <c r="N14" s="61"/>
      <c r="O14" s="61"/>
      <c r="P14" s="56"/>
      <c r="Q14" s="22"/>
      <c r="R14" s="22"/>
      <c r="S14" s="22"/>
      <c r="T14" s="22"/>
      <c r="U14" s="22"/>
      <c r="V14" s="22"/>
      <c r="W14" s="22"/>
      <c r="X14" s="22"/>
      <c r="Y14" s="22"/>
      <c r="Z14" s="22"/>
    </row>
    <row r="15" spans="1:35" x14ac:dyDescent="0.25">
      <c r="A15" s="73"/>
      <c r="B15" s="1" t="s">
        <v>1408</v>
      </c>
      <c r="C15" s="54"/>
      <c r="D15" s="74"/>
      <c r="E15" s="55"/>
      <c r="F15" s="55"/>
      <c r="G15" s="55"/>
      <c r="H15" s="55"/>
      <c r="I15" s="55"/>
      <c r="J15" s="55"/>
      <c r="K15" s="55"/>
      <c r="L15" s="55"/>
      <c r="M15" s="55"/>
      <c r="N15" s="61"/>
      <c r="O15" s="61"/>
      <c r="P15" s="56"/>
      <c r="Q15" s="22"/>
      <c r="R15" s="22"/>
      <c r="S15" s="22"/>
      <c r="T15" s="22"/>
      <c r="U15" s="22"/>
      <c r="V15" s="22"/>
      <c r="W15" s="22"/>
      <c r="X15" s="22"/>
      <c r="Y15" s="22"/>
      <c r="Z15" s="22"/>
      <c r="AI15" s="8"/>
    </row>
    <row r="16" spans="1:35" x14ac:dyDescent="0.25">
      <c r="A16" s="73"/>
      <c r="B16" s="75" t="s">
        <v>1409</v>
      </c>
      <c r="C16" s="76" t="s">
        <v>1410</v>
      </c>
      <c r="D16" s="164" t="s">
        <v>1411</v>
      </c>
      <c r="E16" s="165"/>
      <c r="F16" s="77" t="s">
        <v>1412</v>
      </c>
      <c r="G16" s="77"/>
      <c r="H16" s="78"/>
      <c r="I16" s="78"/>
      <c r="J16" s="75" t="s">
        <v>1413</v>
      </c>
      <c r="K16" s="76" t="s">
        <v>1414</v>
      </c>
      <c r="L16" s="162" t="s">
        <v>1415</v>
      </c>
      <c r="M16" s="163"/>
      <c r="N16" s="76" t="s">
        <v>1416</v>
      </c>
      <c r="O16" s="61"/>
      <c r="P16" s="56"/>
      <c r="Q16" s="22"/>
      <c r="R16" s="22"/>
      <c r="S16" s="22"/>
      <c r="T16" s="22"/>
      <c r="U16" s="22"/>
      <c r="V16" s="22"/>
      <c r="W16" s="22"/>
      <c r="X16" s="22"/>
      <c r="Y16" s="22"/>
      <c r="Z16" s="22"/>
      <c r="AI16" s="8"/>
    </row>
    <row r="17" spans="1:35" ht="8.25" customHeight="1" x14ac:dyDescent="0.25">
      <c r="A17" s="52"/>
      <c r="B17" s="79"/>
      <c r="C17" s="79"/>
      <c r="D17" s="80"/>
      <c r="E17" s="81"/>
      <c r="F17" s="55"/>
      <c r="G17" s="55"/>
      <c r="H17" s="55"/>
      <c r="I17" s="55"/>
      <c r="J17" s="55"/>
      <c r="K17" s="55"/>
      <c r="L17" s="55"/>
      <c r="M17" s="55"/>
      <c r="N17" s="55"/>
      <c r="O17" s="55"/>
      <c r="P17" s="56"/>
      <c r="Q17" s="22"/>
      <c r="R17" s="22"/>
      <c r="S17" s="22"/>
      <c r="T17" s="22"/>
      <c r="U17" s="22"/>
      <c r="V17" s="22"/>
      <c r="W17" s="22"/>
      <c r="X17" s="22"/>
      <c r="Y17" s="22"/>
      <c r="Z17" s="22"/>
      <c r="AI17" s="8"/>
    </row>
    <row r="18" spans="1:35" ht="13.5" customHeight="1" x14ac:dyDescent="0.25">
      <c r="A18" s="52"/>
      <c r="B18" s="1" t="s">
        <v>1417</v>
      </c>
      <c r="C18" s="55"/>
      <c r="D18" s="55"/>
      <c r="E18" s="55"/>
      <c r="F18" s="55"/>
      <c r="G18" s="55"/>
      <c r="H18" s="55"/>
      <c r="I18" s="55"/>
      <c r="J18" s="55"/>
      <c r="K18" s="55"/>
      <c r="L18" s="55"/>
      <c r="M18" s="55"/>
      <c r="N18" s="55"/>
      <c r="O18" s="55"/>
      <c r="P18" s="56"/>
      <c r="AI18" s="8"/>
    </row>
    <row r="19" spans="1:35" ht="13.5" customHeight="1" x14ac:dyDescent="0.25">
      <c r="A19" s="52"/>
      <c r="B19" s="153" t="s">
        <v>1418</v>
      </c>
      <c r="C19" s="153" t="s">
        <v>1419</v>
      </c>
      <c r="D19" s="153" t="s">
        <v>1420</v>
      </c>
      <c r="E19" s="153" t="s">
        <v>1421</v>
      </c>
      <c r="F19" s="159" t="s">
        <v>1422</v>
      </c>
      <c r="G19" s="160"/>
      <c r="H19" s="160"/>
      <c r="I19" s="161"/>
      <c r="J19" s="153" t="s">
        <v>1423</v>
      </c>
      <c r="K19" s="155" t="s">
        <v>1424</v>
      </c>
      <c r="L19" s="156"/>
      <c r="M19" s="157"/>
      <c r="N19" s="82" t="s">
        <v>1425</v>
      </c>
      <c r="O19" s="83" t="s">
        <v>1426</v>
      </c>
      <c r="P19" s="56"/>
      <c r="AI19" s="8"/>
    </row>
    <row r="20" spans="1:35" s="67" customFormat="1" ht="120" x14ac:dyDescent="0.25">
      <c r="A20" s="60"/>
      <c r="B20" s="154"/>
      <c r="C20" s="154"/>
      <c r="D20" s="154"/>
      <c r="E20" s="154"/>
      <c r="F20" s="84" t="s">
        <v>1427</v>
      </c>
      <c r="G20" s="84" t="s">
        <v>1428</v>
      </c>
      <c r="H20" s="85" t="s">
        <v>1429</v>
      </c>
      <c r="I20" s="85" t="s">
        <v>1430</v>
      </c>
      <c r="J20" s="154"/>
      <c r="K20" s="86" t="s">
        <v>1431</v>
      </c>
      <c r="L20" s="86" t="s">
        <v>1432</v>
      </c>
      <c r="M20" s="86" t="s">
        <v>1433</v>
      </c>
      <c r="N20" s="87" t="s">
        <v>1434</v>
      </c>
      <c r="O20" s="88" t="s">
        <v>1435</v>
      </c>
      <c r="P20" s="66"/>
      <c r="Q20" s="68"/>
      <c r="R20" s="68"/>
      <c r="S20" s="68"/>
      <c r="T20" s="68"/>
      <c r="U20" s="68"/>
      <c r="V20" s="68"/>
      <c r="W20" s="68"/>
      <c r="X20" s="68"/>
      <c r="Y20" s="68"/>
      <c r="Z20" s="68"/>
      <c r="AA20" s="68"/>
      <c r="AB20" s="68"/>
      <c r="AC20" s="68"/>
      <c r="AD20" s="68"/>
      <c r="AE20" s="68"/>
      <c r="AF20" s="68"/>
      <c r="AG20" s="68"/>
      <c r="AH20" s="68"/>
      <c r="AI20" s="68"/>
    </row>
    <row r="21" spans="1:35" s="35" customFormat="1" x14ac:dyDescent="0.2">
      <c r="A21" s="89"/>
      <c r="B21" s="90" t="s">
        <v>1436</v>
      </c>
      <c r="C21" s="91">
        <v>5</v>
      </c>
      <c r="D21" s="91">
        <v>2</v>
      </c>
      <c r="E21" s="92">
        <v>41614</v>
      </c>
      <c r="F21" s="93">
        <v>-64</v>
      </c>
      <c r="G21" s="93">
        <v>39.049999999999997</v>
      </c>
      <c r="H21" s="93">
        <v>-178</v>
      </c>
      <c r="I21" s="93">
        <v>46.78</v>
      </c>
      <c r="J21" s="94">
        <v>1501</v>
      </c>
      <c r="K21" s="94">
        <v>7</v>
      </c>
      <c r="L21" s="94">
        <v>4</v>
      </c>
      <c r="M21" s="94">
        <v>11</v>
      </c>
      <c r="N21" s="91"/>
      <c r="O21" s="95" t="str">
        <f>IF(M21="","",IF(M21&lt;5,"Send with haul-by-haul data","Email data@ccamlr.org"))</f>
        <v>Email data@ccamlr.org</v>
      </c>
      <c r="P21" s="96"/>
      <c r="Q21" s="97"/>
      <c r="R21" s="97"/>
      <c r="S21" s="97"/>
      <c r="T21" s="97"/>
      <c r="U21" s="97"/>
      <c r="V21" s="97"/>
      <c r="W21" s="97"/>
      <c r="X21" s="97"/>
      <c r="Y21" s="97"/>
      <c r="Z21" s="97"/>
      <c r="AA21" s="97"/>
      <c r="AB21" s="97"/>
      <c r="AC21" s="97"/>
      <c r="AD21" s="97"/>
      <c r="AE21" s="97"/>
      <c r="AF21" s="97"/>
      <c r="AG21" s="97"/>
      <c r="AH21" s="97"/>
      <c r="AI21" s="97"/>
    </row>
    <row r="22" spans="1:35" s="28" customFormat="1" x14ac:dyDescent="0.2">
      <c r="A22" s="98"/>
      <c r="B22" s="99"/>
      <c r="C22" s="91"/>
      <c r="D22" s="91"/>
      <c r="E22" s="92"/>
      <c r="F22" s="93"/>
      <c r="G22" s="93"/>
      <c r="H22" s="93"/>
      <c r="I22" s="93"/>
      <c r="J22" s="94"/>
      <c r="K22" s="94"/>
      <c r="L22" s="94"/>
      <c r="M22" s="94"/>
      <c r="N22" s="91"/>
      <c r="O22" s="95" t="str">
        <f t="shared" ref="O22:O28" si="0">IF(M22="","",IF(M22&lt;5,"Send with haul-by-haul data","Email data@ccamlr.org"))</f>
        <v/>
      </c>
      <c r="P22" s="100"/>
      <c r="Q22" s="101"/>
      <c r="R22" s="101"/>
      <c r="S22" s="101"/>
      <c r="T22" s="101"/>
      <c r="U22" s="101"/>
      <c r="V22" s="101"/>
      <c r="W22" s="101"/>
      <c r="X22" s="101"/>
      <c r="Y22" s="101"/>
      <c r="Z22" s="101"/>
      <c r="AA22" s="101"/>
      <c r="AB22" s="101"/>
      <c r="AC22" s="101"/>
      <c r="AD22" s="101"/>
      <c r="AE22" s="101"/>
      <c r="AF22" s="101"/>
      <c r="AG22" s="101"/>
      <c r="AH22" s="101"/>
      <c r="AI22" s="101"/>
    </row>
    <row r="23" spans="1:35" s="28" customFormat="1" x14ac:dyDescent="0.2">
      <c r="A23" s="98"/>
      <c r="B23" s="99"/>
      <c r="C23" s="91"/>
      <c r="D23" s="91"/>
      <c r="E23" s="92"/>
      <c r="F23" s="93"/>
      <c r="G23" s="93"/>
      <c r="H23" s="93"/>
      <c r="I23" s="93"/>
      <c r="J23" s="94"/>
      <c r="K23" s="94"/>
      <c r="L23" s="94"/>
      <c r="M23" s="94"/>
      <c r="N23" s="91"/>
      <c r="O23" s="95" t="str">
        <f t="shared" si="0"/>
        <v/>
      </c>
      <c r="P23" s="100"/>
      <c r="Q23" s="101"/>
      <c r="R23" s="101"/>
      <c r="S23" s="101"/>
      <c r="T23" s="101"/>
      <c r="U23" s="101"/>
      <c r="V23" s="101"/>
      <c r="W23" s="101"/>
      <c r="X23" s="101"/>
      <c r="Y23" s="101"/>
      <c r="Z23" s="101"/>
      <c r="AA23" s="101"/>
      <c r="AB23" s="101"/>
      <c r="AC23" s="101"/>
      <c r="AD23" s="101"/>
      <c r="AE23" s="101"/>
      <c r="AF23" s="101"/>
      <c r="AG23" s="101"/>
      <c r="AH23" s="101"/>
      <c r="AI23" s="101"/>
    </row>
    <row r="24" spans="1:35" s="28" customFormat="1" x14ac:dyDescent="0.2">
      <c r="A24" s="98"/>
      <c r="B24" s="99"/>
      <c r="C24" s="91"/>
      <c r="D24" s="91"/>
      <c r="E24" s="92"/>
      <c r="F24" s="93"/>
      <c r="G24" s="93"/>
      <c r="H24" s="93"/>
      <c r="I24" s="93"/>
      <c r="J24" s="94"/>
      <c r="K24" s="94"/>
      <c r="L24" s="94"/>
      <c r="M24" s="94"/>
      <c r="N24" s="91"/>
      <c r="O24" s="95" t="str">
        <f t="shared" si="0"/>
        <v/>
      </c>
      <c r="P24" s="100"/>
      <c r="Q24" s="101"/>
      <c r="R24" s="101"/>
      <c r="S24" s="101"/>
      <c r="T24" s="101"/>
      <c r="U24" s="101"/>
      <c r="V24" s="101"/>
      <c r="W24" s="101"/>
      <c r="X24" s="101"/>
      <c r="Y24" s="101"/>
      <c r="Z24" s="101"/>
      <c r="AA24" s="101"/>
      <c r="AB24" s="101"/>
      <c r="AC24" s="101"/>
      <c r="AD24" s="101"/>
      <c r="AE24" s="101"/>
      <c r="AF24" s="101"/>
      <c r="AG24" s="101"/>
      <c r="AH24" s="101"/>
      <c r="AI24" s="101"/>
    </row>
    <row r="25" spans="1:35" s="28" customFormat="1" x14ac:dyDescent="0.2">
      <c r="A25" s="98"/>
      <c r="B25" s="91"/>
      <c r="C25" s="91"/>
      <c r="D25" s="91"/>
      <c r="E25" s="92"/>
      <c r="F25" s="93"/>
      <c r="G25" s="93"/>
      <c r="H25" s="93"/>
      <c r="I25" s="93"/>
      <c r="J25" s="94"/>
      <c r="K25" s="94"/>
      <c r="L25" s="94"/>
      <c r="M25" s="94"/>
      <c r="N25" s="91"/>
      <c r="O25" s="95" t="str">
        <f t="shared" si="0"/>
        <v/>
      </c>
      <c r="P25" s="100"/>
      <c r="Q25" s="101"/>
      <c r="R25" s="101"/>
      <c r="S25" s="101"/>
      <c r="T25" s="101"/>
      <c r="U25" s="101"/>
      <c r="V25" s="101"/>
      <c r="W25" s="101"/>
      <c r="X25" s="101"/>
      <c r="Y25" s="101"/>
      <c r="Z25" s="101"/>
      <c r="AA25" s="101"/>
      <c r="AB25" s="101"/>
      <c r="AC25" s="101"/>
      <c r="AD25" s="101"/>
      <c r="AE25" s="101"/>
      <c r="AF25" s="101"/>
      <c r="AG25" s="101"/>
      <c r="AH25" s="101"/>
      <c r="AI25" s="101"/>
    </row>
    <row r="26" spans="1:35" s="28" customFormat="1" x14ac:dyDescent="0.2">
      <c r="A26" s="98"/>
      <c r="B26" s="91"/>
      <c r="C26" s="91"/>
      <c r="D26" s="91"/>
      <c r="E26" s="92"/>
      <c r="F26" s="93"/>
      <c r="G26" s="93"/>
      <c r="H26" s="93"/>
      <c r="I26" s="93"/>
      <c r="J26" s="94"/>
      <c r="K26" s="94"/>
      <c r="L26" s="94"/>
      <c r="M26" s="94"/>
      <c r="N26" s="91"/>
      <c r="O26" s="95" t="str">
        <f t="shared" si="0"/>
        <v/>
      </c>
      <c r="P26" s="100"/>
      <c r="Q26" s="101"/>
      <c r="R26" s="101"/>
      <c r="S26" s="101"/>
      <c r="T26" s="101"/>
      <c r="U26" s="101"/>
      <c r="V26" s="101"/>
      <c r="W26" s="101"/>
      <c r="X26" s="101"/>
      <c r="Y26" s="101"/>
      <c r="Z26" s="101"/>
      <c r="AA26" s="101"/>
      <c r="AB26" s="101"/>
      <c r="AC26" s="101"/>
      <c r="AD26" s="101"/>
      <c r="AE26" s="101"/>
      <c r="AF26" s="101"/>
      <c r="AG26" s="101"/>
      <c r="AH26" s="101"/>
      <c r="AI26" s="101"/>
    </row>
    <row r="27" spans="1:35" s="28" customFormat="1" x14ac:dyDescent="0.2">
      <c r="A27" s="98"/>
      <c r="B27" s="91"/>
      <c r="C27" s="91"/>
      <c r="D27" s="91"/>
      <c r="E27" s="92"/>
      <c r="F27" s="93"/>
      <c r="G27" s="93"/>
      <c r="H27" s="93"/>
      <c r="I27" s="93"/>
      <c r="J27" s="94"/>
      <c r="K27" s="94"/>
      <c r="L27" s="94"/>
      <c r="M27" s="94"/>
      <c r="N27" s="91"/>
      <c r="O27" s="95" t="str">
        <f t="shared" si="0"/>
        <v/>
      </c>
      <c r="P27" s="100"/>
      <c r="Q27" s="101"/>
      <c r="R27" s="101"/>
      <c r="S27" s="101"/>
      <c r="T27" s="101"/>
      <c r="U27" s="101"/>
      <c r="V27" s="101"/>
      <c r="W27" s="101"/>
      <c r="X27" s="101"/>
      <c r="Y27" s="101"/>
      <c r="Z27" s="101"/>
      <c r="AA27" s="101"/>
      <c r="AB27" s="101"/>
      <c r="AC27" s="101"/>
      <c r="AD27" s="101"/>
      <c r="AE27" s="101"/>
      <c r="AF27" s="101"/>
      <c r="AG27" s="101"/>
      <c r="AH27" s="101"/>
      <c r="AI27" s="101"/>
    </row>
    <row r="28" spans="1:35" s="28" customFormat="1" x14ac:dyDescent="0.2">
      <c r="A28" s="98"/>
      <c r="B28" s="91"/>
      <c r="C28" s="91"/>
      <c r="D28" s="91"/>
      <c r="E28" s="92"/>
      <c r="F28" s="93"/>
      <c r="G28" s="93"/>
      <c r="H28" s="93"/>
      <c r="I28" s="93"/>
      <c r="J28" s="94"/>
      <c r="K28" s="94"/>
      <c r="L28" s="94"/>
      <c r="M28" s="94"/>
      <c r="N28" s="91"/>
      <c r="O28" s="95" t="str">
        <f t="shared" si="0"/>
        <v/>
      </c>
      <c r="P28" s="100"/>
      <c r="Q28" s="101"/>
      <c r="R28" s="101"/>
      <c r="S28" s="101"/>
      <c r="T28" s="101"/>
      <c r="U28" s="101"/>
      <c r="V28" s="101"/>
      <c r="W28" s="101"/>
      <c r="X28" s="101"/>
      <c r="Y28" s="101"/>
      <c r="Z28" s="101"/>
      <c r="AA28" s="101"/>
      <c r="AB28" s="101"/>
      <c r="AC28" s="101"/>
      <c r="AD28" s="101"/>
      <c r="AE28" s="101"/>
      <c r="AF28" s="101"/>
      <c r="AG28" s="101"/>
      <c r="AH28" s="101"/>
      <c r="AI28" s="101"/>
    </row>
    <row r="29" spans="1:35" s="28" customFormat="1" x14ac:dyDescent="0.2">
      <c r="A29" s="98"/>
      <c r="B29" s="91"/>
      <c r="C29" s="91"/>
      <c r="D29" s="91"/>
      <c r="E29" s="92"/>
      <c r="F29" s="93"/>
      <c r="G29" s="93"/>
      <c r="H29" s="93"/>
      <c r="I29" s="93"/>
      <c r="J29" s="94"/>
      <c r="K29" s="94"/>
      <c r="L29" s="94"/>
      <c r="M29" s="94"/>
      <c r="N29" s="91"/>
      <c r="O29" s="95" t="str">
        <f t="shared" ref="O29:O51" si="1">IF(M29="","",IF(M29&lt;5,"Send with haul-by-haul data","Email data@ccamlr.org"))</f>
        <v/>
      </c>
      <c r="P29" s="100"/>
      <c r="Q29" s="101"/>
      <c r="R29" s="101"/>
      <c r="S29" s="101"/>
      <c r="T29" s="101"/>
      <c r="U29" s="101"/>
      <c r="V29" s="101"/>
      <c r="W29" s="101"/>
      <c r="X29" s="101"/>
      <c r="Y29" s="101"/>
      <c r="Z29" s="101"/>
      <c r="AA29" s="101"/>
      <c r="AB29" s="101"/>
      <c r="AC29" s="101"/>
      <c r="AD29" s="101"/>
      <c r="AE29" s="101"/>
      <c r="AF29" s="101"/>
      <c r="AG29" s="101"/>
      <c r="AH29" s="101"/>
      <c r="AI29" s="101"/>
    </row>
    <row r="30" spans="1:35" s="28" customFormat="1" x14ac:dyDescent="0.2">
      <c r="A30" s="98"/>
      <c r="B30" s="91"/>
      <c r="C30" s="91"/>
      <c r="D30" s="91"/>
      <c r="E30" s="92"/>
      <c r="F30" s="93"/>
      <c r="G30" s="93"/>
      <c r="H30" s="93"/>
      <c r="I30" s="93"/>
      <c r="J30" s="94"/>
      <c r="K30" s="94"/>
      <c r="L30" s="94"/>
      <c r="M30" s="94"/>
      <c r="N30" s="91"/>
      <c r="O30" s="95" t="str">
        <f t="shared" si="1"/>
        <v/>
      </c>
      <c r="P30" s="100"/>
      <c r="Q30" s="101"/>
      <c r="R30" s="101"/>
      <c r="S30" s="101"/>
      <c r="T30" s="101"/>
      <c r="U30" s="101"/>
      <c r="V30" s="101"/>
      <c r="W30" s="101"/>
      <c r="X30" s="101"/>
      <c r="Y30" s="101"/>
      <c r="Z30" s="101"/>
      <c r="AA30" s="101"/>
      <c r="AB30" s="101"/>
      <c r="AC30" s="101"/>
      <c r="AD30" s="101"/>
      <c r="AE30" s="101"/>
      <c r="AF30" s="101"/>
      <c r="AG30" s="101"/>
      <c r="AH30" s="101"/>
      <c r="AI30" s="101"/>
    </row>
    <row r="31" spans="1:35" s="28" customFormat="1" x14ac:dyDescent="0.2">
      <c r="A31" s="98"/>
      <c r="B31" s="91"/>
      <c r="C31" s="91"/>
      <c r="D31" s="91"/>
      <c r="E31" s="92"/>
      <c r="F31" s="93"/>
      <c r="G31" s="93"/>
      <c r="H31" s="93"/>
      <c r="I31" s="93"/>
      <c r="J31" s="94"/>
      <c r="K31" s="94"/>
      <c r="L31" s="94"/>
      <c r="M31" s="94"/>
      <c r="N31" s="91"/>
      <c r="O31" s="95" t="str">
        <f t="shared" si="1"/>
        <v/>
      </c>
      <c r="P31" s="100"/>
      <c r="Q31" s="101"/>
      <c r="R31" s="101"/>
      <c r="S31" s="101"/>
      <c r="T31" s="101"/>
      <c r="U31" s="101"/>
      <c r="V31" s="101"/>
      <c r="W31" s="101"/>
      <c r="X31" s="101"/>
      <c r="Y31" s="101"/>
      <c r="Z31" s="101"/>
      <c r="AA31" s="101"/>
      <c r="AB31" s="101"/>
      <c r="AC31" s="101"/>
      <c r="AD31" s="101"/>
      <c r="AE31" s="101"/>
      <c r="AF31" s="101"/>
      <c r="AG31" s="101"/>
      <c r="AH31" s="101"/>
      <c r="AI31" s="101"/>
    </row>
    <row r="32" spans="1:35" s="28" customFormat="1" x14ac:dyDescent="0.2">
      <c r="A32" s="98"/>
      <c r="B32" s="91"/>
      <c r="C32" s="91"/>
      <c r="D32" s="91"/>
      <c r="E32" s="92"/>
      <c r="F32" s="93"/>
      <c r="G32" s="93"/>
      <c r="H32" s="93"/>
      <c r="I32" s="93"/>
      <c r="J32" s="94"/>
      <c r="K32" s="94"/>
      <c r="L32" s="94"/>
      <c r="M32" s="94"/>
      <c r="N32" s="91"/>
      <c r="O32" s="95" t="str">
        <f t="shared" si="1"/>
        <v/>
      </c>
      <c r="P32" s="100"/>
      <c r="Q32" s="101"/>
      <c r="R32" s="101"/>
      <c r="S32" s="101"/>
      <c r="T32" s="101"/>
      <c r="U32" s="101"/>
      <c r="V32" s="101"/>
      <c r="W32" s="101"/>
      <c r="X32" s="101"/>
      <c r="Y32" s="101"/>
      <c r="Z32" s="101"/>
      <c r="AA32" s="101"/>
      <c r="AB32" s="101"/>
      <c r="AC32" s="101"/>
      <c r="AD32" s="101"/>
      <c r="AE32" s="101"/>
      <c r="AF32" s="101"/>
      <c r="AG32" s="101"/>
      <c r="AH32" s="101"/>
      <c r="AI32" s="101"/>
    </row>
    <row r="33" spans="1:35" s="28" customFormat="1" x14ac:dyDescent="0.2">
      <c r="A33" s="98"/>
      <c r="B33" s="91"/>
      <c r="C33" s="91"/>
      <c r="D33" s="91"/>
      <c r="E33" s="92"/>
      <c r="F33" s="93"/>
      <c r="G33" s="93"/>
      <c r="H33" s="93"/>
      <c r="I33" s="93"/>
      <c r="J33" s="94"/>
      <c r="K33" s="94"/>
      <c r="L33" s="94"/>
      <c r="M33" s="94"/>
      <c r="N33" s="91"/>
      <c r="O33" s="95" t="str">
        <f t="shared" si="1"/>
        <v/>
      </c>
      <c r="P33" s="100"/>
      <c r="Q33" s="101"/>
      <c r="R33" s="101"/>
      <c r="S33" s="101"/>
      <c r="T33" s="101"/>
      <c r="U33" s="101"/>
      <c r="V33" s="101"/>
      <c r="W33" s="101"/>
      <c r="X33" s="101"/>
      <c r="Y33" s="101"/>
      <c r="Z33" s="101"/>
      <c r="AA33" s="101"/>
      <c r="AB33" s="101"/>
      <c r="AC33" s="101"/>
      <c r="AD33" s="101"/>
      <c r="AE33" s="101"/>
      <c r="AF33" s="101"/>
      <c r="AG33" s="101"/>
      <c r="AH33" s="101"/>
      <c r="AI33" s="101"/>
    </row>
    <row r="34" spans="1:35" s="28" customFormat="1" x14ac:dyDescent="0.2">
      <c r="A34" s="98"/>
      <c r="B34" s="91"/>
      <c r="C34" s="91"/>
      <c r="D34" s="91"/>
      <c r="E34" s="92"/>
      <c r="F34" s="93"/>
      <c r="G34" s="93"/>
      <c r="H34" s="93"/>
      <c r="I34" s="93"/>
      <c r="J34" s="94"/>
      <c r="K34" s="94"/>
      <c r="L34" s="94"/>
      <c r="M34" s="94"/>
      <c r="N34" s="91"/>
      <c r="O34" s="95" t="str">
        <f t="shared" si="1"/>
        <v/>
      </c>
      <c r="P34" s="100"/>
      <c r="Q34" s="101"/>
      <c r="R34" s="101"/>
      <c r="S34" s="101"/>
      <c r="T34" s="101"/>
      <c r="U34" s="101"/>
      <c r="V34" s="101"/>
      <c r="W34" s="101"/>
      <c r="X34" s="101"/>
      <c r="Y34" s="101"/>
      <c r="Z34" s="101"/>
      <c r="AA34" s="101"/>
      <c r="AB34" s="101"/>
      <c r="AC34" s="101"/>
      <c r="AD34" s="101"/>
      <c r="AE34" s="101"/>
      <c r="AF34" s="101"/>
      <c r="AG34" s="101"/>
      <c r="AH34" s="101"/>
      <c r="AI34" s="101"/>
    </row>
    <row r="35" spans="1:35" s="28" customFormat="1" x14ac:dyDescent="0.2">
      <c r="A35" s="98"/>
      <c r="B35" s="91"/>
      <c r="C35" s="91"/>
      <c r="D35" s="91"/>
      <c r="E35" s="92"/>
      <c r="F35" s="93"/>
      <c r="G35" s="93"/>
      <c r="H35" s="93"/>
      <c r="I35" s="93"/>
      <c r="J35" s="94"/>
      <c r="K35" s="94"/>
      <c r="L35" s="94"/>
      <c r="M35" s="94"/>
      <c r="N35" s="91"/>
      <c r="O35" s="95" t="str">
        <f t="shared" si="1"/>
        <v/>
      </c>
      <c r="P35" s="100"/>
      <c r="Q35" s="101"/>
      <c r="R35" s="101"/>
      <c r="S35" s="101"/>
      <c r="T35" s="101"/>
      <c r="U35" s="101"/>
      <c r="V35" s="101"/>
      <c r="W35" s="101"/>
      <c r="X35" s="101"/>
      <c r="Y35" s="101"/>
      <c r="Z35" s="101"/>
      <c r="AA35" s="101"/>
      <c r="AB35" s="101"/>
      <c r="AC35" s="101"/>
      <c r="AD35" s="101"/>
      <c r="AE35" s="101"/>
      <c r="AF35" s="101"/>
      <c r="AG35" s="101"/>
      <c r="AH35" s="101"/>
      <c r="AI35" s="101"/>
    </row>
    <row r="36" spans="1:35" s="28" customFormat="1" x14ac:dyDescent="0.2">
      <c r="A36" s="98"/>
      <c r="B36" s="91"/>
      <c r="C36" s="91"/>
      <c r="D36" s="91"/>
      <c r="E36" s="92"/>
      <c r="F36" s="93"/>
      <c r="G36" s="93"/>
      <c r="H36" s="93"/>
      <c r="I36" s="93"/>
      <c r="J36" s="94"/>
      <c r="K36" s="94"/>
      <c r="L36" s="94"/>
      <c r="M36" s="94"/>
      <c r="N36" s="91"/>
      <c r="O36" s="95" t="str">
        <f t="shared" si="1"/>
        <v/>
      </c>
      <c r="P36" s="100"/>
      <c r="Q36" s="101"/>
      <c r="R36" s="101"/>
      <c r="S36" s="101"/>
      <c r="T36" s="101"/>
      <c r="U36" s="101"/>
      <c r="V36" s="101"/>
      <c r="W36" s="101"/>
      <c r="X36" s="101"/>
      <c r="Y36" s="101"/>
      <c r="Z36" s="101"/>
      <c r="AA36" s="101"/>
      <c r="AB36" s="101"/>
      <c r="AC36" s="101"/>
      <c r="AD36" s="101"/>
      <c r="AE36" s="101"/>
      <c r="AF36" s="101"/>
      <c r="AG36" s="101"/>
      <c r="AH36" s="101"/>
      <c r="AI36" s="101"/>
    </row>
    <row r="37" spans="1:35" s="28" customFormat="1" x14ac:dyDescent="0.2">
      <c r="A37" s="98"/>
      <c r="B37" s="91"/>
      <c r="C37" s="91"/>
      <c r="D37" s="91"/>
      <c r="E37" s="92"/>
      <c r="F37" s="93"/>
      <c r="G37" s="93"/>
      <c r="H37" s="93"/>
      <c r="I37" s="93"/>
      <c r="J37" s="94"/>
      <c r="K37" s="94"/>
      <c r="L37" s="94"/>
      <c r="M37" s="94"/>
      <c r="N37" s="91"/>
      <c r="O37" s="95" t="str">
        <f t="shared" si="1"/>
        <v/>
      </c>
      <c r="P37" s="100"/>
      <c r="Q37" s="101"/>
      <c r="R37" s="101"/>
      <c r="S37" s="101"/>
      <c r="T37" s="101"/>
      <c r="U37" s="101"/>
      <c r="V37" s="101"/>
      <c r="W37" s="101"/>
      <c r="X37" s="101"/>
      <c r="Y37" s="101"/>
      <c r="Z37" s="101"/>
      <c r="AA37" s="101"/>
      <c r="AB37" s="101"/>
      <c r="AC37" s="101"/>
      <c r="AD37" s="101"/>
      <c r="AE37" s="101"/>
      <c r="AF37" s="101"/>
      <c r="AG37" s="101"/>
      <c r="AH37" s="101"/>
      <c r="AI37" s="101"/>
    </row>
    <row r="38" spans="1:35" s="28" customFormat="1" x14ac:dyDescent="0.2">
      <c r="A38" s="98"/>
      <c r="B38" s="91"/>
      <c r="C38" s="91"/>
      <c r="D38" s="91"/>
      <c r="E38" s="92"/>
      <c r="F38" s="93"/>
      <c r="G38" s="93"/>
      <c r="H38" s="93"/>
      <c r="I38" s="93"/>
      <c r="J38" s="94"/>
      <c r="K38" s="94"/>
      <c r="L38" s="94"/>
      <c r="M38" s="94"/>
      <c r="N38" s="91"/>
      <c r="O38" s="95" t="str">
        <f t="shared" si="1"/>
        <v/>
      </c>
      <c r="P38" s="100"/>
      <c r="Q38" s="101"/>
      <c r="R38" s="101"/>
      <c r="S38" s="101"/>
      <c r="T38" s="101"/>
      <c r="U38" s="101"/>
      <c r="V38" s="101"/>
      <c r="W38" s="101"/>
      <c r="X38" s="101"/>
      <c r="Y38" s="101"/>
      <c r="Z38" s="101"/>
      <c r="AA38" s="101"/>
      <c r="AB38" s="101"/>
      <c r="AC38" s="101"/>
      <c r="AD38" s="101"/>
      <c r="AE38" s="101"/>
      <c r="AF38" s="101"/>
      <c r="AG38" s="101"/>
      <c r="AH38" s="101"/>
      <c r="AI38" s="101"/>
    </row>
    <row r="39" spans="1:35" s="28" customFormat="1" x14ac:dyDescent="0.2">
      <c r="A39" s="98"/>
      <c r="B39" s="91"/>
      <c r="C39" s="91"/>
      <c r="D39" s="91"/>
      <c r="E39" s="92"/>
      <c r="F39" s="93"/>
      <c r="G39" s="93"/>
      <c r="H39" s="93"/>
      <c r="I39" s="93"/>
      <c r="J39" s="94"/>
      <c r="K39" s="94"/>
      <c r="L39" s="94"/>
      <c r="M39" s="94"/>
      <c r="N39" s="91"/>
      <c r="O39" s="95" t="str">
        <f t="shared" si="1"/>
        <v/>
      </c>
      <c r="P39" s="100"/>
      <c r="Q39" s="101"/>
      <c r="R39" s="101"/>
      <c r="S39" s="101"/>
      <c r="T39" s="101"/>
      <c r="U39" s="101"/>
      <c r="V39" s="101"/>
      <c r="W39" s="101"/>
      <c r="X39" s="101"/>
      <c r="Y39" s="101"/>
      <c r="Z39" s="101"/>
      <c r="AA39" s="101"/>
      <c r="AB39" s="101"/>
      <c r="AC39" s="101"/>
      <c r="AD39" s="101"/>
      <c r="AE39" s="101"/>
      <c r="AF39" s="101"/>
      <c r="AG39" s="101"/>
      <c r="AH39" s="101"/>
      <c r="AI39" s="101"/>
    </row>
    <row r="40" spans="1:35" s="28" customFormat="1" x14ac:dyDescent="0.2">
      <c r="A40" s="98"/>
      <c r="B40" s="91"/>
      <c r="C40" s="91"/>
      <c r="D40" s="91"/>
      <c r="E40" s="92"/>
      <c r="F40" s="93"/>
      <c r="G40" s="93"/>
      <c r="H40" s="93"/>
      <c r="I40" s="93"/>
      <c r="J40" s="94"/>
      <c r="K40" s="94"/>
      <c r="L40" s="94"/>
      <c r="M40" s="94"/>
      <c r="N40" s="91"/>
      <c r="O40" s="95" t="str">
        <f t="shared" si="1"/>
        <v/>
      </c>
      <c r="P40" s="100"/>
      <c r="Q40" s="101"/>
      <c r="R40" s="101"/>
      <c r="S40" s="101"/>
      <c r="T40" s="101"/>
      <c r="U40" s="101"/>
      <c r="V40" s="101"/>
      <c r="W40" s="101"/>
      <c r="X40" s="101"/>
      <c r="Y40" s="101"/>
      <c r="Z40" s="101"/>
      <c r="AA40" s="101"/>
      <c r="AB40" s="101"/>
      <c r="AC40" s="101"/>
      <c r="AD40" s="101"/>
      <c r="AE40" s="101"/>
      <c r="AF40" s="101"/>
      <c r="AG40" s="101"/>
      <c r="AH40" s="101"/>
      <c r="AI40" s="101"/>
    </row>
    <row r="41" spans="1:35" s="28" customFormat="1" x14ac:dyDescent="0.2">
      <c r="A41" s="98"/>
      <c r="B41" s="91"/>
      <c r="C41" s="91"/>
      <c r="D41" s="91"/>
      <c r="E41" s="92"/>
      <c r="F41" s="93"/>
      <c r="G41" s="93"/>
      <c r="H41" s="93"/>
      <c r="I41" s="93"/>
      <c r="J41" s="94"/>
      <c r="K41" s="94"/>
      <c r="L41" s="94"/>
      <c r="M41" s="94"/>
      <c r="N41" s="91"/>
      <c r="O41" s="95" t="str">
        <f t="shared" si="1"/>
        <v/>
      </c>
      <c r="P41" s="100"/>
      <c r="Q41" s="101"/>
      <c r="R41" s="101"/>
      <c r="S41" s="101"/>
      <c r="T41" s="101"/>
      <c r="U41" s="101"/>
      <c r="V41" s="101"/>
      <c r="W41" s="101"/>
      <c r="X41" s="101"/>
      <c r="Y41" s="101"/>
      <c r="Z41" s="101"/>
      <c r="AA41" s="101"/>
      <c r="AB41" s="101"/>
      <c r="AC41" s="101"/>
      <c r="AD41" s="101"/>
      <c r="AE41" s="101"/>
      <c r="AF41" s="101"/>
      <c r="AG41" s="101"/>
      <c r="AH41" s="101"/>
      <c r="AI41" s="101"/>
    </row>
    <row r="42" spans="1:35" s="28" customFormat="1" x14ac:dyDescent="0.2">
      <c r="A42" s="98"/>
      <c r="B42" s="91"/>
      <c r="C42" s="91"/>
      <c r="D42" s="91"/>
      <c r="E42" s="92"/>
      <c r="F42" s="93"/>
      <c r="G42" s="93"/>
      <c r="H42" s="93"/>
      <c r="I42" s="93"/>
      <c r="J42" s="94"/>
      <c r="K42" s="94"/>
      <c r="L42" s="94"/>
      <c r="M42" s="94"/>
      <c r="N42" s="91"/>
      <c r="O42" s="95" t="str">
        <f t="shared" si="1"/>
        <v/>
      </c>
      <c r="P42" s="100"/>
      <c r="Q42" s="101"/>
      <c r="R42" s="101"/>
      <c r="S42" s="101"/>
      <c r="T42" s="101"/>
      <c r="U42" s="101"/>
      <c r="V42" s="101"/>
      <c r="W42" s="101"/>
      <c r="X42" s="101"/>
      <c r="Y42" s="101"/>
      <c r="Z42" s="101"/>
      <c r="AA42" s="101"/>
      <c r="AB42" s="101"/>
      <c r="AC42" s="101"/>
      <c r="AD42" s="101"/>
      <c r="AE42" s="101"/>
      <c r="AF42" s="101"/>
      <c r="AG42" s="101"/>
      <c r="AH42" s="101"/>
      <c r="AI42" s="101"/>
    </row>
    <row r="43" spans="1:35" s="28" customFormat="1" x14ac:dyDescent="0.2">
      <c r="A43" s="98"/>
      <c r="B43" s="91"/>
      <c r="C43" s="91"/>
      <c r="D43" s="91"/>
      <c r="E43" s="92"/>
      <c r="F43" s="93"/>
      <c r="G43" s="93"/>
      <c r="H43" s="93"/>
      <c r="I43" s="93"/>
      <c r="J43" s="94"/>
      <c r="K43" s="94"/>
      <c r="L43" s="94"/>
      <c r="M43" s="94"/>
      <c r="N43" s="91"/>
      <c r="O43" s="95" t="str">
        <f t="shared" si="1"/>
        <v/>
      </c>
      <c r="P43" s="100"/>
      <c r="Q43" s="101"/>
      <c r="R43" s="101"/>
      <c r="S43" s="101"/>
      <c r="T43" s="101"/>
      <c r="U43" s="101"/>
      <c r="V43" s="101"/>
      <c r="W43" s="101"/>
      <c r="X43" s="101"/>
      <c r="Y43" s="101"/>
      <c r="Z43" s="101"/>
      <c r="AA43" s="101"/>
      <c r="AB43" s="101"/>
      <c r="AC43" s="101"/>
      <c r="AD43" s="101"/>
      <c r="AE43" s="101"/>
      <c r="AF43" s="101"/>
      <c r="AG43" s="101"/>
      <c r="AH43" s="101"/>
      <c r="AI43" s="101"/>
    </row>
    <row r="44" spans="1:35" s="28" customFormat="1" x14ac:dyDescent="0.2">
      <c r="A44" s="98"/>
      <c r="B44" s="91"/>
      <c r="C44" s="91"/>
      <c r="D44" s="91"/>
      <c r="E44" s="92"/>
      <c r="F44" s="93"/>
      <c r="G44" s="93"/>
      <c r="H44" s="93"/>
      <c r="I44" s="93"/>
      <c r="J44" s="94"/>
      <c r="K44" s="94"/>
      <c r="L44" s="94"/>
      <c r="M44" s="94"/>
      <c r="N44" s="91"/>
      <c r="O44" s="95" t="str">
        <f t="shared" si="1"/>
        <v/>
      </c>
      <c r="P44" s="100"/>
      <c r="Q44" s="101"/>
      <c r="R44" s="101"/>
      <c r="S44" s="101"/>
      <c r="T44" s="101"/>
      <c r="U44" s="101"/>
      <c r="V44" s="101"/>
      <c r="W44" s="101"/>
      <c r="X44" s="101"/>
      <c r="Y44" s="101"/>
      <c r="Z44" s="101"/>
      <c r="AA44" s="101"/>
      <c r="AB44" s="101"/>
      <c r="AC44" s="101"/>
      <c r="AD44" s="101"/>
      <c r="AE44" s="101"/>
      <c r="AF44" s="101"/>
      <c r="AG44" s="101"/>
      <c r="AH44" s="101"/>
      <c r="AI44" s="101"/>
    </row>
    <row r="45" spans="1:35" s="28" customFormat="1" x14ac:dyDescent="0.2">
      <c r="A45" s="98"/>
      <c r="B45" s="91"/>
      <c r="C45" s="91"/>
      <c r="D45" s="91"/>
      <c r="E45" s="92"/>
      <c r="F45" s="93"/>
      <c r="G45" s="93"/>
      <c r="H45" s="93"/>
      <c r="I45" s="93"/>
      <c r="J45" s="94"/>
      <c r="K45" s="94"/>
      <c r="L45" s="94"/>
      <c r="M45" s="94"/>
      <c r="N45" s="91"/>
      <c r="O45" s="95" t="str">
        <f t="shared" si="1"/>
        <v/>
      </c>
      <c r="P45" s="100"/>
      <c r="Q45" s="101"/>
      <c r="R45" s="101"/>
      <c r="S45" s="101"/>
      <c r="T45" s="101"/>
      <c r="U45" s="101"/>
      <c r="V45" s="101"/>
      <c r="W45" s="101"/>
      <c r="X45" s="101"/>
      <c r="Y45" s="101"/>
      <c r="Z45" s="101"/>
      <c r="AA45" s="101"/>
      <c r="AB45" s="101"/>
      <c r="AC45" s="101"/>
      <c r="AD45" s="101"/>
      <c r="AE45" s="101"/>
      <c r="AF45" s="101"/>
      <c r="AG45" s="101"/>
      <c r="AH45" s="101"/>
      <c r="AI45" s="101"/>
    </row>
    <row r="46" spans="1:35" s="28" customFormat="1" x14ac:dyDescent="0.2">
      <c r="A46" s="98"/>
      <c r="B46" s="91"/>
      <c r="C46" s="91"/>
      <c r="D46" s="91"/>
      <c r="E46" s="92"/>
      <c r="F46" s="93"/>
      <c r="G46" s="93"/>
      <c r="H46" s="93"/>
      <c r="I46" s="93"/>
      <c r="J46" s="94"/>
      <c r="K46" s="94"/>
      <c r="L46" s="94"/>
      <c r="M46" s="94"/>
      <c r="N46" s="91"/>
      <c r="O46" s="95" t="str">
        <f t="shared" si="1"/>
        <v/>
      </c>
      <c r="P46" s="100"/>
      <c r="Q46" s="101"/>
      <c r="R46" s="101"/>
      <c r="S46" s="101"/>
      <c r="T46" s="101"/>
      <c r="U46" s="101"/>
      <c r="V46" s="101"/>
      <c r="W46" s="101"/>
      <c r="X46" s="101"/>
      <c r="Y46" s="101"/>
      <c r="Z46" s="101"/>
      <c r="AA46" s="101"/>
      <c r="AB46" s="101"/>
      <c r="AC46" s="101"/>
      <c r="AD46" s="101"/>
      <c r="AE46" s="101"/>
      <c r="AF46" s="101"/>
      <c r="AG46" s="101"/>
      <c r="AH46" s="101"/>
      <c r="AI46" s="101"/>
    </row>
    <row r="47" spans="1:35" s="28" customFormat="1" x14ac:dyDescent="0.2">
      <c r="A47" s="98"/>
      <c r="B47" s="91"/>
      <c r="C47" s="91"/>
      <c r="D47" s="91"/>
      <c r="E47" s="92"/>
      <c r="F47" s="93"/>
      <c r="G47" s="93"/>
      <c r="H47" s="93"/>
      <c r="I47" s="93"/>
      <c r="J47" s="94"/>
      <c r="K47" s="94"/>
      <c r="L47" s="94"/>
      <c r="M47" s="94"/>
      <c r="N47" s="91"/>
      <c r="O47" s="95" t="str">
        <f t="shared" si="1"/>
        <v/>
      </c>
      <c r="P47" s="100"/>
      <c r="Q47" s="101"/>
      <c r="R47" s="101"/>
      <c r="S47" s="101"/>
      <c r="T47" s="101"/>
      <c r="U47" s="101"/>
      <c r="V47" s="101"/>
      <c r="W47" s="101"/>
      <c r="X47" s="101"/>
      <c r="Y47" s="101"/>
      <c r="Z47" s="101"/>
      <c r="AA47" s="101"/>
      <c r="AB47" s="101"/>
      <c r="AC47" s="101"/>
      <c r="AD47" s="101"/>
      <c r="AE47" s="101"/>
      <c r="AF47" s="101"/>
      <c r="AG47" s="101"/>
      <c r="AH47" s="101"/>
      <c r="AI47" s="101"/>
    </row>
    <row r="48" spans="1:35" s="28" customFormat="1" x14ac:dyDescent="0.2">
      <c r="A48" s="98"/>
      <c r="B48" s="91"/>
      <c r="C48" s="91"/>
      <c r="D48" s="91"/>
      <c r="E48" s="92"/>
      <c r="F48" s="93"/>
      <c r="G48" s="93"/>
      <c r="H48" s="93"/>
      <c r="I48" s="93"/>
      <c r="J48" s="94"/>
      <c r="K48" s="94"/>
      <c r="L48" s="94"/>
      <c r="M48" s="94"/>
      <c r="N48" s="91"/>
      <c r="O48" s="95" t="str">
        <f t="shared" si="1"/>
        <v/>
      </c>
      <c r="P48" s="100"/>
      <c r="Q48" s="101"/>
      <c r="R48" s="101"/>
      <c r="S48" s="101"/>
      <c r="T48" s="101"/>
      <c r="U48" s="101"/>
      <c r="V48" s="101"/>
      <c r="W48" s="101"/>
      <c r="X48" s="101"/>
      <c r="Y48" s="101"/>
      <c r="Z48" s="101"/>
      <c r="AA48" s="101"/>
      <c r="AB48" s="101"/>
      <c r="AC48" s="101"/>
      <c r="AD48" s="101"/>
      <c r="AE48" s="101"/>
      <c r="AF48" s="101"/>
      <c r="AG48" s="101"/>
      <c r="AH48" s="101"/>
      <c r="AI48" s="101"/>
    </row>
    <row r="49" spans="1:35" s="28" customFormat="1" x14ac:dyDescent="0.2">
      <c r="A49" s="98"/>
      <c r="B49" s="91"/>
      <c r="C49" s="91"/>
      <c r="D49" s="91"/>
      <c r="E49" s="92"/>
      <c r="F49" s="93"/>
      <c r="G49" s="93"/>
      <c r="H49" s="93"/>
      <c r="I49" s="93"/>
      <c r="J49" s="94"/>
      <c r="K49" s="94"/>
      <c r="L49" s="94"/>
      <c r="M49" s="94"/>
      <c r="N49" s="91"/>
      <c r="O49" s="95" t="str">
        <f t="shared" si="1"/>
        <v/>
      </c>
      <c r="P49" s="100"/>
      <c r="Q49" s="101"/>
      <c r="R49" s="101"/>
      <c r="S49" s="101"/>
      <c r="T49" s="101"/>
      <c r="U49" s="101"/>
      <c r="V49" s="101"/>
      <c r="W49" s="101"/>
      <c r="X49" s="101"/>
      <c r="Y49" s="101"/>
      <c r="Z49" s="101"/>
      <c r="AA49" s="101"/>
      <c r="AB49" s="101"/>
      <c r="AC49" s="101"/>
      <c r="AD49" s="101"/>
      <c r="AE49" s="101"/>
      <c r="AF49" s="101"/>
      <c r="AG49" s="101"/>
      <c r="AH49" s="101"/>
      <c r="AI49" s="101"/>
    </row>
    <row r="50" spans="1:35" s="28" customFormat="1" x14ac:dyDescent="0.2">
      <c r="A50" s="98"/>
      <c r="B50" s="91"/>
      <c r="C50" s="91"/>
      <c r="D50" s="91"/>
      <c r="E50" s="92"/>
      <c r="F50" s="93"/>
      <c r="G50" s="93"/>
      <c r="H50" s="93"/>
      <c r="I50" s="93"/>
      <c r="J50" s="94"/>
      <c r="K50" s="94"/>
      <c r="L50" s="94"/>
      <c r="M50" s="94"/>
      <c r="N50" s="91"/>
      <c r="O50" s="95" t="str">
        <f t="shared" si="1"/>
        <v/>
      </c>
      <c r="P50" s="100"/>
      <c r="Q50" s="101"/>
      <c r="R50" s="101"/>
      <c r="S50" s="101"/>
      <c r="T50" s="101"/>
      <c r="U50" s="101"/>
      <c r="V50" s="101"/>
      <c r="W50" s="101"/>
      <c r="X50" s="101"/>
      <c r="Y50" s="101"/>
      <c r="Z50" s="101"/>
      <c r="AA50" s="101"/>
      <c r="AB50" s="101"/>
      <c r="AC50" s="101"/>
      <c r="AD50" s="101"/>
      <c r="AE50" s="101"/>
      <c r="AF50" s="101"/>
      <c r="AG50" s="101"/>
      <c r="AH50" s="101"/>
      <c r="AI50" s="101"/>
    </row>
    <row r="51" spans="1:35" x14ac:dyDescent="0.25">
      <c r="A51" s="98"/>
      <c r="B51" s="91"/>
      <c r="C51" s="91"/>
      <c r="D51" s="91"/>
      <c r="E51" s="92"/>
      <c r="F51" s="93"/>
      <c r="G51" s="93"/>
      <c r="H51" s="93"/>
      <c r="I51" s="93"/>
      <c r="J51" s="94"/>
      <c r="K51" s="94"/>
      <c r="L51" s="94"/>
      <c r="M51" s="94"/>
      <c r="N51" s="91"/>
      <c r="O51" s="95" t="str">
        <f t="shared" si="1"/>
        <v/>
      </c>
      <c r="P51" s="100"/>
      <c r="AI51" s="8"/>
    </row>
    <row r="52" spans="1:35" x14ac:dyDescent="0.25">
      <c r="A52" s="98"/>
      <c r="B52" s="91"/>
      <c r="C52" s="91"/>
      <c r="D52" s="91"/>
      <c r="E52" s="92"/>
      <c r="F52" s="93"/>
      <c r="G52" s="93"/>
      <c r="H52" s="93"/>
      <c r="I52" s="93"/>
      <c r="J52" s="94"/>
      <c r="K52" s="94"/>
      <c r="L52" s="94"/>
      <c r="M52" s="94"/>
      <c r="N52" s="91"/>
      <c r="O52" s="95" t="str">
        <f t="shared" ref="O52:O115" si="2">IF(M52="","",IF(M52&lt;5,"Send with haul-by-haul data","Email data@ccamlr.org"))</f>
        <v/>
      </c>
      <c r="P52" s="100"/>
      <c r="AI52" s="8"/>
    </row>
    <row r="53" spans="1:35" x14ac:dyDescent="0.25">
      <c r="A53" s="98"/>
      <c r="B53" s="91"/>
      <c r="C53" s="91"/>
      <c r="D53" s="91"/>
      <c r="E53" s="92"/>
      <c r="F53" s="93"/>
      <c r="G53" s="93"/>
      <c r="H53" s="93"/>
      <c r="I53" s="93"/>
      <c r="J53" s="94"/>
      <c r="K53" s="94"/>
      <c r="L53" s="94"/>
      <c r="M53" s="94"/>
      <c r="N53" s="91"/>
      <c r="O53" s="95" t="str">
        <f t="shared" si="2"/>
        <v/>
      </c>
      <c r="P53" s="100"/>
    </row>
    <row r="54" spans="1:35" x14ac:dyDescent="0.25">
      <c r="A54" s="98"/>
      <c r="B54" s="91"/>
      <c r="C54" s="91"/>
      <c r="D54" s="91"/>
      <c r="E54" s="92"/>
      <c r="F54" s="93"/>
      <c r="G54" s="93"/>
      <c r="H54" s="93"/>
      <c r="I54" s="93"/>
      <c r="J54" s="94"/>
      <c r="K54" s="94"/>
      <c r="L54" s="94"/>
      <c r="M54" s="94"/>
      <c r="N54" s="91"/>
      <c r="O54" s="95" t="str">
        <f t="shared" si="2"/>
        <v/>
      </c>
      <c r="P54" s="100"/>
    </row>
    <row r="55" spans="1:35" x14ac:dyDescent="0.25">
      <c r="A55" s="98"/>
      <c r="B55" s="91"/>
      <c r="C55" s="91"/>
      <c r="D55" s="91"/>
      <c r="E55" s="92"/>
      <c r="F55" s="93"/>
      <c r="G55" s="93"/>
      <c r="H55" s="93"/>
      <c r="I55" s="93"/>
      <c r="J55" s="94"/>
      <c r="K55" s="94"/>
      <c r="L55" s="94"/>
      <c r="M55" s="94"/>
      <c r="N55" s="91"/>
      <c r="O55" s="95" t="str">
        <f t="shared" si="2"/>
        <v/>
      </c>
      <c r="P55" s="100"/>
    </row>
    <row r="56" spans="1:35" x14ac:dyDescent="0.25">
      <c r="A56" s="98"/>
      <c r="B56" s="91"/>
      <c r="C56" s="91"/>
      <c r="D56" s="91"/>
      <c r="E56" s="92"/>
      <c r="F56" s="93"/>
      <c r="G56" s="93"/>
      <c r="H56" s="93"/>
      <c r="I56" s="93"/>
      <c r="J56" s="94"/>
      <c r="K56" s="94"/>
      <c r="L56" s="94"/>
      <c r="M56" s="94"/>
      <c r="N56" s="91"/>
      <c r="O56" s="95" t="str">
        <f t="shared" si="2"/>
        <v/>
      </c>
      <c r="P56" s="100"/>
    </row>
    <row r="57" spans="1:35" x14ac:dyDescent="0.25">
      <c r="A57" s="98"/>
      <c r="B57" s="91"/>
      <c r="C57" s="91"/>
      <c r="D57" s="91"/>
      <c r="E57" s="92"/>
      <c r="F57" s="93"/>
      <c r="G57" s="93"/>
      <c r="H57" s="93"/>
      <c r="I57" s="93"/>
      <c r="J57" s="94"/>
      <c r="K57" s="94"/>
      <c r="L57" s="94"/>
      <c r="M57" s="94"/>
      <c r="N57" s="91"/>
      <c r="O57" s="95" t="str">
        <f t="shared" si="2"/>
        <v/>
      </c>
      <c r="P57" s="100"/>
    </row>
    <row r="58" spans="1:35" x14ac:dyDescent="0.25">
      <c r="A58" s="98"/>
      <c r="B58" s="91"/>
      <c r="C58" s="91"/>
      <c r="D58" s="91"/>
      <c r="E58" s="92"/>
      <c r="F58" s="93"/>
      <c r="G58" s="93"/>
      <c r="H58" s="93"/>
      <c r="I58" s="93"/>
      <c r="J58" s="94"/>
      <c r="K58" s="94"/>
      <c r="L58" s="94"/>
      <c r="M58" s="94"/>
      <c r="N58" s="91"/>
      <c r="O58" s="95" t="str">
        <f t="shared" si="2"/>
        <v/>
      </c>
      <c r="P58" s="100"/>
    </row>
    <row r="59" spans="1:35" x14ac:dyDescent="0.25">
      <c r="A59" s="98"/>
      <c r="B59" s="91"/>
      <c r="C59" s="91"/>
      <c r="D59" s="91"/>
      <c r="E59" s="92"/>
      <c r="F59" s="93"/>
      <c r="G59" s="93"/>
      <c r="H59" s="93"/>
      <c r="I59" s="93"/>
      <c r="J59" s="94"/>
      <c r="K59" s="94"/>
      <c r="L59" s="94"/>
      <c r="M59" s="94"/>
      <c r="N59" s="91"/>
      <c r="O59" s="95" t="str">
        <f t="shared" si="2"/>
        <v/>
      </c>
      <c r="P59" s="100"/>
    </row>
    <row r="60" spans="1:35" x14ac:dyDescent="0.25">
      <c r="A60" s="98"/>
      <c r="B60" s="91"/>
      <c r="C60" s="91"/>
      <c r="D60" s="91"/>
      <c r="E60" s="92"/>
      <c r="F60" s="93"/>
      <c r="G60" s="93"/>
      <c r="H60" s="93"/>
      <c r="I60" s="93"/>
      <c r="J60" s="94"/>
      <c r="K60" s="94"/>
      <c r="L60" s="94"/>
      <c r="M60" s="94"/>
      <c r="N60" s="91"/>
      <c r="O60" s="95" t="str">
        <f t="shared" si="2"/>
        <v/>
      </c>
      <c r="P60" s="100"/>
    </row>
    <row r="61" spans="1:35" x14ac:dyDescent="0.25">
      <c r="A61" s="98"/>
      <c r="B61" s="91"/>
      <c r="C61" s="91"/>
      <c r="D61" s="91"/>
      <c r="E61" s="92"/>
      <c r="F61" s="93"/>
      <c r="G61" s="93"/>
      <c r="H61" s="93"/>
      <c r="I61" s="93"/>
      <c r="J61" s="94"/>
      <c r="K61" s="94"/>
      <c r="L61" s="94"/>
      <c r="M61" s="94"/>
      <c r="N61" s="91"/>
      <c r="O61" s="95" t="str">
        <f t="shared" si="2"/>
        <v/>
      </c>
      <c r="P61" s="100"/>
    </row>
    <row r="62" spans="1:35" x14ac:dyDescent="0.25">
      <c r="A62" s="98"/>
      <c r="B62" s="91"/>
      <c r="C62" s="91"/>
      <c r="D62" s="91"/>
      <c r="E62" s="92"/>
      <c r="F62" s="93"/>
      <c r="G62" s="93"/>
      <c r="H62" s="93"/>
      <c r="I62" s="93"/>
      <c r="J62" s="94"/>
      <c r="K62" s="94"/>
      <c r="L62" s="94"/>
      <c r="M62" s="94"/>
      <c r="N62" s="91"/>
      <c r="O62" s="95" t="str">
        <f t="shared" si="2"/>
        <v/>
      </c>
      <c r="P62" s="100"/>
    </row>
    <row r="63" spans="1:35" x14ac:dyDescent="0.25">
      <c r="A63" s="98"/>
      <c r="B63" s="91"/>
      <c r="C63" s="91"/>
      <c r="D63" s="91"/>
      <c r="E63" s="92"/>
      <c r="F63" s="93"/>
      <c r="G63" s="93"/>
      <c r="H63" s="93"/>
      <c r="I63" s="93"/>
      <c r="J63" s="94"/>
      <c r="K63" s="94"/>
      <c r="L63" s="94"/>
      <c r="M63" s="94"/>
      <c r="N63" s="91"/>
      <c r="O63" s="95" t="str">
        <f t="shared" si="2"/>
        <v/>
      </c>
      <c r="P63" s="100"/>
    </row>
    <row r="64" spans="1:35" x14ac:dyDescent="0.25">
      <c r="A64" s="98"/>
      <c r="B64" s="91"/>
      <c r="C64" s="91"/>
      <c r="D64" s="91"/>
      <c r="E64" s="92"/>
      <c r="F64" s="93"/>
      <c r="G64" s="93"/>
      <c r="H64" s="93"/>
      <c r="I64" s="93"/>
      <c r="J64" s="94"/>
      <c r="K64" s="94"/>
      <c r="L64" s="94"/>
      <c r="M64" s="94"/>
      <c r="N64" s="91"/>
      <c r="O64" s="95" t="str">
        <f t="shared" si="2"/>
        <v/>
      </c>
      <c r="P64" s="100"/>
    </row>
    <row r="65" spans="1:16" x14ac:dyDescent="0.25">
      <c r="A65" s="98"/>
      <c r="B65" s="91"/>
      <c r="C65" s="91"/>
      <c r="D65" s="91"/>
      <c r="E65" s="92"/>
      <c r="F65" s="93"/>
      <c r="G65" s="93"/>
      <c r="H65" s="93"/>
      <c r="I65" s="93"/>
      <c r="J65" s="94"/>
      <c r="K65" s="94"/>
      <c r="L65" s="94"/>
      <c r="M65" s="94"/>
      <c r="N65" s="91"/>
      <c r="O65" s="95" t="str">
        <f t="shared" si="2"/>
        <v/>
      </c>
      <c r="P65" s="100"/>
    </row>
    <row r="66" spans="1:16" x14ac:dyDescent="0.25">
      <c r="A66" s="98"/>
      <c r="B66" s="91"/>
      <c r="C66" s="91"/>
      <c r="D66" s="91"/>
      <c r="E66" s="92"/>
      <c r="F66" s="93"/>
      <c r="G66" s="93"/>
      <c r="H66" s="93"/>
      <c r="I66" s="93"/>
      <c r="J66" s="94"/>
      <c r="K66" s="94"/>
      <c r="L66" s="94"/>
      <c r="M66" s="94"/>
      <c r="N66" s="91"/>
      <c r="O66" s="95" t="str">
        <f t="shared" si="2"/>
        <v/>
      </c>
      <c r="P66" s="100"/>
    </row>
    <row r="67" spans="1:16" x14ac:dyDescent="0.25">
      <c r="A67" s="98"/>
      <c r="B67" s="91"/>
      <c r="C67" s="91"/>
      <c r="D67" s="91"/>
      <c r="E67" s="92"/>
      <c r="F67" s="93"/>
      <c r="G67" s="93"/>
      <c r="H67" s="93"/>
      <c r="I67" s="93"/>
      <c r="J67" s="94"/>
      <c r="K67" s="94"/>
      <c r="L67" s="94"/>
      <c r="M67" s="94"/>
      <c r="N67" s="91"/>
      <c r="O67" s="95" t="str">
        <f t="shared" si="2"/>
        <v/>
      </c>
      <c r="P67" s="100"/>
    </row>
    <row r="68" spans="1:16" x14ac:dyDescent="0.25">
      <c r="A68" s="98"/>
      <c r="B68" s="91"/>
      <c r="C68" s="91"/>
      <c r="D68" s="91"/>
      <c r="E68" s="92"/>
      <c r="F68" s="93"/>
      <c r="G68" s="93"/>
      <c r="H68" s="93"/>
      <c r="I68" s="93"/>
      <c r="J68" s="94"/>
      <c r="K68" s="94"/>
      <c r="L68" s="94"/>
      <c r="M68" s="94"/>
      <c r="N68" s="91"/>
      <c r="O68" s="95" t="str">
        <f t="shared" si="2"/>
        <v/>
      </c>
      <c r="P68" s="100"/>
    </row>
    <row r="69" spans="1:16" x14ac:dyDescent="0.25">
      <c r="A69" s="98"/>
      <c r="B69" s="91"/>
      <c r="C69" s="91"/>
      <c r="D69" s="91"/>
      <c r="E69" s="92"/>
      <c r="F69" s="93"/>
      <c r="G69" s="93"/>
      <c r="H69" s="93"/>
      <c r="I69" s="93"/>
      <c r="J69" s="94"/>
      <c r="K69" s="94"/>
      <c r="L69" s="94"/>
      <c r="M69" s="94"/>
      <c r="N69" s="91"/>
      <c r="O69" s="95" t="str">
        <f t="shared" si="2"/>
        <v/>
      </c>
      <c r="P69" s="100"/>
    </row>
    <row r="70" spans="1:16" x14ac:dyDescent="0.25">
      <c r="A70" s="98"/>
      <c r="B70" s="91"/>
      <c r="C70" s="91"/>
      <c r="D70" s="91"/>
      <c r="E70" s="92"/>
      <c r="F70" s="93"/>
      <c r="G70" s="93"/>
      <c r="H70" s="93"/>
      <c r="I70" s="93"/>
      <c r="J70" s="94"/>
      <c r="K70" s="94"/>
      <c r="L70" s="94"/>
      <c r="M70" s="94"/>
      <c r="N70" s="91"/>
      <c r="O70" s="95" t="str">
        <f t="shared" si="2"/>
        <v/>
      </c>
      <c r="P70" s="100"/>
    </row>
    <row r="71" spans="1:16" x14ac:dyDescent="0.25">
      <c r="A71" s="98"/>
      <c r="B71" s="91"/>
      <c r="C71" s="91"/>
      <c r="D71" s="91"/>
      <c r="E71" s="92"/>
      <c r="F71" s="93"/>
      <c r="G71" s="93"/>
      <c r="H71" s="93"/>
      <c r="I71" s="93"/>
      <c r="J71" s="94"/>
      <c r="K71" s="94"/>
      <c r="L71" s="94"/>
      <c r="M71" s="94"/>
      <c r="N71" s="91"/>
      <c r="O71" s="95" t="str">
        <f t="shared" si="2"/>
        <v/>
      </c>
      <c r="P71" s="100"/>
    </row>
    <row r="72" spans="1:16" x14ac:dyDescent="0.25">
      <c r="A72" s="98"/>
      <c r="B72" s="91"/>
      <c r="C72" s="91"/>
      <c r="D72" s="91"/>
      <c r="E72" s="92"/>
      <c r="F72" s="93"/>
      <c r="G72" s="93"/>
      <c r="H72" s="93"/>
      <c r="I72" s="93"/>
      <c r="J72" s="94"/>
      <c r="K72" s="94"/>
      <c r="L72" s="94"/>
      <c r="M72" s="94"/>
      <c r="N72" s="91"/>
      <c r="O72" s="95" t="str">
        <f t="shared" si="2"/>
        <v/>
      </c>
      <c r="P72" s="100"/>
    </row>
    <row r="73" spans="1:16" x14ac:dyDescent="0.25">
      <c r="A73" s="98"/>
      <c r="B73" s="91"/>
      <c r="C73" s="91"/>
      <c r="D73" s="91"/>
      <c r="E73" s="92"/>
      <c r="F73" s="93"/>
      <c r="G73" s="93"/>
      <c r="H73" s="93"/>
      <c r="I73" s="93"/>
      <c r="J73" s="94"/>
      <c r="K73" s="94"/>
      <c r="L73" s="94"/>
      <c r="M73" s="94"/>
      <c r="N73" s="91"/>
      <c r="O73" s="95" t="str">
        <f t="shared" si="2"/>
        <v/>
      </c>
      <c r="P73" s="100"/>
    </row>
    <row r="74" spans="1:16" x14ac:dyDescent="0.25">
      <c r="A74" s="98"/>
      <c r="B74" s="91"/>
      <c r="C74" s="91"/>
      <c r="D74" s="91"/>
      <c r="E74" s="92"/>
      <c r="F74" s="93"/>
      <c r="G74" s="93"/>
      <c r="H74" s="93"/>
      <c r="I74" s="93"/>
      <c r="J74" s="94"/>
      <c r="K74" s="94"/>
      <c r="L74" s="94"/>
      <c r="M74" s="94"/>
      <c r="N74" s="91"/>
      <c r="O74" s="95" t="str">
        <f t="shared" si="2"/>
        <v/>
      </c>
      <c r="P74" s="100"/>
    </row>
    <row r="75" spans="1:16" x14ac:dyDescent="0.25">
      <c r="A75" s="98"/>
      <c r="B75" s="91"/>
      <c r="C75" s="91"/>
      <c r="D75" s="91"/>
      <c r="E75" s="92"/>
      <c r="F75" s="93"/>
      <c r="G75" s="93"/>
      <c r="H75" s="93"/>
      <c r="I75" s="93"/>
      <c r="J75" s="94"/>
      <c r="K75" s="94"/>
      <c r="L75" s="94"/>
      <c r="M75" s="94"/>
      <c r="N75" s="91"/>
      <c r="O75" s="95" t="str">
        <f t="shared" si="2"/>
        <v/>
      </c>
      <c r="P75" s="100"/>
    </row>
    <row r="76" spans="1:16" x14ac:dyDescent="0.25">
      <c r="A76" s="98"/>
      <c r="B76" s="91"/>
      <c r="C76" s="91"/>
      <c r="D76" s="91"/>
      <c r="E76" s="92"/>
      <c r="F76" s="93"/>
      <c r="G76" s="93"/>
      <c r="H76" s="93"/>
      <c r="I76" s="93"/>
      <c r="J76" s="94"/>
      <c r="K76" s="94"/>
      <c r="L76" s="94"/>
      <c r="M76" s="94"/>
      <c r="N76" s="91"/>
      <c r="O76" s="95" t="str">
        <f t="shared" si="2"/>
        <v/>
      </c>
      <c r="P76" s="100"/>
    </row>
    <row r="77" spans="1:16" x14ac:dyDescent="0.25">
      <c r="A77" s="98"/>
      <c r="B77" s="91"/>
      <c r="C77" s="91"/>
      <c r="D77" s="91"/>
      <c r="E77" s="92"/>
      <c r="F77" s="93"/>
      <c r="G77" s="93"/>
      <c r="H77" s="93"/>
      <c r="I77" s="93"/>
      <c r="J77" s="94"/>
      <c r="K77" s="94"/>
      <c r="L77" s="94"/>
      <c r="M77" s="94"/>
      <c r="N77" s="91"/>
      <c r="O77" s="95" t="str">
        <f t="shared" si="2"/>
        <v/>
      </c>
      <c r="P77" s="100"/>
    </row>
    <row r="78" spans="1:16" x14ac:dyDescent="0.25">
      <c r="A78" s="98"/>
      <c r="B78" s="91"/>
      <c r="C78" s="91"/>
      <c r="D78" s="91"/>
      <c r="E78" s="92"/>
      <c r="F78" s="93"/>
      <c r="G78" s="93"/>
      <c r="H78" s="93"/>
      <c r="I78" s="93"/>
      <c r="J78" s="94"/>
      <c r="K78" s="94"/>
      <c r="L78" s="94"/>
      <c r="M78" s="94"/>
      <c r="N78" s="91"/>
      <c r="O78" s="95" t="str">
        <f t="shared" si="2"/>
        <v/>
      </c>
      <c r="P78" s="100"/>
    </row>
    <row r="79" spans="1:16" x14ac:dyDescent="0.25">
      <c r="A79" s="98"/>
      <c r="B79" s="91"/>
      <c r="C79" s="91"/>
      <c r="D79" s="91"/>
      <c r="E79" s="92"/>
      <c r="F79" s="93"/>
      <c r="G79" s="93"/>
      <c r="H79" s="93"/>
      <c r="I79" s="93"/>
      <c r="J79" s="94"/>
      <c r="K79" s="94"/>
      <c r="L79" s="94"/>
      <c r="M79" s="94"/>
      <c r="N79" s="91"/>
      <c r="O79" s="95" t="str">
        <f t="shared" si="2"/>
        <v/>
      </c>
      <c r="P79" s="100"/>
    </row>
    <row r="80" spans="1:16" x14ac:dyDescent="0.25">
      <c r="A80" s="98"/>
      <c r="B80" s="91"/>
      <c r="C80" s="91"/>
      <c r="D80" s="91"/>
      <c r="E80" s="92"/>
      <c r="F80" s="93"/>
      <c r="G80" s="93"/>
      <c r="H80" s="93"/>
      <c r="I80" s="93"/>
      <c r="J80" s="94"/>
      <c r="K80" s="94"/>
      <c r="L80" s="94"/>
      <c r="M80" s="94"/>
      <c r="N80" s="91"/>
      <c r="O80" s="95" t="str">
        <f t="shared" si="2"/>
        <v/>
      </c>
      <c r="P80" s="100"/>
    </row>
    <row r="81" spans="1:16" x14ac:dyDescent="0.25">
      <c r="A81" s="98"/>
      <c r="B81" s="91"/>
      <c r="C81" s="91"/>
      <c r="D81" s="91"/>
      <c r="E81" s="92"/>
      <c r="F81" s="93"/>
      <c r="G81" s="93"/>
      <c r="H81" s="93"/>
      <c r="I81" s="93"/>
      <c r="J81" s="94"/>
      <c r="K81" s="94"/>
      <c r="L81" s="94"/>
      <c r="M81" s="94"/>
      <c r="N81" s="91"/>
      <c r="O81" s="95" t="str">
        <f t="shared" si="2"/>
        <v/>
      </c>
      <c r="P81" s="100"/>
    </row>
    <row r="82" spans="1:16" x14ac:dyDescent="0.25">
      <c r="A82" s="98"/>
      <c r="B82" s="91"/>
      <c r="C82" s="91"/>
      <c r="D82" s="91"/>
      <c r="E82" s="92"/>
      <c r="F82" s="93"/>
      <c r="G82" s="93"/>
      <c r="H82" s="93"/>
      <c r="I82" s="93"/>
      <c r="J82" s="94"/>
      <c r="K82" s="94"/>
      <c r="L82" s="94"/>
      <c r="M82" s="94"/>
      <c r="N82" s="91"/>
      <c r="O82" s="95" t="str">
        <f t="shared" si="2"/>
        <v/>
      </c>
      <c r="P82" s="100"/>
    </row>
    <row r="83" spans="1:16" x14ac:dyDescent="0.25">
      <c r="A83" s="98"/>
      <c r="B83" s="91"/>
      <c r="C83" s="91"/>
      <c r="D83" s="91"/>
      <c r="E83" s="92"/>
      <c r="F83" s="93"/>
      <c r="G83" s="93"/>
      <c r="H83" s="93"/>
      <c r="I83" s="93"/>
      <c r="J83" s="94"/>
      <c r="K83" s="94"/>
      <c r="L83" s="94"/>
      <c r="M83" s="94"/>
      <c r="N83" s="91"/>
      <c r="O83" s="95" t="str">
        <f t="shared" si="2"/>
        <v/>
      </c>
      <c r="P83" s="100"/>
    </row>
    <row r="84" spans="1:16" x14ac:dyDescent="0.25">
      <c r="A84" s="98"/>
      <c r="B84" s="91"/>
      <c r="C84" s="91"/>
      <c r="D84" s="91"/>
      <c r="E84" s="92"/>
      <c r="F84" s="93"/>
      <c r="G84" s="93"/>
      <c r="H84" s="93"/>
      <c r="I84" s="93"/>
      <c r="J84" s="94"/>
      <c r="K84" s="94"/>
      <c r="L84" s="94"/>
      <c r="M84" s="94"/>
      <c r="N84" s="91"/>
      <c r="O84" s="95" t="str">
        <f t="shared" si="2"/>
        <v/>
      </c>
      <c r="P84" s="100"/>
    </row>
    <row r="85" spans="1:16" x14ac:dyDescent="0.25">
      <c r="A85" s="98"/>
      <c r="B85" s="91"/>
      <c r="C85" s="91"/>
      <c r="D85" s="91"/>
      <c r="E85" s="92"/>
      <c r="F85" s="93"/>
      <c r="G85" s="93"/>
      <c r="H85" s="93"/>
      <c r="I85" s="93"/>
      <c r="J85" s="94"/>
      <c r="K85" s="94"/>
      <c r="L85" s="94"/>
      <c r="M85" s="94"/>
      <c r="N85" s="91"/>
      <c r="O85" s="95" t="str">
        <f t="shared" si="2"/>
        <v/>
      </c>
      <c r="P85" s="100"/>
    </row>
    <row r="86" spans="1:16" x14ac:dyDescent="0.25">
      <c r="A86" s="98"/>
      <c r="B86" s="91"/>
      <c r="C86" s="91"/>
      <c r="D86" s="91"/>
      <c r="E86" s="92"/>
      <c r="F86" s="93"/>
      <c r="G86" s="93"/>
      <c r="H86" s="93"/>
      <c r="I86" s="93"/>
      <c r="J86" s="94"/>
      <c r="K86" s="94"/>
      <c r="L86" s="94"/>
      <c r="M86" s="94"/>
      <c r="N86" s="91"/>
      <c r="O86" s="95" t="str">
        <f t="shared" si="2"/>
        <v/>
      </c>
      <c r="P86" s="100"/>
    </row>
    <row r="87" spans="1:16" x14ac:dyDescent="0.25">
      <c r="A87" s="98"/>
      <c r="B87" s="91"/>
      <c r="C87" s="91"/>
      <c r="D87" s="91"/>
      <c r="E87" s="92"/>
      <c r="F87" s="93"/>
      <c r="G87" s="93"/>
      <c r="H87" s="93"/>
      <c r="I87" s="93"/>
      <c r="J87" s="94"/>
      <c r="K87" s="94"/>
      <c r="L87" s="94"/>
      <c r="M87" s="94"/>
      <c r="N87" s="91"/>
      <c r="O87" s="95" t="str">
        <f t="shared" si="2"/>
        <v/>
      </c>
      <c r="P87" s="100"/>
    </row>
    <row r="88" spans="1:16" x14ac:dyDescent="0.25">
      <c r="A88" s="98"/>
      <c r="B88" s="91"/>
      <c r="C88" s="91"/>
      <c r="D88" s="91"/>
      <c r="E88" s="92"/>
      <c r="F88" s="93"/>
      <c r="G88" s="93"/>
      <c r="H88" s="93"/>
      <c r="I88" s="93"/>
      <c r="J88" s="94"/>
      <c r="K88" s="94"/>
      <c r="L88" s="94"/>
      <c r="M88" s="94"/>
      <c r="N88" s="91"/>
      <c r="O88" s="95" t="str">
        <f t="shared" si="2"/>
        <v/>
      </c>
      <c r="P88" s="100"/>
    </row>
    <row r="89" spans="1:16" x14ac:dyDescent="0.25">
      <c r="A89" s="98"/>
      <c r="B89" s="91"/>
      <c r="C89" s="91"/>
      <c r="D89" s="91"/>
      <c r="E89" s="92"/>
      <c r="F89" s="93"/>
      <c r="G89" s="93"/>
      <c r="H89" s="93"/>
      <c r="I89" s="93"/>
      <c r="J89" s="94"/>
      <c r="K89" s="94"/>
      <c r="L89" s="94"/>
      <c r="M89" s="94"/>
      <c r="N89" s="91"/>
      <c r="O89" s="95" t="str">
        <f t="shared" si="2"/>
        <v/>
      </c>
      <c r="P89" s="100"/>
    </row>
    <row r="90" spans="1:16" x14ac:dyDescent="0.25">
      <c r="A90" s="98"/>
      <c r="B90" s="91"/>
      <c r="C90" s="91"/>
      <c r="D90" s="91"/>
      <c r="E90" s="92"/>
      <c r="F90" s="93"/>
      <c r="G90" s="93"/>
      <c r="H90" s="93"/>
      <c r="I90" s="93"/>
      <c r="J90" s="94"/>
      <c r="K90" s="94"/>
      <c r="L90" s="94"/>
      <c r="M90" s="94"/>
      <c r="N90" s="91"/>
      <c r="O90" s="95" t="str">
        <f t="shared" si="2"/>
        <v/>
      </c>
      <c r="P90" s="100"/>
    </row>
    <row r="91" spans="1:16" x14ac:dyDescent="0.25">
      <c r="A91" s="98"/>
      <c r="B91" s="91"/>
      <c r="C91" s="91"/>
      <c r="D91" s="91"/>
      <c r="E91" s="92"/>
      <c r="F91" s="93"/>
      <c r="G91" s="93"/>
      <c r="H91" s="93"/>
      <c r="I91" s="93"/>
      <c r="J91" s="94"/>
      <c r="K91" s="94"/>
      <c r="L91" s="94"/>
      <c r="M91" s="94"/>
      <c r="N91" s="91"/>
      <c r="O91" s="95" t="str">
        <f t="shared" si="2"/>
        <v/>
      </c>
      <c r="P91" s="100"/>
    </row>
    <row r="92" spans="1:16" x14ac:dyDescent="0.25">
      <c r="A92" s="98"/>
      <c r="B92" s="91"/>
      <c r="C92" s="91"/>
      <c r="D92" s="91"/>
      <c r="E92" s="92"/>
      <c r="F92" s="93"/>
      <c r="G92" s="93"/>
      <c r="H92" s="93"/>
      <c r="I92" s="93"/>
      <c r="J92" s="94"/>
      <c r="K92" s="94"/>
      <c r="L92" s="94"/>
      <c r="M92" s="94"/>
      <c r="N92" s="91"/>
      <c r="O92" s="95" t="str">
        <f t="shared" si="2"/>
        <v/>
      </c>
      <c r="P92" s="100"/>
    </row>
    <row r="93" spans="1:16" x14ac:dyDescent="0.25">
      <c r="A93" s="98"/>
      <c r="B93" s="91"/>
      <c r="C93" s="91"/>
      <c r="D93" s="91"/>
      <c r="E93" s="92"/>
      <c r="F93" s="93"/>
      <c r="G93" s="93"/>
      <c r="H93" s="93"/>
      <c r="I93" s="93"/>
      <c r="J93" s="94"/>
      <c r="K93" s="94"/>
      <c r="L93" s="94"/>
      <c r="M93" s="94"/>
      <c r="N93" s="91"/>
      <c r="O93" s="95" t="str">
        <f t="shared" si="2"/>
        <v/>
      </c>
      <c r="P93" s="100"/>
    </row>
    <row r="94" spans="1:16" x14ac:dyDescent="0.25">
      <c r="A94" s="98"/>
      <c r="B94" s="91"/>
      <c r="C94" s="91"/>
      <c r="D94" s="91"/>
      <c r="E94" s="92"/>
      <c r="F94" s="93"/>
      <c r="G94" s="93"/>
      <c r="H94" s="93"/>
      <c r="I94" s="93"/>
      <c r="J94" s="94"/>
      <c r="K94" s="94"/>
      <c r="L94" s="94"/>
      <c r="M94" s="94"/>
      <c r="N94" s="91"/>
      <c r="O94" s="95" t="str">
        <f t="shared" si="2"/>
        <v/>
      </c>
      <c r="P94" s="100"/>
    </row>
    <row r="95" spans="1:16" x14ac:dyDescent="0.25">
      <c r="A95" s="98"/>
      <c r="B95" s="91"/>
      <c r="C95" s="91"/>
      <c r="D95" s="91"/>
      <c r="E95" s="92"/>
      <c r="F95" s="93"/>
      <c r="G95" s="93"/>
      <c r="H95" s="93"/>
      <c r="I95" s="93"/>
      <c r="J95" s="94"/>
      <c r="K95" s="94"/>
      <c r="L95" s="94"/>
      <c r="M95" s="94"/>
      <c r="N95" s="91"/>
      <c r="O95" s="95" t="str">
        <f t="shared" si="2"/>
        <v/>
      </c>
      <c r="P95" s="100"/>
    </row>
    <row r="96" spans="1:16" x14ac:dyDescent="0.25">
      <c r="A96" s="98"/>
      <c r="B96" s="91"/>
      <c r="C96" s="91"/>
      <c r="D96" s="91"/>
      <c r="E96" s="92"/>
      <c r="F96" s="93"/>
      <c r="G96" s="93"/>
      <c r="H96" s="93"/>
      <c r="I96" s="93"/>
      <c r="J96" s="94"/>
      <c r="K96" s="94"/>
      <c r="L96" s="94"/>
      <c r="M96" s="94"/>
      <c r="N96" s="91"/>
      <c r="O96" s="95" t="str">
        <f t="shared" si="2"/>
        <v/>
      </c>
      <c r="P96" s="100"/>
    </row>
    <row r="97" spans="1:16" x14ac:dyDescent="0.25">
      <c r="A97" s="98"/>
      <c r="B97" s="91"/>
      <c r="C97" s="91"/>
      <c r="D97" s="91"/>
      <c r="E97" s="92"/>
      <c r="F97" s="93"/>
      <c r="G97" s="93"/>
      <c r="H97" s="93"/>
      <c r="I97" s="93"/>
      <c r="J97" s="94"/>
      <c r="K97" s="94"/>
      <c r="L97" s="94"/>
      <c r="M97" s="94"/>
      <c r="N97" s="91"/>
      <c r="O97" s="95" t="str">
        <f t="shared" si="2"/>
        <v/>
      </c>
      <c r="P97" s="100"/>
    </row>
    <row r="98" spans="1:16" x14ac:dyDescent="0.25">
      <c r="A98" s="98"/>
      <c r="B98" s="91"/>
      <c r="C98" s="91"/>
      <c r="D98" s="91"/>
      <c r="E98" s="92"/>
      <c r="F98" s="93"/>
      <c r="G98" s="93"/>
      <c r="H98" s="93"/>
      <c r="I98" s="93"/>
      <c r="J98" s="94"/>
      <c r="K98" s="94"/>
      <c r="L98" s="94"/>
      <c r="M98" s="94"/>
      <c r="N98" s="91"/>
      <c r="O98" s="95" t="str">
        <f t="shared" si="2"/>
        <v/>
      </c>
      <c r="P98" s="100"/>
    </row>
    <row r="99" spans="1:16" x14ac:dyDescent="0.25">
      <c r="A99" s="98"/>
      <c r="B99" s="91"/>
      <c r="C99" s="91"/>
      <c r="D99" s="91"/>
      <c r="E99" s="92"/>
      <c r="F99" s="93"/>
      <c r="G99" s="93"/>
      <c r="H99" s="93"/>
      <c r="I99" s="93"/>
      <c r="J99" s="94"/>
      <c r="K99" s="94"/>
      <c r="L99" s="94"/>
      <c r="M99" s="94"/>
      <c r="N99" s="91"/>
      <c r="O99" s="95" t="str">
        <f t="shared" si="2"/>
        <v/>
      </c>
      <c r="P99" s="100"/>
    </row>
    <row r="100" spans="1:16" x14ac:dyDescent="0.25">
      <c r="A100" s="98"/>
      <c r="B100" s="91"/>
      <c r="C100" s="91"/>
      <c r="D100" s="91"/>
      <c r="E100" s="92"/>
      <c r="F100" s="93"/>
      <c r="G100" s="93"/>
      <c r="H100" s="93"/>
      <c r="I100" s="93"/>
      <c r="J100" s="94"/>
      <c r="K100" s="94"/>
      <c r="L100" s="94"/>
      <c r="M100" s="94"/>
      <c r="N100" s="91"/>
      <c r="O100" s="95" t="str">
        <f t="shared" si="2"/>
        <v/>
      </c>
      <c r="P100" s="100"/>
    </row>
    <row r="101" spans="1:16" x14ac:dyDescent="0.25">
      <c r="A101" s="98"/>
      <c r="B101" s="91"/>
      <c r="C101" s="91"/>
      <c r="D101" s="91"/>
      <c r="E101" s="92"/>
      <c r="F101" s="93"/>
      <c r="G101" s="93"/>
      <c r="H101" s="93"/>
      <c r="I101" s="93"/>
      <c r="J101" s="94"/>
      <c r="K101" s="94"/>
      <c r="L101" s="94"/>
      <c r="M101" s="94"/>
      <c r="N101" s="91"/>
      <c r="O101" s="95" t="str">
        <f t="shared" si="2"/>
        <v/>
      </c>
      <c r="P101" s="100"/>
    </row>
    <row r="102" spans="1:16" x14ac:dyDescent="0.25">
      <c r="A102" s="98"/>
      <c r="B102" s="91"/>
      <c r="C102" s="91"/>
      <c r="D102" s="91"/>
      <c r="E102" s="92"/>
      <c r="F102" s="93"/>
      <c r="G102" s="93"/>
      <c r="H102" s="93"/>
      <c r="I102" s="93"/>
      <c r="J102" s="94"/>
      <c r="K102" s="94"/>
      <c r="L102" s="94"/>
      <c r="M102" s="94"/>
      <c r="N102" s="91"/>
      <c r="O102" s="95" t="str">
        <f t="shared" si="2"/>
        <v/>
      </c>
      <c r="P102" s="100"/>
    </row>
    <row r="103" spans="1:16" x14ac:dyDescent="0.25">
      <c r="A103" s="98"/>
      <c r="B103" s="91"/>
      <c r="C103" s="91"/>
      <c r="D103" s="91"/>
      <c r="E103" s="92"/>
      <c r="F103" s="93"/>
      <c r="G103" s="93"/>
      <c r="H103" s="93"/>
      <c r="I103" s="93"/>
      <c r="J103" s="94"/>
      <c r="K103" s="94"/>
      <c r="L103" s="94"/>
      <c r="M103" s="94"/>
      <c r="N103" s="91"/>
      <c r="O103" s="95" t="str">
        <f t="shared" si="2"/>
        <v/>
      </c>
      <c r="P103" s="100"/>
    </row>
    <row r="104" spans="1:16" x14ac:dyDescent="0.25">
      <c r="A104" s="98"/>
      <c r="B104" s="91"/>
      <c r="C104" s="91"/>
      <c r="D104" s="91"/>
      <c r="E104" s="92"/>
      <c r="F104" s="93"/>
      <c r="G104" s="93"/>
      <c r="H104" s="93"/>
      <c r="I104" s="93"/>
      <c r="J104" s="94"/>
      <c r="K104" s="94"/>
      <c r="L104" s="94"/>
      <c r="M104" s="94"/>
      <c r="N104" s="91"/>
      <c r="O104" s="95" t="str">
        <f t="shared" si="2"/>
        <v/>
      </c>
      <c r="P104" s="100"/>
    </row>
    <row r="105" spans="1:16" x14ac:dyDescent="0.25">
      <c r="A105" s="98"/>
      <c r="B105" s="91"/>
      <c r="C105" s="91"/>
      <c r="D105" s="91"/>
      <c r="E105" s="92"/>
      <c r="F105" s="93"/>
      <c r="G105" s="93"/>
      <c r="H105" s="93"/>
      <c r="I105" s="93"/>
      <c r="J105" s="94"/>
      <c r="K105" s="94"/>
      <c r="L105" s="94"/>
      <c r="M105" s="94"/>
      <c r="N105" s="91"/>
      <c r="O105" s="95" t="str">
        <f t="shared" si="2"/>
        <v/>
      </c>
      <c r="P105" s="100"/>
    </row>
    <row r="106" spans="1:16" x14ac:dyDescent="0.25">
      <c r="A106" s="98"/>
      <c r="B106" s="91"/>
      <c r="C106" s="91"/>
      <c r="D106" s="91"/>
      <c r="E106" s="92"/>
      <c r="F106" s="93"/>
      <c r="G106" s="93"/>
      <c r="H106" s="93"/>
      <c r="I106" s="93"/>
      <c r="J106" s="94"/>
      <c r="K106" s="94"/>
      <c r="L106" s="94"/>
      <c r="M106" s="94"/>
      <c r="N106" s="91"/>
      <c r="O106" s="95" t="str">
        <f t="shared" si="2"/>
        <v/>
      </c>
      <c r="P106" s="100"/>
    </row>
    <row r="107" spans="1:16" x14ac:dyDescent="0.25">
      <c r="A107" s="98"/>
      <c r="B107" s="91"/>
      <c r="C107" s="91"/>
      <c r="D107" s="91"/>
      <c r="E107" s="92"/>
      <c r="F107" s="93"/>
      <c r="G107" s="93"/>
      <c r="H107" s="93"/>
      <c r="I107" s="93"/>
      <c r="J107" s="94"/>
      <c r="K107" s="94"/>
      <c r="L107" s="94"/>
      <c r="M107" s="94"/>
      <c r="N107" s="91"/>
      <c r="O107" s="95" t="str">
        <f t="shared" si="2"/>
        <v/>
      </c>
      <c r="P107" s="100"/>
    </row>
    <row r="108" spans="1:16" x14ac:dyDescent="0.25">
      <c r="A108" s="98"/>
      <c r="B108" s="91"/>
      <c r="C108" s="91"/>
      <c r="D108" s="91"/>
      <c r="E108" s="92"/>
      <c r="F108" s="93"/>
      <c r="G108" s="93"/>
      <c r="H108" s="93"/>
      <c r="I108" s="93"/>
      <c r="J108" s="94"/>
      <c r="K108" s="94"/>
      <c r="L108" s="94"/>
      <c r="M108" s="94"/>
      <c r="N108" s="91"/>
      <c r="O108" s="95" t="str">
        <f t="shared" si="2"/>
        <v/>
      </c>
      <c r="P108" s="100"/>
    </row>
    <row r="109" spans="1:16" x14ac:dyDescent="0.25">
      <c r="A109" s="98"/>
      <c r="B109" s="91"/>
      <c r="C109" s="91"/>
      <c r="D109" s="91"/>
      <c r="E109" s="92"/>
      <c r="F109" s="93"/>
      <c r="G109" s="93"/>
      <c r="H109" s="93"/>
      <c r="I109" s="93"/>
      <c r="J109" s="94"/>
      <c r="K109" s="94"/>
      <c r="L109" s="94"/>
      <c r="M109" s="94"/>
      <c r="N109" s="91"/>
      <c r="O109" s="95" t="str">
        <f t="shared" si="2"/>
        <v/>
      </c>
      <c r="P109" s="100"/>
    </row>
    <row r="110" spans="1:16" x14ac:dyDescent="0.25">
      <c r="A110" s="98"/>
      <c r="B110" s="91"/>
      <c r="C110" s="91"/>
      <c r="D110" s="91"/>
      <c r="E110" s="92"/>
      <c r="F110" s="93"/>
      <c r="G110" s="93"/>
      <c r="H110" s="93"/>
      <c r="I110" s="93"/>
      <c r="J110" s="94"/>
      <c r="K110" s="94"/>
      <c r="L110" s="94"/>
      <c r="M110" s="94"/>
      <c r="N110" s="91"/>
      <c r="O110" s="95" t="str">
        <f t="shared" si="2"/>
        <v/>
      </c>
      <c r="P110" s="100"/>
    </row>
    <row r="111" spans="1:16" x14ac:dyDescent="0.25">
      <c r="A111" s="98"/>
      <c r="B111" s="91"/>
      <c r="C111" s="91"/>
      <c r="D111" s="91"/>
      <c r="E111" s="92"/>
      <c r="F111" s="93"/>
      <c r="G111" s="93"/>
      <c r="H111" s="93"/>
      <c r="I111" s="93"/>
      <c r="J111" s="94"/>
      <c r="K111" s="94"/>
      <c r="L111" s="94"/>
      <c r="M111" s="94"/>
      <c r="N111" s="91"/>
      <c r="O111" s="95" t="str">
        <f t="shared" si="2"/>
        <v/>
      </c>
      <c r="P111" s="100"/>
    </row>
    <row r="112" spans="1:16" x14ac:dyDescent="0.25">
      <c r="A112" s="98"/>
      <c r="B112" s="91"/>
      <c r="C112" s="91"/>
      <c r="D112" s="91"/>
      <c r="E112" s="92"/>
      <c r="F112" s="93"/>
      <c r="G112" s="93"/>
      <c r="H112" s="93"/>
      <c r="I112" s="93"/>
      <c r="J112" s="94"/>
      <c r="K112" s="94"/>
      <c r="L112" s="94"/>
      <c r="M112" s="94"/>
      <c r="N112" s="91"/>
      <c r="O112" s="95" t="str">
        <f t="shared" si="2"/>
        <v/>
      </c>
      <c r="P112" s="100"/>
    </row>
    <row r="113" spans="1:16" x14ac:dyDescent="0.25">
      <c r="A113" s="98"/>
      <c r="B113" s="91"/>
      <c r="C113" s="91"/>
      <c r="D113" s="91"/>
      <c r="E113" s="92"/>
      <c r="F113" s="93"/>
      <c r="G113" s="93"/>
      <c r="H113" s="93"/>
      <c r="I113" s="93"/>
      <c r="J113" s="94"/>
      <c r="K113" s="94"/>
      <c r="L113" s="94"/>
      <c r="M113" s="94"/>
      <c r="N113" s="91"/>
      <c r="O113" s="95" t="str">
        <f t="shared" si="2"/>
        <v/>
      </c>
      <c r="P113" s="100"/>
    </row>
    <row r="114" spans="1:16" x14ac:dyDescent="0.25">
      <c r="A114" s="98"/>
      <c r="B114" s="91"/>
      <c r="C114" s="91"/>
      <c r="D114" s="91"/>
      <c r="E114" s="92"/>
      <c r="F114" s="93"/>
      <c r="G114" s="93"/>
      <c r="H114" s="93"/>
      <c r="I114" s="93"/>
      <c r="J114" s="94"/>
      <c r="K114" s="94"/>
      <c r="L114" s="94"/>
      <c r="M114" s="94"/>
      <c r="N114" s="91"/>
      <c r="O114" s="95" t="str">
        <f t="shared" si="2"/>
        <v/>
      </c>
      <c r="P114" s="100"/>
    </row>
    <row r="115" spans="1:16" x14ac:dyDescent="0.25">
      <c r="A115" s="98"/>
      <c r="B115" s="91"/>
      <c r="C115" s="91"/>
      <c r="D115" s="91"/>
      <c r="E115" s="92"/>
      <c r="F115" s="93"/>
      <c r="G115" s="93"/>
      <c r="H115" s="93"/>
      <c r="I115" s="93"/>
      <c r="J115" s="94"/>
      <c r="K115" s="94"/>
      <c r="L115" s="94"/>
      <c r="M115" s="94"/>
      <c r="N115" s="91"/>
      <c r="O115" s="95" t="str">
        <f t="shared" si="2"/>
        <v/>
      </c>
      <c r="P115" s="100"/>
    </row>
    <row r="116" spans="1:16" x14ac:dyDescent="0.25">
      <c r="A116" s="98"/>
      <c r="B116" s="91"/>
      <c r="C116" s="91"/>
      <c r="D116" s="91"/>
      <c r="E116" s="92"/>
      <c r="F116" s="93"/>
      <c r="G116" s="93"/>
      <c r="H116" s="93"/>
      <c r="I116" s="93"/>
      <c r="J116" s="94"/>
      <c r="K116" s="94"/>
      <c r="L116" s="94"/>
      <c r="M116" s="94"/>
      <c r="N116" s="91"/>
      <c r="O116" s="95" t="str">
        <f t="shared" ref="O116:O179" si="3">IF(M116="","",IF(M116&lt;5,"Send with haul-by-haul data","Email data@ccamlr.org"))</f>
        <v/>
      </c>
      <c r="P116" s="100"/>
    </row>
    <row r="117" spans="1:16" x14ac:dyDescent="0.25">
      <c r="A117" s="98"/>
      <c r="B117" s="91"/>
      <c r="C117" s="91"/>
      <c r="D117" s="91"/>
      <c r="E117" s="92"/>
      <c r="F117" s="93"/>
      <c r="G117" s="93"/>
      <c r="H117" s="93"/>
      <c r="I117" s="93"/>
      <c r="J117" s="94"/>
      <c r="K117" s="94"/>
      <c r="L117" s="94"/>
      <c r="M117" s="94"/>
      <c r="N117" s="91"/>
      <c r="O117" s="95" t="str">
        <f t="shared" si="3"/>
        <v/>
      </c>
      <c r="P117" s="100"/>
    </row>
    <row r="118" spans="1:16" x14ac:dyDescent="0.25">
      <c r="A118" s="98"/>
      <c r="B118" s="91"/>
      <c r="C118" s="91"/>
      <c r="D118" s="91"/>
      <c r="E118" s="92"/>
      <c r="F118" s="93"/>
      <c r="G118" s="93"/>
      <c r="H118" s="93"/>
      <c r="I118" s="93"/>
      <c r="J118" s="94"/>
      <c r="K118" s="94"/>
      <c r="L118" s="94"/>
      <c r="M118" s="94"/>
      <c r="N118" s="91"/>
      <c r="O118" s="95" t="str">
        <f t="shared" si="3"/>
        <v/>
      </c>
      <c r="P118" s="100"/>
    </row>
    <row r="119" spans="1:16" x14ac:dyDescent="0.25">
      <c r="A119" s="98"/>
      <c r="B119" s="91"/>
      <c r="C119" s="91"/>
      <c r="D119" s="91"/>
      <c r="E119" s="92"/>
      <c r="F119" s="93"/>
      <c r="G119" s="93"/>
      <c r="H119" s="93"/>
      <c r="I119" s="93"/>
      <c r="J119" s="94"/>
      <c r="K119" s="94"/>
      <c r="L119" s="94"/>
      <c r="M119" s="94"/>
      <c r="N119" s="91"/>
      <c r="O119" s="95" t="str">
        <f t="shared" si="3"/>
        <v/>
      </c>
      <c r="P119" s="100"/>
    </row>
    <row r="120" spans="1:16" x14ac:dyDescent="0.25">
      <c r="A120" s="98"/>
      <c r="B120" s="91"/>
      <c r="C120" s="91"/>
      <c r="D120" s="91"/>
      <c r="E120" s="92"/>
      <c r="F120" s="93"/>
      <c r="G120" s="93"/>
      <c r="H120" s="93"/>
      <c r="I120" s="93"/>
      <c r="J120" s="94"/>
      <c r="K120" s="94"/>
      <c r="L120" s="94"/>
      <c r="M120" s="94"/>
      <c r="N120" s="91"/>
      <c r="O120" s="95" t="str">
        <f t="shared" si="3"/>
        <v/>
      </c>
      <c r="P120" s="100"/>
    </row>
    <row r="121" spans="1:16" x14ac:dyDescent="0.25">
      <c r="A121" s="98"/>
      <c r="B121" s="91"/>
      <c r="C121" s="91"/>
      <c r="D121" s="91"/>
      <c r="E121" s="92"/>
      <c r="F121" s="93"/>
      <c r="G121" s="93"/>
      <c r="H121" s="93"/>
      <c r="I121" s="93"/>
      <c r="J121" s="94"/>
      <c r="K121" s="94"/>
      <c r="L121" s="94"/>
      <c r="M121" s="94"/>
      <c r="N121" s="91"/>
      <c r="O121" s="95" t="str">
        <f t="shared" si="3"/>
        <v/>
      </c>
      <c r="P121" s="100"/>
    </row>
    <row r="122" spans="1:16" x14ac:dyDescent="0.25">
      <c r="A122" s="98"/>
      <c r="B122" s="91"/>
      <c r="C122" s="91"/>
      <c r="D122" s="91"/>
      <c r="E122" s="92"/>
      <c r="F122" s="93"/>
      <c r="G122" s="93"/>
      <c r="H122" s="93"/>
      <c r="I122" s="93"/>
      <c r="J122" s="94"/>
      <c r="K122" s="94"/>
      <c r="L122" s="94"/>
      <c r="M122" s="94"/>
      <c r="N122" s="91"/>
      <c r="O122" s="95" t="str">
        <f t="shared" si="3"/>
        <v/>
      </c>
      <c r="P122" s="100"/>
    </row>
    <row r="123" spans="1:16" x14ac:dyDescent="0.25">
      <c r="A123" s="98"/>
      <c r="B123" s="91"/>
      <c r="C123" s="91"/>
      <c r="D123" s="91"/>
      <c r="E123" s="92"/>
      <c r="F123" s="93"/>
      <c r="G123" s="93"/>
      <c r="H123" s="93"/>
      <c r="I123" s="93"/>
      <c r="J123" s="94"/>
      <c r="K123" s="94"/>
      <c r="L123" s="94"/>
      <c r="M123" s="94"/>
      <c r="N123" s="91"/>
      <c r="O123" s="95" t="str">
        <f t="shared" si="3"/>
        <v/>
      </c>
      <c r="P123" s="100"/>
    </row>
    <row r="124" spans="1:16" x14ac:dyDescent="0.25">
      <c r="A124" s="98"/>
      <c r="B124" s="91"/>
      <c r="C124" s="91"/>
      <c r="D124" s="91"/>
      <c r="E124" s="92"/>
      <c r="F124" s="93"/>
      <c r="G124" s="93"/>
      <c r="H124" s="93"/>
      <c r="I124" s="93"/>
      <c r="J124" s="94"/>
      <c r="K124" s="94"/>
      <c r="L124" s="94"/>
      <c r="M124" s="94"/>
      <c r="N124" s="91"/>
      <c r="O124" s="95" t="str">
        <f t="shared" si="3"/>
        <v/>
      </c>
      <c r="P124" s="100"/>
    </row>
    <row r="125" spans="1:16" x14ac:dyDescent="0.25">
      <c r="A125" s="98"/>
      <c r="B125" s="91"/>
      <c r="C125" s="91"/>
      <c r="D125" s="91"/>
      <c r="E125" s="92"/>
      <c r="F125" s="93"/>
      <c r="G125" s="93"/>
      <c r="H125" s="93"/>
      <c r="I125" s="93"/>
      <c r="J125" s="94"/>
      <c r="K125" s="94"/>
      <c r="L125" s="94"/>
      <c r="M125" s="94"/>
      <c r="N125" s="91"/>
      <c r="O125" s="95" t="str">
        <f t="shared" si="3"/>
        <v/>
      </c>
      <c r="P125" s="100"/>
    </row>
    <row r="126" spans="1:16" x14ac:dyDescent="0.25">
      <c r="A126" s="98"/>
      <c r="B126" s="91"/>
      <c r="C126" s="91"/>
      <c r="D126" s="91"/>
      <c r="E126" s="92"/>
      <c r="F126" s="93"/>
      <c r="G126" s="93"/>
      <c r="H126" s="93"/>
      <c r="I126" s="93"/>
      <c r="J126" s="94"/>
      <c r="K126" s="94"/>
      <c r="L126" s="94"/>
      <c r="M126" s="94"/>
      <c r="N126" s="91"/>
      <c r="O126" s="95" t="str">
        <f t="shared" si="3"/>
        <v/>
      </c>
      <c r="P126" s="100"/>
    </row>
    <row r="127" spans="1:16" x14ac:dyDescent="0.25">
      <c r="A127" s="98"/>
      <c r="B127" s="91"/>
      <c r="C127" s="91"/>
      <c r="D127" s="91"/>
      <c r="E127" s="92"/>
      <c r="F127" s="93"/>
      <c r="G127" s="93"/>
      <c r="H127" s="93"/>
      <c r="I127" s="93"/>
      <c r="J127" s="94"/>
      <c r="K127" s="94"/>
      <c r="L127" s="94"/>
      <c r="M127" s="94"/>
      <c r="N127" s="91"/>
      <c r="O127" s="95" t="str">
        <f t="shared" si="3"/>
        <v/>
      </c>
      <c r="P127" s="100"/>
    </row>
    <row r="128" spans="1:16" x14ac:dyDescent="0.25">
      <c r="A128" s="98"/>
      <c r="B128" s="91"/>
      <c r="C128" s="91"/>
      <c r="D128" s="91"/>
      <c r="E128" s="92"/>
      <c r="F128" s="93"/>
      <c r="G128" s="93"/>
      <c r="H128" s="93"/>
      <c r="I128" s="93"/>
      <c r="J128" s="94"/>
      <c r="K128" s="94"/>
      <c r="L128" s="94"/>
      <c r="M128" s="94"/>
      <c r="N128" s="91"/>
      <c r="O128" s="95" t="str">
        <f t="shared" si="3"/>
        <v/>
      </c>
      <c r="P128" s="100"/>
    </row>
    <row r="129" spans="1:16" x14ac:dyDescent="0.25">
      <c r="A129" s="98"/>
      <c r="B129" s="91"/>
      <c r="C129" s="91"/>
      <c r="D129" s="91"/>
      <c r="E129" s="92"/>
      <c r="F129" s="93"/>
      <c r="G129" s="93"/>
      <c r="H129" s="93"/>
      <c r="I129" s="93"/>
      <c r="J129" s="94"/>
      <c r="K129" s="94"/>
      <c r="L129" s="94"/>
      <c r="M129" s="94"/>
      <c r="N129" s="91"/>
      <c r="O129" s="95" t="str">
        <f t="shared" si="3"/>
        <v/>
      </c>
      <c r="P129" s="100"/>
    </row>
    <row r="130" spans="1:16" x14ac:dyDescent="0.25">
      <c r="A130" s="98"/>
      <c r="B130" s="91"/>
      <c r="C130" s="91"/>
      <c r="D130" s="91"/>
      <c r="E130" s="92"/>
      <c r="F130" s="93"/>
      <c r="G130" s="93"/>
      <c r="H130" s="93"/>
      <c r="I130" s="93"/>
      <c r="J130" s="94"/>
      <c r="K130" s="94"/>
      <c r="L130" s="94"/>
      <c r="M130" s="94"/>
      <c r="N130" s="91"/>
      <c r="O130" s="95" t="str">
        <f t="shared" si="3"/>
        <v/>
      </c>
      <c r="P130" s="100"/>
    </row>
    <row r="131" spans="1:16" x14ac:dyDescent="0.25">
      <c r="A131" s="98"/>
      <c r="B131" s="91"/>
      <c r="C131" s="91"/>
      <c r="D131" s="91"/>
      <c r="E131" s="92"/>
      <c r="F131" s="93"/>
      <c r="G131" s="93"/>
      <c r="H131" s="93"/>
      <c r="I131" s="93"/>
      <c r="J131" s="94"/>
      <c r="K131" s="94"/>
      <c r="L131" s="94"/>
      <c r="M131" s="94"/>
      <c r="N131" s="91"/>
      <c r="O131" s="95" t="str">
        <f t="shared" si="3"/>
        <v/>
      </c>
      <c r="P131" s="100"/>
    </row>
    <row r="132" spans="1:16" x14ac:dyDescent="0.25">
      <c r="A132" s="98"/>
      <c r="B132" s="91"/>
      <c r="C132" s="91"/>
      <c r="D132" s="91"/>
      <c r="E132" s="92"/>
      <c r="F132" s="93"/>
      <c r="G132" s="93"/>
      <c r="H132" s="93"/>
      <c r="I132" s="93"/>
      <c r="J132" s="94"/>
      <c r="K132" s="94"/>
      <c r="L132" s="94"/>
      <c r="M132" s="94"/>
      <c r="N132" s="91"/>
      <c r="O132" s="95" t="str">
        <f t="shared" si="3"/>
        <v/>
      </c>
      <c r="P132" s="100"/>
    </row>
    <row r="133" spans="1:16" x14ac:dyDescent="0.25">
      <c r="A133" s="98"/>
      <c r="B133" s="91"/>
      <c r="C133" s="91"/>
      <c r="D133" s="91"/>
      <c r="E133" s="92"/>
      <c r="F133" s="93"/>
      <c r="G133" s="93"/>
      <c r="H133" s="93"/>
      <c r="I133" s="93"/>
      <c r="J133" s="94"/>
      <c r="K133" s="94"/>
      <c r="L133" s="94"/>
      <c r="M133" s="94"/>
      <c r="N133" s="91"/>
      <c r="O133" s="95" t="str">
        <f t="shared" si="3"/>
        <v/>
      </c>
      <c r="P133" s="100"/>
    </row>
    <row r="134" spans="1:16" x14ac:dyDescent="0.25">
      <c r="A134" s="98"/>
      <c r="B134" s="91"/>
      <c r="C134" s="91"/>
      <c r="D134" s="91"/>
      <c r="E134" s="92"/>
      <c r="F134" s="93"/>
      <c r="G134" s="93"/>
      <c r="H134" s="93"/>
      <c r="I134" s="93"/>
      <c r="J134" s="94"/>
      <c r="K134" s="94"/>
      <c r="L134" s="94"/>
      <c r="M134" s="94"/>
      <c r="N134" s="91"/>
      <c r="O134" s="95" t="str">
        <f t="shared" si="3"/>
        <v/>
      </c>
      <c r="P134" s="100"/>
    </row>
    <row r="135" spans="1:16" x14ac:dyDescent="0.25">
      <c r="A135" s="98"/>
      <c r="B135" s="91"/>
      <c r="C135" s="91"/>
      <c r="D135" s="91"/>
      <c r="E135" s="92"/>
      <c r="F135" s="93"/>
      <c r="G135" s="93"/>
      <c r="H135" s="93"/>
      <c r="I135" s="93"/>
      <c r="J135" s="94"/>
      <c r="K135" s="94"/>
      <c r="L135" s="94"/>
      <c r="M135" s="94"/>
      <c r="N135" s="91"/>
      <c r="O135" s="95" t="str">
        <f t="shared" si="3"/>
        <v/>
      </c>
      <c r="P135" s="100"/>
    </row>
    <row r="136" spans="1:16" x14ac:dyDescent="0.25">
      <c r="A136" s="98"/>
      <c r="B136" s="91"/>
      <c r="C136" s="91"/>
      <c r="D136" s="91"/>
      <c r="E136" s="92"/>
      <c r="F136" s="93"/>
      <c r="G136" s="93"/>
      <c r="H136" s="93"/>
      <c r="I136" s="93"/>
      <c r="J136" s="94"/>
      <c r="K136" s="94"/>
      <c r="L136" s="94"/>
      <c r="M136" s="94"/>
      <c r="N136" s="91"/>
      <c r="O136" s="95" t="str">
        <f t="shared" si="3"/>
        <v/>
      </c>
      <c r="P136" s="100"/>
    </row>
    <row r="137" spans="1:16" x14ac:dyDescent="0.25">
      <c r="A137" s="98"/>
      <c r="B137" s="91"/>
      <c r="C137" s="91"/>
      <c r="D137" s="91"/>
      <c r="E137" s="92"/>
      <c r="F137" s="93"/>
      <c r="G137" s="93"/>
      <c r="H137" s="93"/>
      <c r="I137" s="93"/>
      <c r="J137" s="94"/>
      <c r="K137" s="94"/>
      <c r="L137" s="94"/>
      <c r="M137" s="94"/>
      <c r="N137" s="91"/>
      <c r="O137" s="95" t="str">
        <f t="shared" si="3"/>
        <v/>
      </c>
      <c r="P137" s="100"/>
    </row>
    <row r="138" spans="1:16" x14ac:dyDescent="0.25">
      <c r="A138" s="98"/>
      <c r="B138" s="91"/>
      <c r="C138" s="91"/>
      <c r="D138" s="91"/>
      <c r="E138" s="92"/>
      <c r="F138" s="93"/>
      <c r="G138" s="93"/>
      <c r="H138" s="93"/>
      <c r="I138" s="93"/>
      <c r="J138" s="94"/>
      <c r="K138" s="94"/>
      <c r="L138" s="94"/>
      <c r="M138" s="94"/>
      <c r="N138" s="91"/>
      <c r="O138" s="95" t="str">
        <f t="shared" si="3"/>
        <v/>
      </c>
      <c r="P138" s="100"/>
    </row>
    <row r="139" spans="1:16" x14ac:dyDescent="0.25">
      <c r="A139" s="98"/>
      <c r="B139" s="91"/>
      <c r="C139" s="91"/>
      <c r="D139" s="91"/>
      <c r="E139" s="92"/>
      <c r="F139" s="93"/>
      <c r="G139" s="93"/>
      <c r="H139" s="93"/>
      <c r="I139" s="93"/>
      <c r="J139" s="94"/>
      <c r="K139" s="94"/>
      <c r="L139" s="94"/>
      <c r="M139" s="94"/>
      <c r="N139" s="91"/>
      <c r="O139" s="95" t="str">
        <f t="shared" si="3"/>
        <v/>
      </c>
      <c r="P139" s="100"/>
    </row>
    <row r="140" spans="1:16" x14ac:dyDescent="0.25">
      <c r="A140" s="98"/>
      <c r="B140" s="91"/>
      <c r="C140" s="91"/>
      <c r="D140" s="91"/>
      <c r="E140" s="92"/>
      <c r="F140" s="93"/>
      <c r="G140" s="93"/>
      <c r="H140" s="93"/>
      <c r="I140" s="93"/>
      <c r="J140" s="94"/>
      <c r="K140" s="94"/>
      <c r="L140" s="94"/>
      <c r="M140" s="94"/>
      <c r="N140" s="91"/>
      <c r="O140" s="95" t="str">
        <f t="shared" si="3"/>
        <v/>
      </c>
      <c r="P140" s="100"/>
    </row>
    <row r="141" spans="1:16" x14ac:dyDescent="0.25">
      <c r="A141" s="98"/>
      <c r="B141" s="91"/>
      <c r="C141" s="91"/>
      <c r="D141" s="91"/>
      <c r="E141" s="92"/>
      <c r="F141" s="93"/>
      <c r="G141" s="93"/>
      <c r="H141" s="93"/>
      <c r="I141" s="93"/>
      <c r="J141" s="94"/>
      <c r="K141" s="94"/>
      <c r="L141" s="94"/>
      <c r="M141" s="94"/>
      <c r="N141" s="91"/>
      <c r="O141" s="95" t="str">
        <f t="shared" si="3"/>
        <v/>
      </c>
      <c r="P141" s="100"/>
    </row>
    <row r="142" spans="1:16" x14ac:dyDescent="0.25">
      <c r="A142" s="98"/>
      <c r="B142" s="91"/>
      <c r="C142" s="91"/>
      <c r="D142" s="91"/>
      <c r="E142" s="92"/>
      <c r="F142" s="93"/>
      <c r="G142" s="93"/>
      <c r="H142" s="93"/>
      <c r="I142" s="93"/>
      <c r="J142" s="94"/>
      <c r="K142" s="94"/>
      <c r="L142" s="94"/>
      <c r="M142" s="94"/>
      <c r="N142" s="91"/>
      <c r="O142" s="95" t="str">
        <f t="shared" si="3"/>
        <v/>
      </c>
      <c r="P142" s="100"/>
    </row>
    <row r="143" spans="1:16" x14ac:dyDescent="0.25">
      <c r="A143" s="98"/>
      <c r="B143" s="91"/>
      <c r="C143" s="91"/>
      <c r="D143" s="91"/>
      <c r="E143" s="92"/>
      <c r="F143" s="93"/>
      <c r="G143" s="93"/>
      <c r="H143" s="93"/>
      <c r="I143" s="93"/>
      <c r="J143" s="94"/>
      <c r="K143" s="94"/>
      <c r="L143" s="94"/>
      <c r="M143" s="94"/>
      <c r="N143" s="91"/>
      <c r="O143" s="95" t="str">
        <f t="shared" si="3"/>
        <v/>
      </c>
      <c r="P143" s="100"/>
    </row>
    <row r="144" spans="1:16" x14ac:dyDescent="0.25">
      <c r="A144" s="98"/>
      <c r="B144" s="91"/>
      <c r="C144" s="91"/>
      <c r="D144" s="91"/>
      <c r="E144" s="92"/>
      <c r="F144" s="93"/>
      <c r="G144" s="93"/>
      <c r="H144" s="93"/>
      <c r="I144" s="93"/>
      <c r="J144" s="94"/>
      <c r="K144" s="94"/>
      <c r="L144" s="94"/>
      <c r="M144" s="94"/>
      <c r="N144" s="91"/>
      <c r="O144" s="95" t="str">
        <f t="shared" si="3"/>
        <v/>
      </c>
      <c r="P144" s="100"/>
    </row>
    <row r="145" spans="1:16" x14ac:dyDescent="0.25">
      <c r="A145" s="98"/>
      <c r="B145" s="91"/>
      <c r="C145" s="91"/>
      <c r="D145" s="91"/>
      <c r="E145" s="92"/>
      <c r="F145" s="93"/>
      <c r="G145" s="93"/>
      <c r="H145" s="93"/>
      <c r="I145" s="93"/>
      <c r="J145" s="94"/>
      <c r="K145" s="94"/>
      <c r="L145" s="94"/>
      <c r="M145" s="94"/>
      <c r="N145" s="91"/>
      <c r="O145" s="95" t="str">
        <f t="shared" si="3"/>
        <v/>
      </c>
      <c r="P145" s="100"/>
    </row>
    <row r="146" spans="1:16" x14ac:dyDescent="0.25">
      <c r="A146" s="98"/>
      <c r="B146" s="91"/>
      <c r="C146" s="91"/>
      <c r="D146" s="91"/>
      <c r="E146" s="92"/>
      <c r="F146" s="93"/>
      <c r="G146" s="93"/>
      <c r="H146" s="93"/>
      <c r="I146" s="93"/>
      <c r="J146" s="94"/>
      <c r="K146" s="94"/>
      <c r="L146" s="94"/>
      <c r="M146" s="94"/>
      <c r="N146" s="91"/>
      <c r="O146" s="95" t="str">
        <f t="shared" si="3"/>
        <v/>
      </c>
      <c r="P146" s="100"/>
    </row>
    <row r="147" spans="1:16" x14ac:dyDescent="0.25">
      <c r="A147" s="98"/>
      <c r="B147" s="91"/>
      <c r="C147" s="91"/>
      <c r="D147" s="91"/>
      <c r="E147" s="92"/>
      <c r="F147" s="93"/>
      <c r="G147" s="93"/>
      <c r="H147" s="93"/>
      <c r="I147" s="93"/>
      <c r="J147" s="94"/>
      <c r="K147" s="94"/>
      <c r="L147" s="94"/>
      <c r="M147" s="94"/>
      <c r="N147" s="91"/>
      <c r="O147" s="95" t="str">
        <f t="shared" si="3"/>
        <v/>
      </c>
      <c r="P147" s="100"/>
    </row>
    <row r="148" spans="1:16" x14ac:dyDescent="0.25">
      <c r="A148" s="98"/>
      <c r="B148" s="91"/>
      <c r="C148" s="91"/>
      <c r="D148" s="91"/>
      <c r="E148" s="92"/>
      <c r="F148" s="93"/>
      <c r="G148" s="93"/>
      <c r="H148" s="93"/>
      <c r="I148" s="93"/>
      <c r="J148" s="94"/>
      <c r="K148" s="94"/>
      <c r="L148" s="94"/>
      <c r="M148" s="94"/>
      <c r="N148" s="91"/>
      <c r="O148" s="95" t="str">
        <f t="shared" si="3"/>
        <v/>
      </c>
      <c r="P148" s="100"/>
    </row>
    <row r="149" spans="1:16" x14ac:dyDescent="0.25">
      <c r="A149" s="98"/>
      <c r="B149" s="91"/>
      <c r="C149" s="91"/>
      <c r="D149" s="91"/>
      <c r="E149" s="92"/>
      <c r="F149" s="93"/>
      <c r="G149" s="93"/>
      <c r="H149" s="93"/>
      <c r="I149" s="93"/>
      <c r="J149" s="94"/>
      <c r="K149" s="94"/>
      <c r="L149" s="94"/>
      <c r="M149" s="94"/>
      <c r="N149" s="91"/>
      <c r="O149" s="95" t="str">
        <f t="shared" si="3"/>
        <v/>
      </c>
      <c r="P149" s="100"/>
    </row>
    <row r="150" spans="1:16" x14ac:dyDescent="0.25">
      <c r="A150" s="98"/>
      <c r="B150" s="91"/>
      <c r="C150" s="91"/>
      <c r="D150" s="91"/>
      <c r="E150" s="92"/>
      <c r="F150" s="93"/>
      <c r="G150" s="93"/>
      <c r="H150" s="93"/>
      <c r="I150" s="93"/>
      <c r="J150" s="94"/>
      <c r="K150" s="94"/>
      <c r="L150" s="94"/>
      <c r="M150" s="94"/>
      <c r="N150" s="91"/>
      <c r="O150" s="95" t="str">
        <f t="shared" si="3"/>
        <v/>
      </c>
      <c r="P150" s="100"/>
    </row>
    <row r="151" spans="1:16" x14ac:dyDescent="0.25">
      <c r="A151" s="98"/>
      <c r="B151" s="91"/>
      <c r="C151" s="91"/>
      <c r="D151" s="91"/>
      <c r="E151" s="92"/>
      <c r="F151" s="93"/>
      <c r="G151" s="93"/>
      <c r="H151" s="93"/>
      <c r="I151" s="93"/>
      <c r="J151" s="94"/>
      <c r="K151" s="94"/>
      <c r="L151" s="94"/>
      <c r="M151" s="94"/>
      <c r="N151" s="91"/>
      <c r="O151" s="95" t="str">
        <f t="shared" si="3"/>
        <v/>
      </c>
      <c r="P151" s="100"/>
    </row>
    <row r="152" spans="1:16" x14ac:dyDescent="0.25">
      <c r="A152" s="98"/>
      <c r="B152" s="91"/>
      <c r="C152" s="91"/>
      <c r="D152" s="91"/>
      <c r="E152" s="92"/>
      <c r="F152" s="93"/>
      <c r="G152" s="93"/>
      <c r="H152" s="93"/>
      <c r="I152" s="93"/>
      <c r="J152" s="94"/>
      <c r="K152" s="94"/>
      <c r="L152" s="94"/>
      <c r="M152" s="94"/>
      <c r="N152" s="91"/>
      <c r="O152" s="95" t="str">
        <f t="shared" si="3"/>
        <v/>
      </c>
      <c r="P152" s="100"/>
    </row>
    <row r="153" spans="1:16" x14ac:dyDescent="0.25">
      <c r="A153" s="98"/>
      <c r="B153" s="91"/>
      <c r="C153" s="91"/>
      <c r="D153" s="91"/>
      <c r="E153" s="92"/>
      <c r="F153" s="93"/>
      <c r="G153" s="93"/>
      <c r="H153" s="93"/>
      <c r="I153" s="93"/>
      <c r="J153" s="94"/>
      <c r="K153" s="94"/>
      <c r="L153" s="94"/>
      <c r="M153" s="94"/>
      <c r="N153" s="91"/>
      <c r="O153" s="95" t="str">
        <f t="shared" si="3"/>
        <v/>
      </c>
      <c r="P153" s="100"/>
    </row>
    <row r="154" spans="1:16" x14ac:dyDescent="0.25">
      <c r="A154" s="98"/>
      <c r="B154" s="91"/>
      <c r="C154" s="91"/>
      <c r="D154" s="91"/>
      <c r="E154" s="92"/>
      <c r="F154" s="93"/>
      <c r="G154" s="93"/>
      <c r="H154" s="93"/>
      <c r="I154" s="93"/>
      <c r="J154" s="94"/>
      <c r="K154" s="94"/>
      <c r="L154" s="94"/>
      <c r="M154" s="94"/>
      <c r="N154" s="91"/>
      <c r="O154" s="95" t="str">
        <f t="shared" si="3"/>
        <v/>
      </c>
      <c r="P154" s="100"/>
    </row>
    <row r="155" spans="1:16" x14ac:dyDescent="0.25">
      <c r="A155" s="98"/>
      <c r="B155" s="91"/>
      <c r="C155" s="91"/>
      <c r="D155" s="91"/>
      <c r="E155" s="92"/>
      <c r="F155" s="93"/>
      <c r="G155" s="93"/>
      <c r="H155" s="93"/>
      <c r="I155" s="93"/>
      <c r="J155" s="94"/>
      <c r="K155" s="94"/>
      <c r="L155" s="94"/>
      <c r="M155" s="94"/>
      <c r="N155" s="91"/>
      <c r="O155" s="95" t="str">
        <f t="shared" si="3"/>
        <v/>
      </c>
      <c r="P155" s="100"/>
    </row>
    <row r="156" spans="1:16" x14ac:dyDescent="0.25">
      <c r="A156" s="98"/>
      <c r="B156" s="91"/>
      <c r="C156" s="91"/>
      <c r="D156" s="91"/>
      <c r="E156" s="92"/>
      <c r="F156" s="93"/>
      <c r="G156" s="93"/>
      <c r="H156" s="93"/>
      <c r="I156" s="93"/>
      <c r="J156" s="94"/>
      <c r="K156" s="94"/>
      <c r="L156" s="94"/>
      <c r="M156" s="94"/>
      <c r="N156" s="91"/>
      <c r="O156" s="95" t="str">
        <f t="shared" si="3"/>
        <v/>
      </c>
      <c r="P156" s="100"/>
    </row>
    <row r="157" spans="1:16" x14ac:dyDescent="0.25">
      <c r="A157" s="98"/>
      <c r="B157" s="91"/>
      <c r="C157" s="91"/>
      <c r="D157" s="91"/>
      <c r="E157" s="92"/>
      <c r="F157" s="93"/>
      <c r="G157" s="93"/>
      <c r="H157" s="93"/>
      <c r="I157" s="93"/>
      <c r="J157" s="94"/>
      <c r="K157" s="94"/>
      <c r="L157" s="94"/>
      <c r="M157" s="94"/>
      <c r="N157" s="91"/>
      <c r="O157" s="95" t="str">
        <f t="shared" si="3"/>
        <v/>
      </c>
      <c r="P157" s="100"/>
    </row>
    <row r="158" spans="1:16" x14ac:dyDescent="0.25">
      <c r="A158" s="98"/>
      <c r="B158" s="91"/>
      <c r="C158" s="91"/>
      <c r="D158" s="91"/>
      <c r="E158" s="92"/>
      <c r="F158" s="93"/>
      <c r="G158" s="93"/>
      <c r="H158" s="93"/>
      <c r="I158" s="93"/>
      <c r="J158" s="94"/>
      <c r="K158" s="94"/>
      <c r="L158" s="94"/>
      <c r="M158" s="94"/>
      <c r="N158" s="91"/>
      <c r="O158" s="95" t="str">
        <f t="shared" si="3"/>
        <v/>
      </c>
      <c r="P158" s="100"/>
    </row>
    <row r="159" spans="1:16" x14ac:dyDescent="0.25">
      <c r="A159" s="98"/>
      <c r="B159" s="91"/>
      <c r="C159" s="91"/>
      <c r="D159" s="91"/>
      <c r="E159" s="92"/>
      <c r="F159" s="93"/>
      <c r="G159" s="93"/>
      <c r="H159" s="93"/>
      <c r="I159" s="93"/>
      <c r="J159" s="94"/>
      <c r="K159" s="94"/>
      <c r="L159" s="94"/>
      <c r="M159" s="94"/>
      <c r="N159" s="91"/>
      <c r="O159" s="95" t="str">
        <f t="shared" si="3"/>
        <v/>
      </c>
      <c r="P159" s="100"/>
    </row>
    <row r="160" spans="1:16" x14ac:dyDescent="0.25">
      <c r="A160" s="98"/>
      <c r="B160" s="91"/>
      <c r="C160" s="91"/>
      <c r="D160" s="91"/>
      <c r="E160" s="92"/>
      <c r="F160" s="93"/>
      <c r="G160" s="93"/>
      <c r="H160" s="93"/>
      <c r="I160" s="93"/>
      <c r="J160" s="94"/>
      <c r="K160" s="94"/>
      <c r="L160" s="94"/>
      <c r="M160" s="94"/>
      <c r="N160" s="91"/>
      <c r="O160" s="95" t="str">
        <f t="shared" si="3"/>
        <v/>
      </c>
      <c r="P160" s="100"/>
    </row>
    <row r="161" spans="1:16" x14ac:dyDescent="0.25">
      <c r="A161" s="98"/>
      <c r="B161" s="91"/>
      <c r="C161" s="91"/>
      <c r="D161" s="91"/>
      <c r="E161" s="92"/>
      <c r="F161" s="93"/>
      <c r="G161" s="93"/>
      <c r="H161" s="93"/>
      <c r="I161" s="93"/>
      <c r="J161" s="94"/>
      <c r="K161" s="94"/>
      <c r="L161" s="94"/>
      <c r="M161" s="94"/>
      <c r="N161" s="91"/>
      <c r="O161" s="95" t="str">
        <f t="shared" si="3"/>
        <v/>
      </c>
      <c r="P161" s="100"/>
    </row>
    <row r="162" spans="1:16" x14ac:dyDescent="0.25">
      <c r="A162" s="98"/>
      <c r="B162" s="91"/>
      <c r="C162" s="91"/>
      <c r="D162" s="91"/>
      <c r="E162" s="92"/>
      <c r="F162" s="93"/>
      <c r="G162" s="93"/>
      <c r="H162" s="93"/>
      <c r="I162" s="93"/>
      <c r="J162" s="94"/>
      <c r="K162" s="94"/>
      <c r="L162" s="94"/>
      <c r="M162" s="94"/>
      <c r="N162" s="91"/>
      <c r="O162" s="95" t="str">
        <f t="shared" si="3"/>
        <v/>
      </c>
      <c r="P162" s="100"/>
    </row>
    <row r="163" spans="1:16" x14ac:dyDescent="0.25">
      <c r="A163" s="98"/>
      <c r="B163" s="91"/>
      <c r="C163" s="91"/>
      <c r="D163" s="91"/>
      <c r="E163" s="92"/>
      <c r="F163" s="93"/>
      <c r="G163" s="93"/>
      <c r="H163" s="93"/>
      <c r="I163" s="93"/>
      <c r="J163" s="94"/>
      <c r="K163" s="94"/>
      <c r="L163" s="94"/>
      <c r="M163" s="94"/>
      <c r="N163" s="91"/>
      <c r="O163" s="95" t="str">
        <f t="shared" si="3"/>
        <v/>
      </c>
      <c r="P163" s="100"/>
    </row>
    <row r="164" spans="1:16" x14ac:dyDescent="0.25">
      <c r="A164" s="98"/>
      <c r="B164" s="91"/>
      <c r="C164" s="91"/>
      <c r="D164" s="91"/>
      <c r="E164" s="92"/>
      <c r="F164" s="93"/>
      <c r="G164" s="93"/>
      <c r="H164" s="93"/>
      <c r="I164" s="93"/>
      <c r="J164" s="94"/>
      <c r="K164" s="94"/>
      <c r="L164" s="94"/>
      <c r="M164" s="94"/>
      <c r="N164" s="91"/>
      <c r="O164" s="95" t="str">
        <f t="shared" si="3"/>
        <v/>
      </c>
      <c r="P164" s="100"/>
    </row>
    <row r="165" spans="1:16" x14ac:dyDescent="0.25">
      <c r="A165" s="98"/>
      <c r="B165" s="91"/>
      <c r="C165" s="91"/>
      <c r="D165" s="91"/>
      <c r="E165" s="92"/>
      <c r="F165" s="93"/>
      <c r="G165" s="93"/>
      <c r="H165" s="93"/>
      <c r="I165" s="93"/>
      <c r="J165" s="94"/>
      <c r="K165" s="94"/>
      <c r="L165" s="94"/>
      <c r="M165" s="94"/>
      <c r="N165" s="91"/>
      <c r="O165" s="95" t="str">
        <f t="shared" si="3"/>
        <v/>
      </c>
      <c r="P165" s="100"/>
    </row>
    <row r="166" spans="1:16" x14ac:dyDescent="0.25">
      <c r="A166" s="98"/>
      <c r="B166" s="91"/>
      <c r="C166" s="91"/>
      <c r="D166" s="91"/>
      <c r="E166" s="92"/>
      <c r="F166" s="93"/>
      <c r="G166" s="93"/>
      <c r="H166" s="93"/>
      <c r="I166" s="93"/>
      <c r="J166" s="94"/>
      <c r="K166" s="94"/>
      <c r="L166" s="94"/>
      <c r="M166" s="94"/>
      <c r="N166" s="91"/>
      <c r="O166" s="95" t="str">
        <f t="shared" si="3"/>
        <v/>
      </c>
      <c r="P166" s="100"/>
    </row>
    <row r="167" spans="1:16" x14ac:dyDescent="0.25">
      <c r="A167" s="98"/>
      <c r="B167" s="91"/>
      <c r="C167" s="91"/>
      <c r="D167" s="91"/>
      <c r="E167" s="92"/>
      <c r="F167" s="93"/>
      <c r="G167" s="93"/>
      <c r="H167" s="93"/>
      <c r="I167" s="93"/>
      <c r="J167" s="94"/>
      <c r="K167" s="94"/>
      <c r="L167" s="94"/>
      <c r="M167" s="94"/>
      <c r="N167" s="91"/>
      <c r="O167" s="95" t="str">
        <f t="shared" si="3"/>
        <v/>
      </c>
      <c r="P167" s="100"/>
    </row>
    <row r="168" spans="1:16" x14ac:dyDescent="0.25">
      <c r="A168" s="98"/>
      <c r="B168" s="91"/>
      <c r="C168" s="91"/>
      <c r="D168" s="91"/>
      <c r="E168" s="92"/>
      <c r="F168" s="93"/>
      <c r="G168" s="93"/>
      <c r="H168" s="93"/>
      <c r="I168" s="93"/>
      <c r="J168" s="94"/>
      <c r="K168" s="94"/>
      <c r="L168" s="94"/>
      <c r="M168" s="94"/>
      <c r="N168" s="91"/>
      <c r="O168" s="95" t="str">
        <f t="shared" si="3"/>
        <v/>
      </c>
      <c r="P168" s="100"/>
    </row>
    <row r="169" spans="1:16" x14ac:dyDescent="0.25">
      <c r="A169" s="98"/>
      <c r="B169" s="91"/>
      <c r="C169" s="91"/>
      <c r="D169" s="91"/>
      <c r="E169" s="92"/>
      <c r="F169" s="93"/>
      <c r="G169" s="93"/>
      <c r="H169" s="93"/>
      <c r="I169" s="93"/>
      <c r="J169" s="94"/>
      <c r="K169" s="94"/>
      <c r="L169" s="94"/>
      <c r="M169" s="94"/>
      <c r="N169" s="91"/>
      <c r="O169" s="95" t="str">
        <f t="shared" si="3"/>
        <v/>
      </c>
      <c r="P169" s="100"/>
    </row>
    <row r="170" spans="1:16" x14ac:dyDescent="0.25">
      <c r="A170" s="98"/>
      <c r="B170" s="91"/>
      <c r="C170" s="91"/>
      <c r="D170" s="91"/>
      <c r="E170" s="92"/>
      <c r="F170" s="93"/>
      <c r="G170" s="93"/>
      <c r="H170" s="93"/>
      <c r="I170" s="93"/>
      <c r="J170" s="94"/>
      <c r="K170" s="94"/>
      <c r="L170" s="94"/>
      <c r="M170" s="94"/>
      <c r="N170" s="91"/>
      <c r="O170" s="95" t="str">
        <f t="shared" si="3"/>
        <v/>
      </c>
      <c r="P170" s="100"/>
    </row>
    <row r="171" spans="1:16" x14ac:dyDescent="0.25">
      <c r="A171" s="98"/>
      <c r="B171" s="91"/>
      <c r="C171" s="91"/>
      <c r="D171" s="91"/>
      <c r="E171" s="92"/>
      <c r="F171" s="93"/>
      <c r="G171" s="93"/>
      <c r="H171" s="93"/>
      <c r="I171" s="93"/>
      <c r="J171" s="94"/>
      <c r="K171" s="94"/>
      <c r="L171" s="94"/>
      <c r="M171" s="94"/>
      <c r="N171" s="91"/>
      <c r="O171" s="95" t="str">
        <f t="shared" si="3"/>
        <v/>
      </c>
      <c r="P171" s="100"/>
    </row>
    <row r="172" spans="1:16" x14ac:dyDescent="0.25">
      <c r="A172" s="98"/>
      <c r="B172" s="91"/>
      <c r="C172" s="91"/>
      <c r="D172" s="91"/>
      <c r="E172" s="92"/>
      <c r="F172" s="93"/>
      <c r="G172" s="93"/>
      <c r="H172" s="93"/>
      <c r="I172" s="93"/>
      <c r="J172" s="94"/>
      <c r="K172" s="94"/>
      <c r="L172" s="94"/>
      <c r="M172" s="94"/>
      <c r="N172" s="91"/>
      <c r="O172" s="95" t="str">
        <f t="shared" si="3"/>
        <v/>
      </c>
      <c r="P172" s="100"/>
    </row>
    <row r="173" spans="1:16" x14ac:dyDescent="0.25">
      <c r="A173" s="98"/>
      <c r="B173" s="91"/>
      <c r="C173" s="91"/>
      <c r="D173" s="91"/>
      <c r="E173" s="92"/>
      <c r="F173" s="93"/>
      <c r="G173" s="93"/>
      <c r="H173" s="93"/>
      <c r="I173" s="93"/>
      <c r="J173" s="94"/>
      <c r="K173" s="94"/>
      <c r="L173" s="94"/>
      <c r="M173" s="94"/>
      <c r="N173" s="91"/>
      <c r="O173" s="95" t="str">
        <f t="shared" si="3"/>
        <v/>
      </c>
      <c r="P173" s="100"/>
    </row>
    <row r="174" spans="1:16" x14ac:dyDescent="0.25">
      <c r="A174" s="98"/>
      <c r="B174" s="91"/>
      <c r="C174" s="91"/>
      <c r="D174" s="91"/>
      <c r="E174" s="92"/>
      <c r="F174" s="93"/>
      <c r="G174" s="93"/>
      <c r="H174" s="93"/>
      <c r="I174" s="93"/>
      <c r="J174" s="94"/>
      <c r="K174" s="94"/>
      <c r="L174" s="94"/>
      <c r="M174" s="94"/>
      <c r="N174" s="91"/>
      <c r="O174" s="95" t="str">
        <f t="shared" si="3"/>
        <v/>
      </c>
      <c r="P174" s="100"/>
    </row>
    <row r="175" spans="1:16" x14ac:dyDescent="0.25">
      <c r="A175" s="98"/>
      <c r="B175" s="91"/>
      <c r="C175" s="91"/>
      <c r="D175" s="91"/>
      <c r="E175" s="92"/>
      <c r="F175" s="93"/>
      <c r="G175" s="93"/>
      <c r="H175" s="93"/>
      <c r="I175" s="93"/>
      <c r="J175" s="94"/>
      <c r="K175" s="94"/>
      <c r="L175" s="94"/>
      <c r="M175" s="94"/>
      <c r="N175" s="91"/>
      <c r="O175" s="95" t="str">
        <f t="shared" si="3"/>
        <v/>
      </c>
      <c r="P175" s="100"/>
    </row>
    <row r="176" spans="1:16" x14ac:dyDescent="0.25">
      <c r="A176" s="98"/>
      <c r="B176" s="91"/>
      <c r="C176" s="91"/>
      <c r="D176" s="91"/>
      <c r="E176" s="92"/>
      <c r="F176" s="93"/>
      <c r="G176" s="93"/>
      <c r="H176" s="93"/>
      <c r="I176" s="93"/>
      <c r="J176" s="94"/>
      <c r="K176" s="94"/>
      <c r="L176" s="94"/>
      <c r="M176" s="94"/>
      <c r="N176" s="91"/>
      <c r="O176" s="95" t="str">
        <f t="shared" si="3"/>
        <v/>
      </c>
      <c r="P176" s="100"/>
    </row>
    <row r="177" spans="1:16" x14ac:dyDescent="0.25">
      <c r="A177" s="98"/>
      <c r="B177" s="91"/>
      <c r="C177" s="91"/>
      <c r="D177" s="91"/>
      <c r="E177" s="92"/>
      <c r="F177" s="93"/>
      <c r="G177" s="93"/>
      <c r="H177" s="93"/>
      <c r="I177" s="93"/>
      <c r="J177" s="94"/>
      <c r="K177" s="94"/>
      <c r="L177" s="94"/>
      <c r="M177" s="94"/>
      <c r="N177" s="91"/>
      <c r="O177" s="95" t="str">
        <f t="shared" si="3"/>
        <v/>
      </c>
      <c r="P177" s="100"/>
    </row>
    <row r="178" spans="1:16" x14ac:dyDescent="0.25">
      <c r="A178" s="98"/>
      <c r="B178" s="91"/>
      <c r="C178" s="91"/>
      <c r="D178" s="91"/>
      <c r="E178" s="92"/>
      <c r="F178" s="93"/>
      <c r="G178" s="93"/>
      <c r="H178" s="93"/>
      <c r="I178" s="93"/>
      <c r="J178" s="94"/>
      <c r="K178" s="94"/>
      <c r="L178" s="94"/>
      <c r="M178" s="94"/>
      <c r="N178" s="91"/>
      <c r="O178" s="95" t="str">
        <f t="shared" si="3"/>
        <v/>
      </c>
      <c r="P178" s="100"/>
    </row>
    <row r="179" spans="1:16" x14ac:dyDescent="0.25">
      <c r="A179" s="98"/>
      <c r="B179" s="91"/>
      <c r="C179" s="91"/>
      <c r="D179" s="91"/>
      <c r="E179" s="92"/>
      <c r="F179" s="93"/>
      <c r="G179" s="93"/>
      <c r="H179" s="93"/>
      <c r="I179" s="93"/>
      <c r="J179" s="94"/>
      <c r="K179" s="94"/>
      <c r="L179" s="94"/>
      <c r="M179" s="94"/>
      <c r="N179" s="91"/>
      <c r="O179" s="95" t="str">
        <f t="shared" si="3"/>
        <v/>
      </c>
      <c r="P179" s="100"/>
    </row>
    <row r="180" spans="1:16" x14ac:dyDescent="0.25">
      <c r="A180" s="98"/>
      <c r="B180" s="91"/>
      <c r="C180" s="91"/>
      <c r="D180" s="91"/>
      <c r="E180" s="92"/>
      <c r="F180" s="93"/>
      <c r="G180" s="93"/>
      <c r="H180" s="93"/>
      <c r="I180" s="93"/>
      <c r="J180" s="94"/>
      <c r="K180" s="94"/>
      <c r="L180" s="94"/>
      <c r="M180" s="94"/>
      <c r="N180" s="91"/>
      <c r="O180" s="95" t="str">
        <f t="shared" ref="O180:O243" si="4">IF(M180="","",IF(M180&lt;5,"Send with haul-by-haul data","Email data@ccamlr.org"))</f>
        <v/>
      </c>
      <c r="P180" s="100"/>
    </row>
    <row r="181" spans="1:16" x14ac:dyDescent="0.25">
      <c r="A181" s="98"/>
      <c r="B181" s="91"/>
      <c r="C181" s="91"/>
      <c r="D181" s="91"/>
      <c r="E181" s="92"/>
      <c r="F181" s="93"/>
      <c r="G181" s="93"/>
      <c r="H181" s="93"/>
      <c r="I181" s="93"/>
      <c r="J181" s="94"/>
      <c r="K181" s="94"/>
      <c r="L181" s="94"/>
      <c r="M181" s="94"/>
      <c r="N181" s="91"/>
      <c r="O181" s="95" t="str">
        <f t="shared" si="4"/>
        <v/>
      </c>
      <c r="P181" s="100"/>
    </row>
    <row r="182" spans="1:16" x14ac:dyDescent="0.25">
      <c r="A182" s="98"/>
      <c r="B182" s="91"/>
      <c r="C182" s="91"/>
      <c r="D182" s="91"/>
      <c r="E182" s="92"/>
      <c r="F182" s="93"/>
      <c r="G182" s="93"/>
      <c r="H182" s="93"/>
      <c r="I182" s="93"/>
      <c r="J182" s="94"/>
      <c r="K182" s="94"/>
      <c r="L182" s="94"/>
      <c r="M182" s="94"/>
      <c r="N182" s="91"/>
      <c r="O182" s="95" t="str">
        <f t="shared" si="4"/>
        <v/>
      </c>
      <c r="P182" s="100"/>
    </row>
    <row r="183" spans="1:16" x14ac:dyDescent="0.25">
      <c r="A183" s="98"/>
      <c r="B183" s="91"/>
      <c r="C183" s="91"/>
      <c r="D183" s="91"/>
      <c r="E183" s="92"/>
      <c r="F183" s="93"/>
      <c r="G183" s="93"/>
      <c r="H183" s="93"/>
      <c r="I183" s="93"/>
      <c r="J183" s="94"/>
      <c r="K183" s="94"/>
      <c r="L183" s="94"/>
      <c r="M183" s="94"/>
      <c r="N183" s="91"/>
      <c r="O183" s="95" t="str">
        <f t="shared" si="4"/>
        <v/>
      </c>
      <c r="P183" s="100"/>
    </row>
    <row r="184" spans="1:16" x14ac:dyDescent="0.25">
      <c r="A184" s="98"/>
      <c r="B184" s="91"/>
      <c r="C184" s="91"/>
      <c r="D184" s="91"/>
      <c r="E184" s="92"/>
      <c r="F184" s="93"/>
      <c r="G184" s="93"/>
      <c r="H184" s="93"/>
      <c r="I184" s="93"/>
      <c r="J184" s="94"/>
      <c r="K184" s="94"/>
      <c r="L184" s="94"/>
      <c r="M184" s="94"/>
      <c r="N184" s="91"/>
      <c r="O184" s="95" t="str">
        <f t="shared" si="4"/>
        <v/>
      </c>
      <c r="P184" s="100"/>
    </row>
    <row r="185" spans="1:16" x14ac:dyDescent="0.25">
      <c r="A185" s="98"/>
      <c r="B185" s="91"/>
      <c r="C185" s="91"/>
      <c r="D185" s="91"/>
      <c r="E185" s="92"/>
      <c r="F185" s="93"/>
      <c r="G185" s="93"/>
      <c r="H185" s="93"/>
      <c r="I185" s="93"/>
      <c r="J185" s="94"/>
      <c r="K185" s="94"/>
      <c r="L185" s="94"/>
      <c r="M185" s="94"/>
      <c r="N185" s="91"/>
      <c r="O185" s="95" t="str">
        <f t="shared" si="4"/>
        <v/>
      </c>
      <c r="P185" s="100"/>
    </row>
    <row r="186" spans="1:16" x14ac:dyDescent="0.25">
      <c r="A186" s="98"/>
      <c r="B186" s="91"/>
      <c r="C186" s="91"/>
      <c r="D186" s="91"/>
      <c r="E186" s="92"/>
      <c r="F186" s="93"/>
      <c r="G186" s="93"/>
      <c r="H186" s="93"/>
      <c r="I186" s="93"/>
      <c r="J186" s="94"/>
      <c r="K186" s="94"/>
      <c r="L186" s="94"/>
      <c r="M186" s="94"/>
      <c r="N186" s="91"/>
      <c r="O186" s="95" t="str">
        <f t="shared" si="4"/>
        <v/>
      </c>
      <c r="P186" s="100"/>
    </row>
    <row r="187" spans="1:16" x14ac:dyDescent="0.25">
      <c r="A187" s="98"/>
      <c r="B187" s="91"/>
      <c r="C187" s="91"/>
      <c r="D187" s="91"/>
      <c r="E187" s="92"/>
      <c r="F187" s="93"/>
      <c r="G187" s="93"/>
      <c r="H187" s="93"/>
      <c r="I187" s="93"/>
      <c r="J187" s="94"/>
      <c r="K187" s="94"/>
      <c r="L187" s="94"/>
      <c r="M187" s="94"/>
      <c r="N187" s="91"/>
      <c r="O187" s="95" t="str">
        <f t="shared" si="4"/>
        <v/>
      </c>
      <c r="P187" s="100"/>
    </row>
    <row r="188" spans="1:16" x14ac:dyDescent="0.25">
      <c r="A188" s="98"/>
      <c r="B188" s="91"/>
      <c r="C188" s="91"/>
      <c r="D188" s="91"/>
      <c r="E188" s="92"/>
      <c r="F188" s="93"/>
      <c r="G188" s="93"/>
      <c r="H188" s="93"/>
      <c r="I188" s="93"/>
      <c r="J188" s="94"/>
      <c r="K188" s="94"/>
      <c r="L188" s="94"/>
      <c r="M188" s="94"/>
      <c r="N188" s="91"/>
      <c r="O188" s="95" t="str">
        <f t="shared" si="4"/>
        <v/>
      </c>
      <c r="P188" s="100"/>
    </row>
    <row r="189" spans="1:16" x14ac:dyDescent="0.25">
      <c r="A189" s="98"/>
      <c r="B189" s="91"/>
      <c r="C189" s="91"/>
      <c r="D189" s="91"/>
      <c r="E189" s="92"/>
      <c r="F189" s="93"/>
      <c r="G189" s="93"/>
      <c r="H189" s="93"/>
      <c r="I189" s="93"/>
      <c r="J189" s="94"/>
      <c r="K189" s="94"/>
      <c r="L189" s="94"/>
      <c r="M189" s="94"/>
      <c r="N189" s="91"/>
      <c r="O189" s="95" t="str">
        <f t="shared" si="4"/>
        <v/>
      </c>
      <c r="P189" s="100"/>
    </row>
    <row r="190" spans="1:16" x14ac:dyDescent="0.25">
      <c r="A190" s="98"/>
      <c r="B190" s="91"/>
      <c r="C190" s="91"/>
      <c r="D190" s="91"/>
      <c r="E190" s="92"/>
      <c r="F190" s="93"/>
      <c r="G190" s="93"/>
      <c r="H190" s="93"/>
      <c r="I190" s="93"/>
      <c r="J190" s="94"/>
      <c r="K190" s="94"/>
      <c r="L190" s="94"/>
      <c r="M190" s="94"/>
      <c r="N190" s="91"/>
      <c r="O190" s="95" t="str">
        <f t="shared" si="4"/>
        <v/>
      </c>
      <c r="P190" s="100"/>
    </row>
    <row r="191" spans="1:16" x14ac:dyDescent="0.25">
      <c r="A191" s="98"/>
      <c r="B191" s="91"/>
      <c r="C191" s="91"/>
      <c r="D191" s="91"/>
      <c r="E191" s="92"/>
      <c r="F191" s="93"/>
      <c r="G191" s="93"/>
      <c r="H191" s="93"/>
      <c r="I191" s="93"/>
      <c r="J191" s="94"/>
      <c r="K191" s="94"/>
      <c r="L191" s="94"/>
      <c r="M191" s="94"/>
      <c r="N191" s="91"/>
      <c r="O191" s="95" t="str">
        <f t="shared" si="4"/>
        <v/>
      </c>
      <c r="P191" s="100"/>
    </row>
    <row r="192" spans="1:16" x14ac:dyDescent="0.25">
      <c r="A192" s="98"/>
      <c r="B192" s="91"/>
      <c r="C192" s="91"/>
      <c r="D192" s="91"/>
      <c r="E192" s="92"/>
      <c r="F192" s="93"/>
      <c r="G192" s="93"/>
      <c r="H192" s="93"/>
      <c r="I192" s="93"/>
      <c r="J192" s="94"/>
      <c r="K192" s="94"/>
      <c r="L192" s="94"/>
      <c r="M192" s="94"/>
      <c r="N192" s="91"/>
      <c r="O192" s="95" t="str">
        <f t="shared" si="4"/>
        <v/>
      </c>
      <c r="P192" s="100"/>
    </row>
    <row r="193" spans="1:16" x14ac:dyDescent="0.25">
      <c r="A193" s="98"/>
      <c r="B193" s="91"/>
      <c r="C193" s="91"/>
      <c r="D193" s="91"/>
      <c r="E193" s="92"/>
      <c r="F193" s="93"/>
      <c r="G193" s="93"/>
      <c r="H193" s="93"/>
      <c r="I193" s="93"/>
      <c r="J193" s="94"/>
      <c r="K193" s="94"/>
      <c r="L193" s="94"/>
      <c r="M193" s="94"/>
      <c r="N193" s="91"/>
      <c r="O193" s="95" t="str">
        <f t="shared" si="4"/>
        <v/>
      </c>
      <c r="P193" s="100"/>
    </row>
    <row r="194" spans="1:16" x14ac:dyDescent="0.25">
      <c r="A194" s="98"/>
      <c r="B194" s="91"/>
      <c r="C194" s="91"/>
      <c r="D194" s="91"/>
      <c r="E194" s="92"/>
      <c r="F194" s="93"/>
      <c r="G194" s="93"/>
      <c r="H194" s="93"/>
      <c r="I194" s="93"/>
      <c r="J194" s="94"/>
      <c r="K194" s="94"/>
      <c r="L194" s="94"/>
      <c r="M194" s="94"/>
      <c r="N194" s="91"/>
      <c r="O194" s="95" t="str">
        <f t="shared" si="4"/>
        <v/>
      </c>
      <c r="P194" s="100"/>
    </row>
    <row r="195" spans="1:16" x14ac:dyDescent="0.25">
      <c r="A195" s="98"/>
      <c r="B195" s="91"/>
      <c r="C195" s="91"/>
      <c r="D195" s="91"/>
      <c r="E195" s="92"/>
      <c r="F195" s="93"/>
      <c r="G195" s="93"/>
      <c r="H195" s="93"/>
      <c r="I195" s="93"/>
      <c r="J195" s="94"/>
      <c r="K195" s="94"/>
      <c r="L195" s="94"/>
      <c r="M195" s="94"/>
      <c r="N195" s="91"/>
      <c r="O195" s="95" t="str">
        <f t="shared" si="4"/>
        <v/>
      </c>
      <c r="P195" s="100"/>
    </row>
    <row r="196" spans="1:16" x14ac:dyDescent="0.25">
      <c r="A196" s="98"/>
      <c r="B196" s="91"/>
      <c r="C196" s="91"/>
      <c r="D196" s="91"/>
      <c r="E196" s="92"/>
      <c r="F196" s="93"/>
      <c r="G196" s="93"/>
      <c r="H196" s="93"/>
      <c r="I196" s="93"/>
      <c r="J196" s="94"/>
      <c r="K196" s="94"/>
      <c r="L196" s="94"/>
      <c r="M196" s="94"/>
      <c r="N196" s="91"/>
      <c r="O196" s="95" t="str">
        <f t="shared" si="4"/>
        <v/>
      </c>
      <c r="P196" s="100"/>
    </row>
    <row r="197" spans="1:16" x14ac:dyDescent="0.25">
      <c r="A197" s="98"/>
      <c r="B197" s="91"/>
      <c r="C197" s="91"/>
      <c r="D197" s="91"/>
      <c r="E197" s="92"/>
      <c r="F197" s="93"/>
      <c r="G197" s="93"/>
      <c r="H197" s="93"/>
      <c r="I197" s="93"/>
      <c r="J197" s="94"/>
      <c r="K197" s="94"/>
      <c r="L197" s="94"/>
      <c r="M197" s="94"/>
      <c r="N197" s="91"/>
      <c r="O197" s="95" t="str">
        <f t="shared" si="4"/>
        <v/>
      </c>
      <c r="P197" s="100"/>
    </row>
    <row r="198" spans="1:16" x14ac:dyDescent="0.25">
      <c r="A198" s="98"/>
      <c r="B198" s="91"/>
      <c r="C198" s="91"/>
      <c r="D198" s="91"/>
      <c r="E198" s="92"/>
      <c r="F198" s="93"/>
      <c r="G198" s="93"/>
      <c r="H198" s="93"/>
      <c r="I198" s="93"/>
      <c r="J198" s="94"/>
      <c r="K198" s="94"/>
      <c r="L198" s="94"/>
      <c r="M198" s="94"/>
      <c r="N198" s="91"/>
      <c r="O198" s="95" t="str">
        <f t="shared" si="4"/>
        <v/>
      </c>
      <c r="P198" s="100"/>
    </row>
    <row r="199" spans="1:16" x14ac:dyDescent="0.25">
      <c r="A199" s="98"/>
      <c r="B199" s="91"/>
      <c r="C199" s="91"/>
      <c r="D199" s="91"/>
      <c r="E199" s="92"/>
      <c r="F199" s="93"/>
      <c r="G199" s="93"/>
      <c r="H199" s="93"/>
      <c r="I199" s="93"/>
      <c r="J199" s="94"/>
      <c r="K199" s="94"/>
      <c r="L199" s="94"/>
      <c r="M199" s="94"/>
      <c r="N199" s="91"/>
      <c r="O199" s="95" t="str">
        <f t="shared" si="4"/>
        <v/>
      </c>
      <c r="P199" s="100"/>
    </row>
    <row r="200" spans="1:16" x14ac:dyDescent="0.25">
      <c r="A200" s="98"/>
      <c r="B200" s="91"/>
      <c r="C200" s="91"/>
      <c r="D200" s="91"/>
      <c r="E200" s="92"/>
      <c r="F200" s="93"/>
      <c r="G200" s="93"/>
      <c r="H200" s="93"/>
      <c r="I200" s="93"/>
      <c r="J200" s="94"/>
      <c r="K200" s="94"/>
      <c r="L200" s="94"/>
      <c r="M200" s="94"/>
      <c r="N200" s="91"/>
      <c r="O200" s="95" t="str">
        <f t="shared" si="4"/>
        <v/>
      </c>
      <c r="P200" s="100"/>
    </row>
    <row r="201" spans="1:16" x14ac:dyDescent="0.25">
      <c r="A201" s="98"/>
      <c r="B201" s="91"/>
      <c r="C201" s="91"/>
      <c r="D201" s="91"/>
      <c r="E201" s="92"/>
      <c r="F201" s="93"/>
      <c r="G201" s="93"/>
      <c r="H201" s="93"/>
      <c r="I201" s="93"/>
      <c r="J201" s="94"/>
      <c r="K201" s="94"/>
      <c r="L201" s="94"/>
      <c r="M201" s="94"/>
      <c r="N201" s="91"/>
      <c r="O201" s="95" t="str">
        <f t="shared" si="4"/>
        <v/>
      </c>
      <c r="P201" s="100"/>
    </row>
    <row r="202" spans="1:16" x14ac:dyDescent="0.25">
      <c r="A202" s="98"/>
      <c r="B202" s="91"/>
      <c r="C202" s="91"/>
      <c r="D202" s="91"/>
      <c r="E202" s="92"/>
      <c r="F202" s="93"/>
      <c r="G202" s="93"/>
      <c r="H202" s="93"/>
      <c r="I202" s="93"/>
      <c r="J202" s="94"/>
      <c r="K202" s="94"/>
      <c r="L202" s="94"/>
      <c r="M202" s="94"/>
      <c r="N202" s="91"/>
      <c r="O202" s="95" t="str">
        <f t="shared" si="4"/>
        <v/>
      </c>
      <c r="P202" s="100"/>
    </row>
    <row r="203" spans="1:16" x14ac:dyDescent="0.25">
      <c r="A203" s="98"/>
      <c r="B203" s="91"/>
      <c r="C203" s="91"/>
      <c r="D203" s="91"/>
      <c r="E203" s="92"/>
      <c r="F203" s="93"/>
      <c r="G203" s="93"/>
      <c r="H203" s="93"/>
      <c r="I203" s="93"/>
      <c r="J203" s="94"/>
      <c r="K203" s="94"/>
      <c r="L203" s="94"/>
      <c r="M203" s="94"/>
      <c r="N203" s="91"/>
      <c r="O203" s="95" t="str">
        <f t="shared" si="4"/>
        <v/>
      </c>
      <c r="P203" s="100"/>
    </row>
    <row r="204" spans="1:16" x14ac:dyDescent="0.25">
      <c r="A204" s="98"/>
      <c r="B204" s="91"/>
      <c r="C204" s="91"/>
      <c r="D204" s="91"/>
      <c r="E204" s="92"/>
      <c r="F204" s="93"/>
      <c r="G204" s="93"/>
      <c r="H204" s="93"/>
      <c r="I204" s="93"/>
      <c r="J204" s="94"/>
      <c r="K204" s="94"/>
      <c r="L204" s="94"/>
      <c r="M204" s="94"/>
      <c r="N204" s="91"/>
      <c r="O204" s="95" t="str">
        <f t="shared" si="4"/>
        <v/>
      </c>
      <c r="P204" s="100"/>
    </row>
    <row r="205" spans="1:16" x14ac:dyDescent="0.25">
      <c r="A205" s="98"/>
      <c r="B205" s="91"/>
      <c r="C205" s="91"/>
      <c r="D205" s="91"/>
      <c r="E205" s="92"/>
      <c r="F205" s="93"/>
      <c r="G205" s="93"/>
      <c r="H205" s="93"/>
      <c r="I205" s="93"/>
      <c r="J205" s="94"/>
      <c r="K205" s="94"/>
      <c r="L205" s="94"/>
      <c r="M205" s="94"/>
      <c r="N205" s="91"/>
      <c r="O205" s="95" t="str">
        <f t="shared" si="4"/>
        <v/>
      </c>
      <c r="P205" s="100"/>
    </row>
    <row r="206" spans="1:16" x14ac:dyDescent="0.25">
      <c r="A206" s="98"/>
      <c r="B206" s="91"/>
      <c r="C206" s="91"/>
      <c r="D206" s="91"/>
      <c r="E206" s="92"/>
      <c r="F206" s="93"/>
      <c r="G206" s="93"/>
      <c r="H206" s="93"/>
      <c r="I206" s="93"/>
      <c r="J206" s="94"/>
      <c r="K206" s="94"/>
      <c r="L206" s="94"/>
      <c r="M206" s="94"/>
      <c r="N206" s="91"/>
      <c r="O206" s="95" t="str">
        <f t="shared" si="4"/>
        <v/>
      </c>
      <c r="P206" s="100"/>
    </row>
    <row r="207" spans="1:16" x14ac:dyDescent="0.25">
      <c r="A207" s="98"/>
      <c r="B207" s="91"/>
      <c r="C207" s="91"/>
      <c r="D207" s="91"/>
      <c r="E207" s="92"/>
      <c r="F207" s="93"/>
      <c r="G207" s="93"/>
      <c r="H207" s="93"/>
      <c r="I207" s="93"/>
      <c r="J207" s="94"/>
      <c r="K207" s="94"/>
      <c r="L207" s="94"/>
      <c r="M207" s="94"/>
      <c r="N207" s="91"/>
      <c r="O207" s="95" t="str">
        <f t="shared" si="4"/>
        <v/>
      </c>
      <c r="P207" s="100"/>
    </row>
    <row r="208" spans="1:16" x14ac:dyDescent="0.25">
      <c r="A208" s="98"/>
      <c r="B208" s="91"/>
      <c r="C208" s="91"/>
      <c r="D208" s="91"/>
      <c r="E208" s="92"/>
      <c r="F208" s="93"/>
      <c r="G208" s="93"/>
      <c r="H208" s="93"/>
      <c r="I208" s="93"/>
      <c r="J208" s="94"/>
      <c r="K208" s="94"/>
      <c r="L208" s="94"/>
      <c r="M208" s="94"/>
      <c r="N208" s="91"/>
      <c r="O208" s="95" t="str">
        <f t="shared" si="4"/>
        <v/>
      </c>
      <c r="P208" s="100"/>
    </row>
    <row r="209" spans="1:16" x14ac:dyDescent="0.25">
      <c r="A209" s="98"/>
      <c r="B209" s="91"/>
      <c r="C209" s="91"/>
      <c r="D209" s="91"/>
      <c r="E209" s="92"/>
      <c r="F209" s="93"/>
      <c r="G209" s="93"/>
      <c r="H209" s="93"/>
      <c r="I209" s="93"/>
      <c r="J209" s="94"/>
      <c r="K209" s="94"/>
      <c r="L209" s="94"/>
      <c r="M209" s="94"/>
      <c r="N209" s="91"/>
      <c r="O209" s="95" t="str">
        <f t="shared" si="4"/>
        <v/>
      </c>
      <c r="P209" s="100"/>
    </row>
    <row r="210" spans="1:16" x14ac:dyDescent="0.25">
      <c r="A210" s="98"/>
      <c r="B210" s="91"/>
      <c r="C210" s="91"/>
      <c r="D210" s="91"/>
      <c r="E210" s="92"/>
      <c r="F210" s="93"/>
      <c r="G210" s="93"/>
      <c r="H210" s="93"/>
      <c r="I210" s="93"/>
      <c r="J210" s="94"/>
      <c r="K210" s="94"/>
      <c r="L210" s="94"/>
      <c r="M210" s="94"/>
      <c r="N210" s="91"/>
      <c r="O210" s="95" t="str">
        <f t="shared" si="4"/>
        <v/>
      </c>
      <c r="P210" s="100"/>
    </row>
    <row r="211" spans="1:16" x14ac:dyDescent="0.25">
      <c r="A211" s="98"/>
      <c r="B211" s="91"/>
      <c r="C211" s="91"/>
      <c r="D211" s="91"/>
      <c r="E211" s="92"/>
      <c r="F211" s="93"/>
      <c r="G211" s="93"/>
      <c r="H211" s="93"/>
      <c r="I211" s="93"/>
      <c r="J211" s="94"/>
      <c r="K211" s="94"/>
      <c r="L211" s="94"/>
      <c r="M211" s="94"/>
      <c r="N211" s="91"/>
      <c r="O211" s="95" t="str">
        <f t="shared" si="4"/>
        <v/>
      </c>
      <c r="P211" s="100"/>
    </row>
    <row r="212" spans="1:16" x14ac:dyDescent="0.25">
      <c r="A212" s="98"/>
      <c r="B212" s="91"/>
      <c r="C212" s="91"/>
      <c r="D212" s="91"/>
      <c r="E212" s="92"/>
      <c r="F212" s="93"/>
      <c r="G212" s="93"/>
      <c r="H212" s="93"/>
      <c r="I212" s="93"/>
      <c r="J212" s="94"/>
      <c r="K212" s="94"/>
      <c r="L212" s="94"/>
      <c r="M212" s="94"/>
      <c r="N212" s="91"/>
      <c r="O212" s="95" t="str">
        <f t="shared" si="4"/>
        <v/>
      </c>
      <c r="P212" s="100"/>
    </row>
    <row r="213" spans="1:16" x14ac:dyDescent="0.25">
      <c r="A213" s="98"/>
      <c r="B213" s="91"/>
      <c r="C213" s="91"/>
      <c r="D213" s="91"/>
      <c r="E213" s="92"/>
      <c r="F213" s="93"/>
      <c r="G213" s="93"/>
      <c r="H213" s="93"/>
      <c r="I213" s="93"/>
      <c r="J213" s="94"/>
      <c r="K213" s="94"/>
      <c r="L213" s="94"/>
      <c r="M213" s="94"/>
      <c r="N213" s="91"/>
      <c r="O213" s="95" t="str">
        <f t="shared" si="4"/>
        <v/>
      </c>
      <c r="P213" s="100"/>
    </row>
    <row r="214" spans="1:16" x14ac:dyDescent="0.25">
      <c r="A214" s="98"/>
      <c r="B214" s="91"/>
      <c r="C214" s="91"/>
      <c r="D214" s="91"/>
      <c r="E214" s="92"/>
      <c r="F214" s="93"/>
      <c r="G214" s="93"/>
      <c r="H214" s="93"/>
      <c r="I214" s="93"/>
      <c r="J214" s="94"/>
      <c r="K214" s="94"/>
      <c r="L214" s="94"/>
      <c r="M214" s="94"/>
      <c r="N214" s="91"/>
      <c r="O214" s="95" t="str">
        <f t="shared" si="4"/>
        <v/>
      </c>
      <c r="P214" s="100"/>
    </row>
    <row r="215" spans="1:16" x14ac:dyDescent="0.25">
      <c r="A215" s="98"/>
      <c r="B215" s="91"/>
      <c r="C215" s="91"/>
      <c r="D215" s="91"/>
      <c r="E215" s="92"/>
      <c r="F215" s="93"/>
      <c r="G215" s="93"/>
      <c r="H215" s="93"/>
      <c r="I215" s="93"/>
      <c r="J215" s="94"/>
      <c r="K215" s="94"/>
      <c r="L215" s="94"/>
      <c r="M215" s="94"/>
      <c r="N215" s="91"/>
      <c r="O215" s="95" t="str">
        <f t="shared" si="4"/>
        <v/>
      </c>
      <c r="P215" s="100"/>
    </row>
    <row r="216" spans="1:16" x14ac:dyDescent="0.25">
      <c r="A216" s="98"/>
      <c r="B216" s="91"/>
      <c r="C216" s="91"/>
      <c r="D216" s="91"/>
      <c r="E216" s="92"/>
      <c r="F216" s="93"/>
      <c r="G216" s="93"/>
      <c r="H216" s="93"/>
      <c r="I216" s="93"/>
      <c r="J216" s="94"/>
      <c r="K216" s="94"/>
      <c r="L216" s="94"/>
      <c r="M216" s="94"/>
      <c r="N216" s="91"/>
      <c r="O216" s="95" t="str">
        <f t="shared" si="4"/>
        <v/>
      </c>
      <c r="P216" s="100"/>
    </row>
    <row r="217" spans="1:16" x14ac:dyDescent="0.25">
      <c r="A217" s="98"/>
      <c r="B217" s="91"/>
      <c r="C217" s="91"/>
      <c r="D217" s="91"/>
      <c r="E217" s="92"/>
      <c r="F217" s="93"/>
      <c r="G217" s="93"/>
      <c r="H217" s="93"/>
      <c r="I217" s="93"/>
      <c r="J217" s="94"/>
      <c r="K217" s="94"/>
      <c r="L217" s="94"/>
      <c r="M217" s="94"/>
      <c r="N217" s="91"/>
      <c r="O217" s="95" t="str">
        <f t="shared" si="4"/>
        <v/>
      </c>
      <c r="P217" s="100"/>
    </row>
    <row r="218" spans="1:16" x14ac:dyDescent="0.25">
      <c r="A218" s="98"/>
      <c r="B218" s="91"/>
      <c r="C218" s="91"/>
      <c r="D218" s="91"/>
      <c r="E218" s="92"/>
      <c r="F218" s="93"/>
      <c r="G218" s="93"/>
      <c r="H218" s="93"/>
      <c r="I218" s="93"/>
      <c r="J218" s="94"/>
      <c r="K218" s="94"/>
      <c r="L218" s="94"/>
      <c r="M218" s="94"/>
      <c r="N218" s="91"/>
      <c r="O218" s="95" t="str">
        <f t="shared" si="4"/>
        <v/>
      </c>
      <c r="P218" s="100"/>
    </row>
    <row r="219" spans="1:16" x14ac:dyDescent="0.25">
      <c r="A219" s="98"/>
      <c r="B219" s="91"/>
      <c r="C219" s="91"/>
      <c r="D219" s="91"/>
      <c r="E219" s="92"/>
      <c r="F219" s="93"/>
      <c r="G219" s="93"/>
      <c r="H219" s="93"/>
      <c r="I219" s="93"/>
      <c r="J219" s="94"/>
      <c r="K219" s="94"/>
      <c r="L219" s="94"/>
      <c r="M219" s="94"/>
      <c r="N219" s="91"/>
      <c r="O219" s="95" t="str">
        <f t="shared" si="4"/>
        <v/>
      </c>
      <c r="P219" s="100"/>
    </row>
    <row r="220" spans="1:16" x14ac:dyDescent="0.25">
      <c r="A220" s="98"/>
      <c r="B220" s="91"/>
      <c r="C220" s="91"/>
      <c r="D220" s="91"/>
      <c r="E220" s="92"/>
      <c r="F220" s="93"/>
      <c r="G220" s="93"/>
      <c r="H220" s="93"/>
      <c r="I220" s="93"/>
      <c r="J220" s="94"/>
      <c r="K220" s="94"/>
      <c r="L220" s="94"/>
      <c r="M220" s="94"/>
      <c r="N220" s="91"/>
      <c r="O220" s="95" t="str">
        <f t="shared" si="4"/>
        <v/>
      </c>
      <c r="P220" s="100"/>
    </row>
    <row r="221" spans="1:16" x14ac:dyDescent="0.25">
      <c r="A221" s="98"/>
      <c r="B221" s="91"/>
      <c r="C221" s="91"/>
      <c r="D221" s="91"/>
      <c r="E221" s="92"/>
      <c r="F221" s="93"/>
      <c r="G221" s="93"/>
      <c r="H221" s="93"/>
      <c r="I221" s="93"/>
      <c r="J221" s="94"/>
      <c r="K221" s="94"/>
      <c r="L221" s="94"/>
      <c r="M221" s="94"/>
      <c r="N221" s="91"/>
      <c r="O221" s="95" t="str">
        <f t="shared" si="4"/>
        <v/>
      </c>
      <c r="P221" s="100"/>
    </row>
    <row r="222" spans="1:16" x14ac:dyDescent="0.25">
      <c r="A222" s="98"/>
      <c r="B222" s="91"/>
      <c r="C222" s="91"/>
      <c r="D222" s="91"/>
      <c r="E222" s="92"/>
      <c r="F222" s="93"/>
      <c r="G222" s="93"/>
      <c r="H222" s="93"/>
      <c r="I222" s="93"/>
      <c r="J222" s="94"/>
      <c r="K222" s="94"/>
      <c r="L222" s="94"/>
      <c r="M222" s="94"/>
      <c r="N222" s="91"/>
      <c r="O222" s="95" t="str">
        <f t="shared" si="4"/>
        <v/>
      </c>
      <c r="P222" s="100"/>
    </row>
    <row r="223" spans="1:16" x14ac:dyDescent="0.25">
      <c r="A223" s="98"/>
      <c r="B223" s="91"/>
      <c r="C223" s="91"/>
      <c r="D223" s="91"/>
      <c r="E223" s="92"/>
      <c r="F223" s="93"/>
      <c r="G223" s="93"/>
      <c r="H223" s="93"/>
      <c r="I223" s="93"/>
      <c r="J223" s="94"/>
      <c r="K223" s="94"/>
      <c r="L223" s="94"/>
      <c r="M223" s="94"/>
      <c r="N223" s="91"/>
      <c r="O223" s="95" t="str">
        <f t="shared" si="4"/>
        <v/>
      </c>
      <c r="P223" s="100"/>
    </row>
    <row r="224" spans="1:16" x14ac:dyDescent="0.25">
      <c r="A224" s="98"/>
      <c r="B224" s="91"/>
      <c r="C224" s="91"/>
      <c r="D224" s="91"/>
      <c r="E224" s="92"/>
      <c r="F224" s="93"/>
      <c r="G224" s="93"/>
      <c r="H224" s="93"/>
      <c r="I224" s="93"/>
      <c r="J224" s="94"/>
      <c r="K224" s="94"/>
      <c r="L224" s="94"/>
      <c r="M224" s="94"/>
      <c r="N224" s="91"/>
      <c r="O224" s="95" t="str">
        <f t="shared" si="4"/>
        <v/>
      </c>
      <c r="P224" s="100"/>
    </row>
    <row r="225" spans="1:16" x14ac:dyDescent="0.25">
      <c r="A225" s="98"/>
      <c r="B225" s="91"/>
      <c r="C225" s="91"/>
      <c r="D225" s="91"/>
      <c r="E225" s="92"/>
      <c r="F225" s="93"/>
      <c r="G225" s="93"/>
      <c r="H225" s="93"/>
      <c r="I225" s="93"/>
      <c r="J225" s="94"/>
      <c r="K225" s="94"/>
      <c r="L225" s="94"/>
      <c r="M225" s="94"/>
      <c r="N225" s="91"/>
      <c r="O225" s="95" t="str">
        <f t="shared" si="4"/>
        <v/>
      </c>
      <c r="P225" s="100"/>
    </row>
    <row r="226" spans="1:16" x14ac:dyDescent="0.25">
      <c r="A226" s="98"/>
      <c r="B226" s="91"/>
      <c r="C226" s="91"/>
      <c r="D226" s="91"/>
      <c r="E226" s="92"/>
      <c r="F226" s="93"/>
      <c r="G226" s="93"/>
      <c r="H226" s="93"/>
      <c r="I226" s="93"/>
      <c r="J226" s="94"/>
      <c r="K226" s="94"/>
      <c r="L226" s="94"/>
      <c r="M226" s="94"/>
      <c r="N226" s="91"/>
      <c r="O226" s="95" t="str">
        <f t="shared" si="4"/>
        <v/>
      </c>
      <c r="P226" s="100"/>
    </row>
    <row r="227" spans="1:16" x14ac:dyDescent="0.25">
      <c r="A227" s="98"/>
      <c r="B227" s="91"/>
      <c r="C227" s="91"/>
      <c r="D227" s="91"/>
      <c r="E227" s="92"/>
      <c r="F227" s="93"/>
      <c r="G227" s="93"/>
      <c r="H227" s="93"/>
      <c r="I227" s="93"/>
      <c r="J227" s="94"/>
      <c r="K227" s="94"/>
      <c r="L227" s="94"/>
      <c r="M227" s="94"/>
      <c r="N227" s="91"/>
      <c r="O227" s="95" t="str">
        <f t="shared" si="4"/>
        <v/>
      </c>
      <c r="P227" s="100"/>
    </row>
    <row r="228" spans="1:16" x14ac:dyDescent="0.25">
      <c r="A228" s="98"/>
      <c r="B228" s="91"/>
      <c r="C228" s="91"/>
      <c r="D228" s="91"/>
      <c r="E228" s="92"/>
      <c r="F228" s="93"/>
      <c r="G228" s="93"/>
      <c r="H228" s="93"/>
      <c r="I228" s="93"/>
      <c r="J228" s="94"/>
      <c r="K228" s="94"/>
      <c r="L228" s="94"/>
      <c r="M228" s="94"/>
      <c r="N228" s="91"/>
      <c r="O228" s="95" t="str">
        <f t="shared" si="4"/>
        <v/>
      </c>
      <c r="P228" s="100"/>
    </row>
    <row r="229" spans="1:16" x14ac:dyDescent="0.25">
      <c r="A229" s="98"/>
      <c r="B229" s="91"/>
      <c r="C229" s="91"/>
      <c r="D229" s="91"/>
      <c r="E229" s="92"/>
      <c r="F229" s="93"/>
      <c r="G229" s="93"/>
      <c r="H229" s="93"/>
      <c r="I229" s="93"/>
      <c r="J229" s="94"/>
      <c r="K229" s="94"/>
      <c r="L229" s="94"/>
      <c r="M229" s="94"/>
      <c r="N229" s="91"/>
      <c r="O229" s="95" t="str">
        <f t="shared" si="4"/>
        <v/>
      </c>
      <c r="P229" s="100"/>
    </row>
    <row r="230" spans="1:16" x14ac:dyDescent="0.25">
      <c r="A230" s="98"/>
      <c r="B230" s="91"/>
      <c r="C230" s="91"/>
      <c r="D230" s="91"/>
      <c r="E230" s="92"/>
      <c r="F230" s="93"/>
      <c r="G230" s="93"/>
      <c r="H230" s="93"/>
      <c r="I230" s="93"/>
      <c r="J230" s="94"/>
      <c r="K230" s="94"/>
      <c r="L230" s="94"/>
      <c r="M230" s="94"/>
      <c r="N230" s="91"/>
      <c r="O230" s="95" t="str">
        <f t="shared" si="4"/>
        <v/>
      </c>
      <c r="P230" s="100"/>
    </row>
    <row r="231" spans="1:16" x14ac:dyDescent="0.25">
      <c r="A231" s="98"/>
      <c r="B231" s="91"/>
      <c r="C231" s="91"/>
      <c r="D231" s="91"/>
      <c r="E231" s="92"/>
      <c r="F231" s="93"/>
      <c r="G231" s="93"/>
      <c r="H231" s="93"/>
      <c r="I231" s="93"/>
      <c r="J231" s="94"/>
      <c r="K231" s="94"/>
      <c r="L231" s="94"/>
      <c r="M231" s="94"/>
      <c r="N231" s="91"/>
      <c r="O231" s="95" t="str">
        <f t="shared" si="4"/>
        <v/>
      </c>
      <c r="P231" s="100"/>
    </row>
    <row r="232" spans="1:16" x14ac:dyDescent="0.25">
      <c r="A232" s="98"/>
      <c r="B232" s="91"/>
      <c r="C232" s="91"/>
      <c r="D232" s="91"/>
      <c r="E232" s="92"/>
      <c r="F232" s="93"/>
      <c r="G232" s="93"/>
      <c r="H232" s="93"/>
      <c r="I232" s="93"/>
      <c r="J232" s="94"/>
      <c r="K232" s="94"/>
      <c r="L232" s="94"/>
      <c r="M232" s="94"/>
      <c r="N232" s="91"/>
      <c r="O232" s="95" t="str">
        <f t="shared" si="4"/>
        <v/>
      </c>
      <c r="P232" s="100"/>
    </row>
    <row r="233" spans="1:16" x14ac:dyDescent="0.25">
      <c r="A233" s="98"/>
      <c r="B233" s="91"/>
      <c r="C233" s="91"/>
      <c r="D233" s="91"/>
      <c r="E233" s="92"/>
      <c r="F233" s="93"/>
      <c r="G233" s="93"/>
      <c r="H233" s="93"/>
      <c r="I233" s="93"/>
      <c r="J233" s="94"/>
      <c r="K233" s="94"/>
      <c r="L233" s="94"/>
      <c r="M233" s="94"/>
      <c r="N233" s="91"/>
      <c r="O233" s="95" t="str">
        <f t="shared" si="4"/>
        <v/>
      </c>
      <c r="P233" s="100"/>
    </row>
    <row r="234" spans="1:16" x14ac:dyDescent="0.25">
      <c r="A234" s="98"/>
      <c r="B234" s="91"/>
      <c r="C234" s="91"/>
      <c r="D234" s="91"/>
      <c r="E234" s="92"/>
      <c r="F234" s="93"/>
      <c r="G234" s="93"/>
      <c r="H234" s="93"/>
      <c r="I234" s="93"/>
      <c r="J234" s="94"/>
      <c r="K234" s="94"/>
      <c r="L234" s="94"/>
      <c r="M234" s="94"/>
      <c r="N234" s="91"/>
      <c r="O234" s="95" t="str">
        <f t="shared" si="4"/>
        <v/>
      </c>
      <c r="P234" s="100"/>
    </row>
    <row r="235" spans="1:16" x14ac:dyDescent="0.25">
      <c r="A235" s="98"/>
      <c r="B235" s="91"/>
      <c r="C235" s="91"/>
      <c r="D235" s="91"/>
      <c r="E235" s="92"/>
      <c r="F235" s="93"/>
      <c r="G235" s="93"/>
      <c r="H235" s="93"/>
      <c r="I235" s="93"/>
      <c r="J235" s="94"/>
      <c r="K235" s="94"/>
      <c r="L235" s="94"/>
      <c r="M235" s="94"/>
      <c r="N235" s="91"/>
      <c r="O235" s="95" t="str">
        <f t="shared" si="4"/>
        <v/>
      </c>
      <c r="P235" s="100"/>
    </row>
    <row r="236" spans="1:16" x14ac:dyDescent="0.25">
      <c r="A236" s="98"/>
      <c r="B236" s="91"/>
      <c r="C236" s="91"/>
      <c r="D236" s="91"/>
      <c r="E236" s="92"/>
      <c r="F236" s="93"/>
      <c r="G236" s="93"/>
      <c r="H236" s="93"/>
      <c r="I236" s="93"/>
      <c r="J236" s="94"/>
      <c r="K236" s="94"/>
      <c r="L236" s="94"/>
      <c r="M236" s="94"/>
      <c r="N236" s="91"/>
      <c r="O236" s="95" t="str">
        <f t="shared" si="4"/>
        <v/>
      </c>
      <c r="P236" s="100"/>
    </row>
    <row r="237" spans="1:16" x14ac:dyDescent="0.25">
      <c r="A237" s="98"/>
      <c r="B237" s="91"/>
      <c r="C237" s="91"/>
      <c r="D237" s="91"/>
      <c r="E237" s="92"/>
      <c r="F237" s="93"/>
      <c r="G237" s="93"/>
      <c r="H237" s="93"/>
      <c r="I237" s="93"/>
      <c r="J237" s="94"/>
      <c r="K237" s="94"/>
      <c r="L237" s="94"/>
      <c r="M237" s="94"/>
      <c r="N237" s="91"/>
      <c r="O237" s="95" t="str">
        <f t="shared" si="4"/>
        <v/>
      </c>
      <c r="P237" s="100"/>
    </row>
    <row r="238" spans="1:16" x14ac:dyDescent="0.25">
      <c r="A238" s="98"/>
      <c r="B238" s="91"/>
      <c r="C238" s="91"/>
      <c r="D238" s="91"/>
      <c r="E238" s="92"/>
      <c r="F238" s="93"/>
      <c r="G238" s="93"/>
      <c r="H238" s="93"/>
      <c r="I238" s="93"/>
      <c r="J238" s="94"/>
      <c r="K238" s="94"/>
      <c r="L238" s="94"/>
      <c r="M238" s="94"/>
      <c r="N238" s="91"/>
      <c r="O238" s="95" t="str">
        <f t="shared" si="4"/>
        <v/>
      </c>
      <c r="P238" s="100"/>
    </row>
    <row r="239" spans="1:16" x14ac:dyDescent="0.25">
      <c r="A239" s="98"/>
      <c r="B239" s="91"/>
      <c r="C239" s="91"/>
      <c r="D239" s="91"/>
      <c r="E239" s="92"/>
      <c r="F239" s="93"/>
      <c r="G239" s="93"/>
      <c r="H239" s="93"/>
      <c r="I239" s="93"/>
      <c r="J239" s="94"/>
      <c r="K239" s="94"/>
      <c r="L239" s="94"/>
      <c r="M239" s="94"/>
      <c r="N239" s="91"/>
      <c r="O239" s="95" t="str">
        <f t="shared" si="4"/>
        <v/>
      </c>
      <c r="P239" s="100"/>
    </row>
    <row r="240" spans="1:16" x14ac:dyDescent="0.25">
      <c r="A240" s="98"/>
      <c r="B240" s="91"/>
      <c r="C240" s="91"/>
      <c r="D240" s="91"/>
      <c r="E240" s="92"/>
      <c r="F240" s="93"/>
      <c r="G240" s="93"/>
      <c r="H240" s="93"/>
      <c r="I240" s="93"/>
      <c r="J240" s="94"/>
      <c r="K240" s="94"/>
      <c r="L240" s="94"/>
      <c r="M240" s="94"/>
      <c r="N240" s="91"/>
      <c r="O240" s="95" t="str">
        <f t="shared" si="4"/>
        <v/>
      </c>
      <c r="P240" s="100"/>
    </row>
    <row r="241" spans="1:16" x14ac:dyDescent="0.25">
      <c r="A241" s="98"/>
      <c r="B241" s="91"/>
      <c r="C241" s="91"/>
      <c r="D241" s="91"/>
      <c r="E241" s="92"/>
      <c r="F241" s="93"/>
      <c r="G241" s="93"/>
      <c r="H241" s="93"/>
      <c r="I241" s="93"/>
      <c r="J241" s="94"/>
      <c r="K241" s="94"/>
      <c r="L241" s="94"/>
      <c r="M241" s="94"/>
      <c r="N241" s="91"/>
      <c r="O241" s="95" t="str">
        <f t="shared" si="4"/>
        <v/>
      </c>
      <c r="P241" s="100"/>
    </row>
    <row r="242" spans="1:16" x14ac:dyDescent="0.25">
      <c r="A242" s="98"/>
      <c r="B242" s="91"/>
      <c r="C242" s="91"/>
      <c r="D242" s="91"/>
      <c r="E242" s="92"/>
      <c r="F242" s="93"/>
      <c r="G242" s="93"/>
      <c r="H242" s="93"/>
      <c r="I242" s="93"/>
      <c r="J242" s="94"/>
      <c r="K242" s="94"/>
      <c r="L242" s="94"/>
      <c r="M242" s="94"/>
      <c r="N242" s="91"/>
      <c r="O242" s="95" t="str">
        <f t="shared" si="4"/>
        <v/>
      </c>
      <c r="P242" s="100"/>
    </row>
    <row r="243" spans="1:16" x14ac:dyDescent="0.25">
      <c r="A243" s="98"/>
      <c r="B243" s="91"/>
      <c r="C243" s="91"/>
      <c r="D243" s="91"/>
      <c r="E243" s="92"/>
      <c r="F243" s="93"/>
      <c r="G243" s="93"/>
      <c r="H243" s="93"/>
      <c r="I243" s="93"/>
      <c r="J243" s="94"/>
      <c r="K243" s="94"/>
      <c r="L243" s="94"/>
      <c r="M243" s="94"/>
      <c r="N243" s="91"/>
      <c r="O243" s="95" t="str">
        <f t="shared" si="4"/>
        <v/>
      </c>
      <c r="P243" s="100"/>
    </row>
    <row r="244" spans="1:16" x14ac:dyDescent="0.25">
      <c r="A244" s="98"/>
      <c r="B244" s="91"/>
      <c r="C244" s="91"/>
      <c r="D244" s="91"/>
      <c r="E244" s="92"/>
      <c r="F244" s="93"/>
      <c r="G244" s="93"/>
      <c r="H244" s="93"/>
      <c r="I244" s="93"/>
      <c r="J244" s="94"/>
      <c r="K244" s="94"/>
      <c r="L244" s="94"/>
      <c r="M244" s="94"/>
      <c r="N244" s="91"/>
      <c r="O244" s="95" t="str">
        <f t="shared" ref="O244:O307" si="5">IF(M244="","",IF(M244&lt;5,"Send with haul-by-haul data","Email data@ccamlr.org"))</f>
        <v/>
      </c>
      <c r="P244" s="100"/>
    </row>
    <row r="245" spans="1:16" x14ac:dyDescent="0.25">
      <c r="A245" s="98"/>
      <c r="B245" s="91"/>
      <c r="C245" s="91"/>
      <c r="D245" s="91"/>
      <c r="E245" s="92"/>
      <c r="F245" s="93"/>
      <c r="G245" s="93"/>
      <c r="H245" s="93"/>
      <c r="I245" s="93"/>
      <c r="J245" s="94"/>
      <c r="K245" s="94"/>
      <c r="L245" s="94"/>
      <c r="M245" s="94"/>
      <c r="N245" s="91"/>
      <c r="O245" s="95" t="str">
        <f t="shared" si="5"/>
        <v/>
      </c>
      <c r="P245" s="100"/>
    </row>
    <row r="246" spans="1:16" x14ac:dyDescent="0.25">
      <c r="A246" s="98"/>
      <c r="B246" s="91"/>
      <c r="C246" s="91"/>
      <c r="D246" s="91"/>
      <c r="E246" s="92"/>
      <c r="F246" s="93"/>
      <c r="G246" s="93"/>
      <c r="H246" s="93"/>
      <c r="I246" s="93"/>
      <c r="J246" s="94"/>
      <c r="K246" s="94"/>
      <c r="L246" s="94"/>
      <c r="M246" s="94"/>
      <c r="N246" s="91"/>
      <c r="O246" s="95" t="str">
        <f t="shared" si="5"/>
        <v/>
      </c>
      <c r="P246" s="100"/>
    </row>
    <row r="247" spans="1:16" x14ac:dyDescent="0.25">
      <c r="A247" s="98"/>
      <c r="B247" s="91"/>
      <c r="C247" s="91"/>
      <c r="D247" s="91"/>
      <c r="E247" s="92"/>
      <c r="F247" s="93"/>
      <c r="G247" s="93"/>
      <c r="H247" s="93"/>
      <c r="I247" s="93"/>
      <c r="J247" s="94"/>
      <c r="K247" s="94"/>
      <c r="L247" s="94"/>
      <c r="M247" s="94"/>
      <c r="N247" s="91"/>
      <c r="O247" s="95" t="str">
        <f t="shared" si="5"/>
        <v/>
      </c>
      <c r="P247" s="100"/>
    </row>
    <row r="248" spans="1:16" x14ac:dyDescent="0.25">
      <c r="A248" s="98"/>
      <c r="B248" s="91"/>
      <c r="C248" s="91"/>
      <c r="D248" s="91"/>
      <c r="E248" s="92"/>
      <c r="F248" s="93"/>
      <c r="G248" s="93"/>
      <c r="H248" s="93"/>
      <c r="I248" s="93"/>
      <c r="J248" s="94"/>
      <c r="K248" s="94"/>
      <c r="L248" s="94"/>
      <c r="M248" s="94"/>
      <c r="N248" s="91"/>
      <c r="O248" s="95" t="str">
        <f t="shared" si="5"/>
        <v/>
      </c>
      <c r="P248" s="100"/>
    </row>
    <row r="249" spans="1:16" x14ac:dyDescent="0.25">
      <c r="A249" s="98"/>
      <c r="B249" s="91"/>
      <c r="C249" s="91"/>
      <c r="D249" s="91"/>
      <c r="E249" s="92"/>
      <c r="F249" s="93"/>
      <c r="G249" s="93"/>
      <c r="H249" s="93"/>
      <c r="I249" s="93"/>
      <c r="J249" s="94"/>
      <c r="K249" s="94"/>
      <c r="L249" s="94"/>
      <c r="M249" s="94"/>
      <c r="N249" s="91"/>
      <c r="O249" s="95" t="str">
        <f t="shared" si="5"/>
        <v/>
      </c>
      <c r="P249" s="100"/>
    </row>
    <row r="250" spans="1:16" x14ac:dyDescent="0.25">
      <c r="A250" s="98"/>
      <c r="B250" s="91"/>
      <c r="C250" s="91"/>
      <c r="D250" s="91"/>
      <c r="E250" s="92"/>
      <c r="F250" s="93"/>
      <c r="G250" s="93"/>
      <c r="H250" s="93"/>
      <c r="I250" s="93"/>
      <c r="J250" s="94"/>
      <c r="K250" s="94"/>
      <c r="L250" s="94"/>
      <c r="M250" s="94"/>
      <c r="N250" s="91"/>
      <c r="O250" s="95" t="str">
        <f t="shared" si="5"/>
        <v/>
      </c>
      <c r="P250" s="100"/>
    </row>
    <row r="251" spans="1:16" x14ac:dyDescent="0.25">
      <c r="A251" s="98"/>
      <c r="B251" s="91"/>
      <c r="C251" s="91"/>
      <c r="D251" s="91"/>
      <c r="E251" s="92"/>
      <c r="F251" s="93"/>
      <c r="G251" s="93"/>
      <c r="H251" s="93"/>
      <c r="I251" s="93"/>
      <c r="J251" s="94"/>
      <c r="K251" s="94"/>
      <c r="L251" s="94"/>
      <c r="M251" s="94"/>
      <c r="N251" s="91"/>
      <c r="O251" s="95" t="str">
        <f t="shared" si="5"/>
        <v/>
      </c>
      <c r="P251" s="100"/>
    </row>
    <row r="252" spans="1:16" x14ac:dyDescent="0.25">
      <c r="A252" s="98"/>
      <c r="B252" s="91"/>
      <c r="C252" s="91"/>
      <c r="D252" s="91"/>
      <c r="E252" s="92"/>
      <c r="F252" s="93"/>
      <c r="G252" s="93"/>
      <c r="H252" s="93"/>
      <c r="I252" s="93"/>
      <c r="J252" s="94"/>
      <c r="K252" s="94"/>
      <c r="L252" s="94"/>
      <c r="M252" s="94"/>
      <c r="N252" s="91"/>
      <c r="O252" s="95" t="str">
        <f t="shared" si="5"/>
        <v/>
      </c>
      <c r="P252" s="100"/>
    </row>
    <row r="253" spans="1:16" x14ac:dyDescent="0.25">
      <c r="A253" s="98"/>
      <c r="B253" s="91"/>
      <c r="C253" s="91"/>
      <c r="D253" s="91"/>
      <c r="E253" s="92"/>
      <c r="F253" s="93"/>
      <c r="G253" s="93"/>
      <c r="H253" s="93"/>
      <c r="I253" s="93"/>
      <c r="J253" s="94"/>
      <c r="K253" s="94"/>
      <c r="L253" s="94"/>
      <c r="M253" s="94"/>
      <c r="N253" s="91"/>
      <c r="O253" s="95" t="str">
        <f t="shared" si="5"/>
        <v/>
      </c>
      <c r="P253" s="100"/>
    </row>
    <row r="254" spans="1:16" x14ac:dyDescent="0.25">
      <c r="A254" s="98"/>
      <c r="B254" s="91"/>
      <c r="C254" s="91"/>
      <c r="D254" s="91"/>
      <c r="E254" s="92"/>
      <c r="F254" s="93"/>
      <c r="G254" s="93"/>
      <c r="H254" s="93"/>
      <c r="I254" s="93"/>
      <c r="J254" s="94"/>
      <c r="K254" s="94"/>
      <c r="L254" s="94"/>
      <c r="M254" s="94"/>
      <c r="N254" s="91"/>
      <c r="O254" s="95" t="str">
        <f t="shared" si="5"/>
        <v/>
      </c>
      <c r="P254" s="100"/>
    </row>
    <row r="255" spans="1:16" x14ac:dyDescent="0.25">
      <c r="A255" s="98"/>
      <c r="B255" s="91"/>
      <c r="C255" s="91"/>
      <c r="D255" s="91"/>
      <c r="E255" s="92"/>
      <c r="F255" s="93"/>
      <c r="G255" s="93"/>
      <c r="H255" s="93"/>
      <c r="I255" s="93"/>
      <c r="J255" s="94"/>
      <c r="K255" s="94"/>
      <c r="L255" s="94"/>
      <c r="M255" s="94"/>
      <c r="N255" s="91"/>
      <c r="O255" s="95" t="str">
        <f t="shared" si="5"/>
        <v/>
      </c>
      <c r="P255" s="100"/>
    </row>
    <row r="256" spans="1:16" x14ac:dyDescent="0.25">
      <c r="A256" s="98"/>
      <c r="B256" s="91"/>
      <c r="C256" s="91"/>
      <c r="D256" s="91"/>
      <c r="E256" s="92"/>
      <c r="F256" s="93"/>
      <c r="G256" s="93"/>
      <c r="H256" s="93"/>
      <c r="I256" s="93"/>
      <c r="J256" s="94"/>
      <c r="K256" s="94"/>
      <c r="L256" s="94"/>
      <c r="M256" s="94"/>
      <c r="N256" s="91"/>
      <c r="O256" s="95" t="str">
        <f t="shared" si="5"/>
        <v/>
      </c>
      <c r="P256" s="100"/>
    </row>
    <row r="257" spans="1:16" x14ac:dyDescent="0.25">
      <c r="A257" s="98"/>
      <c r="B257" s="91"/>
      <c r="C257" s="91"/>
      <c r="D257" s="91"/>
      <c r="E257" s="92"/>
      <c r="F257" s="93"/>
      <c r="G257" s="93"/>
      <c r="H257" s="93"/>
      <c r="I257" s="93"/>
      <c r="J257" s="94"/>
      <c r="K257" s="94"/>
      <c r="L257" s="94"/>
      <c r="M257" s="94"/>
      <c r="N257" s="91"/>
      <c r="O257" s="95" t="str">
        <f t="shared" si="5"/>
        <v/>
      </c>
      <c r="P257" s="100"/>
    </row>
    <row r="258" spans="1:16" x14ac:dyDescent="0.25">
      <c r="A258" s="98"/>
      <c r="B258" s="91"/>
      <c r="C258" s="91"/>
      <c r="D258" s="91"/>
      <c r="E258" s="92"/>
      <c r="F258" s="93"/>
      <c r="G258" s="93"/>
      <c r="H258" s="93"/>
      <c r="I258" s="93"/>
      <c r="J258" s="94"/>
      <c r="K258" s="94"/>
      <c r="L258" s="94"/>
      <c r="M258" s="94"/>
      <c r="N258" s="91"/>
      <c r="O258" s="95" t="str">
        <f t="shared" si="5"/>
        <v/>
      </c>
      <c r="P258" s="100"/>
    </row>
    <row r="259" spans="1:16" x14ac:dyDescent="0.25">
      <c r="A259" s="98"/>
      <c r="B259" s="91"/>
      <c r="C259" s="91"/>
      <c r="D259" s="91"/>
      <c r="E259" s="92"/>
      <c r="F259" s="93"/>
      <c r="G259" s="93"/>
      <c r="H259" s="93"/>
      <c r="I259" s="93"/>
      <c r="J259" s="94"/>
      <c r="K259" s="94"/>
      <c r="L259" s="94"/>
      <c r="M259" s="94"/>
      <c r="N259" s="91"/>
      <c r="O259" s="95" t="str">
        <f t="shared" si="5"/>
        <v/>
      </c>
      <c r="P259" s="100"/>
    </row>
    <row r="260" spans="1:16" x14ac:dyDescent="0.25">
      <c r="A260" s="98"/>
      <c r="B260" s="91"/>
      <c r="C260" s="91"/>
      <c r="D260" s="91"/>
      <c r="E260" s="92"/>
      <c r="F260" s="93"/>
      <c r="G260" s="93"/>
      <c r="H260" s="93"/>
      <c r="I260" s="93"/>
      <c r="J260" s="94"/>
      <c r="K260" s="94"/>
      <c r="L260" s="94"/>
      <c r="M260" s="94"/>
      <c r="N260" s="91"/>
      <c r="O260" s="95" t="str">
        <f t="shared" si="5"/>
        <v/>
      </c>
      <c r="P260" s="100"/>
    </row>
    <row r="261" spans="1:16" x14ac:dyDescent="0.25">
      <c r="A261" s="98"/>
      <c r="B261" s="91"/>
      <c r="C261" s="91"/>
      <c r="D261" s="91"/>
      <c r="E261" s="92"/>
      <c r="F261" s="93"/>
      <c r="G261" s="93"/>
      <c r="H261" s="93"/>
      <c r="I261" s="93"/>
      <c r="J261" s="94"/>
      <c r="K261" s="94"/>
      <c r="L261" s="94"/>
      <c r="M261" s="94"/>
      <c r="N261" s="91"/>
      <c r="O261" s="95" t="str">
        <f t="shared" si="5"/>
        <v/>
      </c>
      <c r="P261" s="100"/>
    </row>
    <row r="262" spans="1:16" x14ac:dyDescent="0.25">
      <c r="A262" s="98"/>
      <c r="B262" s="91"/>
      <c r="C262" s="91"/>
      <c r="D262" s="91"/>
      <c r="E262" s="92"/>
      <c r="F262" s="93"/>
      <c r="G262" s="93"/>
      <c r="H262" s="93"/>
      <c r="I262" s="93"/>
      <c r="J262" s="94"/>
      <c r="K262" s="94"/>
      <c r="L262" s="94"/>
      <c r="M262" s="94"/>
      <c r="N262" s="91"/>
      <c r="O262" s="95" t="str">
        <f t="shared" si="5"/>
        <v/>
      </c>
      <c r="P262" s="100"/>
    </row>
    <row r="263" spans="1:16" x14ac:dyDescent="0.25">
      <c r="A263" s="98"/>
      <c r="B263" s="91"/>
      <c r="C263" s="91"/>
      <c r="D263" s="91"/>
      <c r="E263" s="92"/>
      <c r="F263" s="93"/>
      <c r="G263" s="93"/>
      <c r="H263" s="93"/>
      <c r="I263" s="93"/>
      <c r="J263" s="94"/>
      <c r="K263" s="94"/>
      <c r="L263" s="94"/>
      <c r="M263" s="94"/>
      <c r="N263" s="91"/>
      <c r="O263" s="95" t="str">
        <f t="shared" si="5"/>
        <v/>
      </c>
      <c r="P263" s="100"/>
    </row>
    <row r="264" spans="1:16" x14ac:dyDescent="0.25">
      <c r="A264" s="98"/>
      <c r="B264" s="91"/>
      <c r="C264" s="91"/>
      <c r="D264" s="91"/>
      <c r="E264" s="92"/>
      <c r="F264" s="93"/>
      <c r="G264" s="93"/>
      <c r="H264" s="93"/>
      <c r="I264" s="93"/>
      <c r="J264" s="94"/>
      <c r="K264" s="94"/>
      <c r="L264" s="94"/>
      <c r="M264" s="94"/>
      <c r="N264" s="91"/>
      <c r="O264" s="95" t="str">
        <f t="shared" si="5"/>
        <v/>
      </c>
      <c r="P264" s="100"/>
    </row>
    <row r="265" spans="1:16" x14ac:dyDescent="0.25">
      <c r="A265" s="98"/>
      <c r="B265" s="91"/>
      <c r="C265" s="91"/>
      <c r="D265" s="91"/>
      <c r="E265" s="92"/>
      <c r="F265" s="93"/>
      <c r="G265" s="93"/>
      <c r="H265" s="93"/>
      <c r="I265" s="93"/>
      <c r="J265" s="94"/>
      <c r="K265" s="94"/>
      <c r="L265" s="94"/>
      <c r="M265" s="94"/>
      <c r="N265" s="91"/>
      <c r="O265" s="95" t="str">
        <f t="shared" si="5"/>
        <v/>
      </c>
      <c r="P265" s="100"/>
    </row>
    <row r="266" spans="1:16" x14ac:dyDescent="0.25">
      <c r="A266" s="98"/>
      <c r="B266" s="91"/>
      <c r="C266" s="91"/>
      <c r="D266" s="91"/>
      <c r="E266" s="92"/>
      <c r="F266" s="93"/>
      <c r="G266" s="93"/>
      <c r="H266" s="93"/>
      <c r="I266" s="93"/>
      <c r="J266" s="94"/>
      <c r="K266" s="94"/>
      <c r="L266" s="94"/>
      <c r="M266" s="94"/>
      <c r="N266" s="91"/>
      <c r="O266" s="95" t="str">
        <f t="shared" si="5"/>
        <v/>
      </c>
      <c r="P266" s="100"/>
    </row>
    <row r="267" spans="1:16" x14ac:dyDescent="0.25">
      <c r="A267" s="98"/>
      <c r="B267" s="91"/>
      <c r="C267" s="91"/>
      <c r="D267" s="91"/>
      <c r="E267" s="92"/>
      <c r="F267" s="93"/>
      <c r="G267" s="93"/>
      <c r="H267" s="93"/>
      <c r="I267" s="93"/>
      <c r="J267" s="94"/>
      <c r="K267" s="94"/>
      <c r="L267" s="94"/>
      <c r="M267" s="94"/>
      <c r="N267" s="91"/>
      <c r="O267" s="95" t="str">
        <f t="shared" si="5"/>
        <v/>
      </c>
      <c r="P267" s="100"/>
    </row>
    <row r="268" spans="1:16" x14ac:dyDescent="0.25">
      <c r="A268" s="98"/>
      <c r="B268" s="91"/>
      <c r="C268" s="91"/>
      <c r="D268" s="91"/>
      <c r="E268" s="92"/>
      <c r="F268" s="93"/>
      <c r="G268" s="93"/>
      <c r="H268" s="93"/>
      <c r="I268" s="93"/>
      <c r="J268" s="94"/>
      <c r="K268" s="94"/>
      <c r="L268" s="94"/>
      <c r="M268" s="94"/>
      <c r="N268" s="91"/>
      <c r="O268" s="95" t="str">
        <f t="shared" si="5"/>
        <v/>
      </c>
      <c r="P268" s="100"/>
    </row>
    <row r="269" spans="1:16" x14ac:dyDescent="0.25">
      <c r="A269" s="98"/>
      <c r="B269" s="91"/>
      <c r="C269" s="91"/>
      <c r="D269" s="91"/>
      <c r="E269" s="92"/>
      <c r="F269" s="93"/>
      <c r="G269" s="93"/>
      <c r="H269" s="93"/>
      <c r="I269" s="93"/>
      <c r="J269" s="94"/>
      <c r="K269" s="94"/>
      <c r="L269" s="94"/>
      <c r="M269" s="94"/>
      <c r="N269" s="91"/>
      <c r="O269" s="95" t="str">
        <f t="shared" si="5"/>
        <v/>
      </c>
      <c r="P269" s="100"/>
    </row>
    <row r="270" spans="1:16" x14ac:dyDescent="0.25">
      <c r="A270" s="98"/>
      <c r="B270" s="91"/>
      <c r="C270" s="91"/>
      <c r="D270" s="91"/>
      <c r="E270" s="92"/>
      <c r="F270" s="93"/>
      <c r="G270" s="93"/>
      <c r="H270" s="93"/>
      <c r="I270" s="93"/>
      <c r="J270" s="94"/>
      <c r="K270" s="94"/>
      <c r="L270" s="94"/>
      <c r="M270" s="94"/>
      <c r="N270" s="91"/>
      <c r="O270" s="95" t="str">
        <f t="shared" si="5"/>
        <v/>
      </c>
      <c r="P270" s="100"/>
    </row>
    <row r="271" spans="1:16" x14ac:dyDescent="0.25">
      <c r="A271" s="98"/>
      <c r="B271" s="91"/>
      <c r="C271" s="91"/>
      <c r="D271" s="91"/>
      <c r="E271" s="92"/>
      <c r="F271" s="93"/>
      <c r="G271" s="93"/>
      <c r="H271" s="93"/>
      <c r="I271" s="93"/>
      <c r="J271" s="94"/>
      <c r="K271" s="94"/>
      <c r="L271" s="94"/>
      <c r="M271" s="94"/>
      <c r="N271" s="91"/>
      <c r="O271" s="95" t="str">
        <f t="shared" si="5"/>
        <v/>
      </c>
      <c r="P271" s="100"/>
    </row>
    <row r="272" spans="1:16" x14ac:dyDescent="0.25">
      <c r="A272" s="98"/>
      <c r="B272" s="91"/>
      <c r="C272" s="91"/>
      <c r="D272" s="91"/>
      <c r="E272" s="92"/>
      <c r="F272" s="93"/>
      <c r="G272" s="93"/>
      <c r="H272" s="93"/>
      <c r="I272" s="93"/>
      <c r="J272" s="94"/>
      <c r="K272" s="94"/>
      <c r="L272" s="94"/>
      <c r="M272" s="94"/>
      <c r="N272" s="91"/>
      <c r="O272" s="95" t="str">
        <f t="shared" si="5"/>
        <v/>
      </c>
      <c r="P272" s="100"/>
    </row>
    <row r="273" spans="1:16" x14ac:dyDescent="0.25">
      <c r="A273" s="98"/>
      <c r="B273" s="91"/>
      <c r="C273" s="91"/>
      <c r="D273" s="91"/>
      <c r="E273" s="92"/>
      <c r="F273" s="93"/>
      <c r="G273" s="93"/>
      <c r="H273" s="93"/>
      <c r="I273" s="93"/>
      <c r="J273" s="94"/>
      <c r="K273" s="94"/>
      <c r="L273" s="94"/>
      <c r="M273" s="94"/>
      <c r="N273" s="91"/>
      <c r="O273" s="95" t="str">
        <f t="shared" si="5"/>
        <v/>
      </c>
      <c r="P273" s="100"/>
    </row>
    <row r="274" spans="1:16" x14ac:dyDescent="0.25">
      <c r="A274" s="98"/>
      <c r="B274" s="91"/>
      <c r="C274" s="91"/>
      <c r="D274" s="91"/>
      <c r="E274" s="92"/>
      <c r="F274" s="93"/>
      <c r="G274" s="93"/>
      <c r="H274" s="93"/>
      <c r="I274" s="93"/>
      <c r="J274" s="94"/>
      <c r="K274" s="94"/>
      <c r="L274" s="94"/>
      <c r="M274" s="94"/>
      <c r="N274" s="91"/>
      <c r="O274" s="95" t="str">
        <f t="shared" si="5"/>
        <v/>
      </c>
      <c r="P274" s="100"/>
    </row>
    <row r="275" spans="1:16" x14ac:dyDescent="0.25">
      <c r="A275" s="98"/>
      <c r="B275" s="91"/>
      <c r="C275" s="91"/>
      <c r="D275" s="91"/>
      <c r="E275" s="92"/>
      <c r="F275" s="93"/>
      <c r="G275" s="93"/>
      <c r="H275" s="93"/>
      <c r="I275" s="93"/>
      <c r="J275" s="94"/>
      <c r="K275" s="94"/>
      <c r="L275" s="94"/>
      <c r="M275" s="94"/>
      <c r="N275" s="91"/>
      <c r="O275" s="95" t="str">
        <f t="shared" si="5"/>
        <v/>
      </c>
      <c r="P275" s="100"/>
    </row>
    <row r="276" spans="1:16" x14ac:dyDescent="0.25">
      <c r="A276" s="98"/>
      <c r="B276" s="91"/>
      <c r="C276" s="91"/>
      <c r="D276" s="91"/>
      <c r="E276" s="92"/>
      <c r="F276" s="93"/>
      <c r="G276" s="93"/>
      <c r="H276" s="93"/>
      <c r="I276" s="93"/>
      <c r="J276" s="94"/>
      <c r="K276" s="94"/>
      <c r="L276" s="94"/>
      <c r="M276" s="94"/>
      <c r="N276" s="91"/>
      <c r="O276" s="95" t="str">
        <f t="shared" si="5"/>
        <v/>
      </c>
      <c r="P276" s="100"/>
    </row>
    <row r="277" spans="1:16" x14ac:dyDescent="0.25">
      <c r="A277" s="98"/>
      <c r="B277" s="91"/>
      <c r="C277" s="91"/>
      <c r="D277" s="91"/>
      <c r="E277" s="92"/>
      <c r="F277" s="93"/>
      <c r="G277" s="93"/>
      <c r="H277" s="93"/>
      <c r="I277" s="93"/>
      <c r="J277" s="94"/>
      <c r="K277" s="94"/>
      <c r="L277" s="94"/>
      <c r="M277" s="94"/>
      <c r="N277" s="91"/>
      <c r="O277" s="95" t="str">
        <f t="shared" si="5"/>
        <v/>
      </c>
      <c r="P277" s="100"/>
    </row>
    <row r="278" spans="1:16" x14ac:dyDescent="0.25">
      <c r="A278" s="98"/>
      <c r="B278" s="91"/>
      <c r="C278" s="91"/>
      <c r="D278" s="91"/>
      <c r="E278" s="92"/>
      <c r="F278" s="93"/>
      <c r="G278" s="93"/>
      <c r="H278" s="93"/>
      <c r="I278" s="93"/>
      <c r="J278" s="94"/>
      <c r="K278" s="94"/>
      <c r="L278" s="94"/>
      <c r="M278" s="94"/>
      <c r="N278" s="91"/>
      <c r="O278" s="95" t="str">
        <f t="shared" si="5"/>
        <v/>
      </c>
      <c r="P278" s="100"/>
    </row>
    <row r="279" spans="1:16" x14ac:dyDescent="0.25">
      <c r="A279" s="98"/>
      <c r="B279" s="91"/>
      <c r="C279" s="91"/>
      <c r="D279" s="91"/>
      <c r="E279" s="92"/>
      <c r="F279" s="93"/>
      <c r="G279" s="93"/>
      <c r="H279" s="93"/>
      <c r="I279" s="93"/>
      <c r="J279" s="94"/>
      <c r="K279" s="94"/>
      <c r="L279" s="94"/>
      <c r="M279" s="94"/>
      <c r="N279" s="91"/>
      <c r="O279" s="95" t="str">
        <f t="shared" si="5"/>
        <v/>
      </c>
      <c r="P279" s="100"/>
    </row>
    <row r="280" spans="1:16" x14ac:dyDescent="0.25">
      <c r="A280" s="98"/>
      <c r="B280" s="91"/>
      <c r="C280" s="91"/>
      <c r="D280" s="91"/>
      <c r="E280" s="92"/>
      <c r="F280" s="93"/>
      <c r="G280" s="93"/>
      <c r="H280" s="93"/>
      <c r="I280" s="93"/>
      <c r="J280" s="94"/>
      <c r="K280" s="94"/>
      <c r="L280" s="94"/>
      <c r="M280" s="94"/>
      <c r="N280" s="91"/>
      <c r="O280" s="95" t="str">
        <f t="shared" si="5"/>
        <v/>
      </c>
      <c r="P280" s="100"/>
    </row>
    <row r="281" spans="1:16" x14ac:dyDescent="0.25">
      <c r="A281" s="98"/>
      <c r="B281" s="91"/>
      <c r="C281" s="91"/>
      <c r="D281" s="91"/>
      <c r="E281" s="92"/>
      <c r="F281" s="93"/>
      <c r="G281" s="93"/>
      <c r="H281" s="93"/>
      <c r="I281" s="93"/>
      <c r="J281" s="94"/>
      <c r="K281" s="94"/>
      <c r="L281" s="94"/>
      <c r="M281" s="94"/>
      <c r="N281" s="91"/>
      <c r="O281" s="95" t="str">
        <f t="shared" si="5"/>
        <v/>
      </c>
      <c r="P281" s="100"/>
    </row>
    <row r="282" spans="1:16" x14ac:dyDescent="0.25">
      <c r="A282" s="98"/>
      <c r="B282" s="91"/>
      <c r="C282" s="91"/>
      <c r="D282" s="91"/>
      <c r="E282" s="92"/>
      <c r="F282" s="93"/>
      <c r="G282" s="93"/>
      <c r="H282" s="93"/>
      <c r="I282" s="93"/>
      <c r="J282" s="94"/>
      <c r="K282" s="94"/>
      <c r="L282" s="94"/>
      <c r="M282" s="94"/>
      <c r="N282" s="91"/>
      <c r="O282" s="95" t="str">
        <f t="shared" si="5"/>
        <v/>
      </c>
      <c r="P282" s="100"/>
    </row>
    <row r="283" spans="1:16" x14ac:dyDescent="0.25">
      <c r="A283" s="98"/>
      <c r="B283" s="91"/>
      <c r="C283" s="91"/>
      <c r="D283" s="91"/>
      <c r="E283" s="92"/>
      <c r="F283" s="93"/>
      <c r="G283" s="93"/>
      <c r="H283" s="93"/>
      <c r="I283" s="93"/>
      <c r="J283" s="94"/>
      <c r="K283" s="94"/>
      <c r="L283" s="94"/>
      <c r="M283" s="94"/>
      <c r="N283" s="91"/>
      <c r="O283" s="95" t="str">
        <f t="shared" si="5"/>
        <v/>
      </c>
      <c r="P283" s="100"/>
    </row>
    <row r="284" spans="1:16" x14ac:dyDescent="0.25">
      <c r="A284" s="98"/>
      <c r="B284" s="91"/>
      <c r="C284" s="91"/>
      <c r="D284" s="91"/>
      <c r="E284" s="92"/>
      <c r="F284" s="93"/>
      <c r="G284" s="93"/>
      <c r="H284" s="93"/>
      <c r="I284" s="93"/>
      <c r="J284" s="94"/>
      <c r="K284" s="94"/>
      <c r="L284" s="94"/>
      <c r="M284" s="94"/>
      <c r="N284" s="91"/>
      <c r="O284" s="95" t="str">
        <f t="shared" si="5"/>
        <v/>
      </c>
      <c r="P284" s="100"/>
    </row>
    <row r="285" spans="1:16" x14ac:dyDescent="0.25">
      <c r="A285" s="98"/>
      <c r="B285" s="91"/>
      <c r="C285" s="91"/>
      <c r="D285" s="91"/>
      <c r="E285" s="92"/>
      <c r="F285" s="93"/>
      <c r="G285" s="93"/>
      <c r="H285" s="93"/>
      <c r="I285" s="93"/>
      <c r="J285" s="94"/>
      <c r="K285" s="94"/>
      <c r="L285" s="94"/>
      <c r="M285" s="94"/>
      <c r="N285" s="91"/>
      <c r="O285" s="95" t="str">
        <f t="shared" si="5"/>
        <v/>
      </c>
      <c r="P285" s="100"/>
    </row>
    <row r="286" spans="1:16" x14ac:dyDescent="0.25">
      <c r="A286" s="98"/>
      <c r="B286" s="91"/>
      <c r="C286" s="91"/>
      <c r="D286" s="91"/>
      <c r="E286" s="92"/>
      <c r="F286" s="93"/>
      <c r="G286" s="93"/>
      <c r="H286" s="93"/>
      <c r="I286" s="93"/>
      <c r="J286" s="94"/>
      <c r="K286" s="94"/>
      <c r="L286" s="94"/>
      <c r="M286" s="94"/>
      <c r="N286" s="91"/>
      <c r="O286" s="95" t="str">
        <f t="shared" si="5"/>
        <v/>
      </c>
      <c r="P286" s="100"/>
    </row>
    <row r="287" spans="1:16" x14ac:dyDescent="0.25">
      <c r="A287" s="98"/>
      <c r="B287" s="91"/>
      <c r="C287" s="91"/>
      <c r="D287" s="91"/>
      <c r="E287" s="92"/>
      <c r="F287" s="93"/>
      <c r="G287" s="93"/>
      <c r="H287" s="93"/>
      <c r="I287" s="93"/>
      <c r="J287" s="94"/>
      <c r="K287" s="94"/>
      <c r="L287" s="94"/>
      <c r="M287" s="94"/>
      <c r="N287" s="91"/>
      <c r="O287" s="95" t="str">
        <f t="shared" si="5"/>
        <v/>
      </c>
      <c r="P287" s="100"/>
    </row>
    <row r="288" spans="1:16" x14ac:dyDescent="0.25">
      <c r="A288" s="98"/>
      <c r="B288" s="91"/>
      <c r="C288" s="91"/>
      <c r="D288" s="91"/>
      <c r="E288" s="92"/>
      <c r="F288" s="93"/>
      <c r="G288" s="93"/>
      <c r="H288" s="93"/>
      <c r="I288" s="93"/>
      <c r="J288" s="94"/>
      <c r="K288" s="94"/>
      <c r="L288" s="94"/>
      <c r="M288" s="94"/>
      <c r="N288" s="91"/>
      <c r="O288" s="95" t="str">
        <f t="shared" si="5"/>
        <v/>
      </c>
      <c r="P288" s="100"/>
    </row>
    <row r="289" spans="1:16" x14ac:dyDescent="0.25">
      <c r="A289" s="98"/>
      <c r="B289" s="91"/>
      <c r="C289" s="91"/>
      <c r="D289" s="91"/>
      <c r="E289" s="92"/>
      <c r="F289" s="93"/>
      <c r="G289" s="93"/>
      <c r="H289" s="93"/>
      <c r="I289" s="93"/>
      <c r="J289" s="94"/>
      <c r="K289" s="94"/>
      <c r="L289" s="94"/>
      <c r="M289" s="94"/>
      <c r="N289" s="91"/>
      <c r="O289" s="95" t="str">
        <f t="shared" si="5"/>
        <v/>
      </c>
      <c r="P289" s="100"/>
    </row>
    <row r="290" spans="1:16" x14ac:dyDescent="0.25">
      <c r="A290" s="98"/>
      <c r="B290" s="91"/>
      <c r="C290" s="91"/>
      <c r="D290" s="91"/>
      <c r="E290" s="92"/>
      <c r="F290" s="93"/>
      <c r="G290" s="93"/>
      <c r="H290" s="93"/>
      <c r="I290" s="93"/>
      <c r="J290" s="94"/>
      <c r="K290" s="94"/>
      <c r="L290" s="94"/>
      <c r="M290" s="94"/>
      <c r="N290" s="91"/>
      <c r="O290" s="95" t="str">
        <f t="shared" si="5"/>
        <v/>
      </c>
      <c r="P290" s="100"/>
    </row>
    <row r="291" spans="1:16" x14ac:dyDescent="0.25">
      <c r="A291" s="98"/>
      <c r="B291" s="91"/>
      <c r="C291" s="91"/>
      <c r="D291" s="91"/>
      <c r="E291" s="92"/>
      <c r="F291" s="93"/>
      <c r="G291" s="93"/>
      <c r="H291" s="93"/>
      <c r="I291" s="93"/>
      <c r="J291" s="94"/>
      <c r="K291" s="94"/>
      <c r="L291" s="94"/>
      <c r="M291" s="94"/>
      <c r="N291" s="91"/>
      <c r="O291" s="95" t="str">
        <f t="shared" si="5"/>
        <v/>
      </c>
      <c r="P291" s="100"/>
    </row>
    <row r="292" spans="1:16" x14ac:dyDescent="0.25">
      <c r="A292" s="98"/>
      <c r="B292" s="91"/>
      <c r="C292" s="91"/>
      <c r="D292" s="91"/>
      <c r="E292" s="92"/>
      <c r="F292" s="93"/>
      <c r="G292" s="93"/>
      <c r="H292" s="93"/>
      <c r="I292" s="93"/>
      <c r="J292" s="94"/>
      <c r="K292" s="94"/>
      <c r="L292" s="94"/>
      <c r="M292" s="94"/>
      <c r="N292" s="91"/>
      <c r="O292" s="95" t="str">
        <f t="shared" si="5"/>
        <v/>
      </c>
      <c r="P292" s="100"/>
    </row>
    <row r="293" spans="1:16" x14ac:dyDescent="0.25">
      <c r="A293" s="98"/>
      <c r="B293" s="91"/>
      <c r="C293" s="91"/>
      <c r="D293" s="91"/>
      <c r="E293" s="92"/>
      <c r="F293" s="93"/>
      <c r="G293" s="93"/>
      <c r="H293" s="93"/>
      <c r="I293" s="93"/>
      <c r="J293" s="94"/>
      <c r="K293" s="94"/>
      <c r="L293" s="94"/>
      <c r="M293" s="94"/>
      <c r="N293" s="91"/>
      <c r="O293" s="95" t="str">
        <f t="shared" si="5"/>
        <v/>
      </c>
      <c r="P293" s="100"/>
    </row>
    <row r="294" spans="1:16" x14ac:dyDescent="0.25">
      <c r="A294" s="98"/>
      <c r="B294" s="91"/>
      <c r="C294" s="91"/>
      <c r="D294" s="91"/>
      <c r="E294" s="92"/>
      <c r="F294" s="93"/>
      <c r="G294" s="93"/>
      <c r="H294" s="93"/>
      <c r="I294" s="93"/>
      <c r="J294" s="94"/>
      <c r="K294" s="94"/>
      <c r="L294" s="94"/>
      <c r="M294" s="94"/>
      <c r="N294" s="91"/>
      <c r="O294" s="95" t="str">
        <f t="shared" si="5"/>
        <v/>
      </c>
      <c r="P294" s="100"/>
    </row>
    <row r="295" spans="1:16" x14ac:dyDescent="0.25">
      <c r="A295" s="98"/>
      <c r="B295" s="91"/>
      <c r="C295" s="91"/>
      <c r="D295" s="91"/>
      <c r="E295" s="92"/>
      <c r="F295" s="93"/>
      <c r="G295" s="93"/>
      <c r="H295" s="93"/>
      <c r="I295" s="93"/>
      <c r="J295" s="94"/>
      <c r="K295" s="94"/>
      <c r="L295" s="94"/>
      <c r="M295" s="94"/>
      <c r="N295" s="91"/>
      <c r="O295" s="95" t="str">
        <f t="shared" si="5"/>
        <v/>
      </c>
      <c r="P295" s="100"/>
    </row>
    <row r="296" spans="1:16" x14ac:dyDescent="0.25">
      <c r="A296" s="98"/>
      <c r="B296" s="91"/>
      <c r="C296" s="91"/>
      <c r="D296" s="91"/>
      <c r="E296" s="92"/>
      <c r="F296" s="93"/>
      <c r="G296" s="93"/>
      <c r="H296" s="93"/>
      <c r="I296" s="93"/>
      <c r="J296" s="94"/>
      <c r="K296" s="94"/>
      <c r="L296" s="94"/>
      <c r="M296" s="94"/>
      <c r="N296" s="91"/>
      <c r="O296" s="95" t="str">
        <f t="shared" si="5"/>
        <v/>
      </c>
      <c r="P296" s="100"/>
    </row>
    <row r="297" spans="1:16" x14ac:dyDescent="0.25">
      <c r="A297" s="98"/>
      <c r="B297" s="91"/>
      <c r="C297" s="91"/>
      <c r="D297" s="91"/>
      <c r="E297" s="92"/>
      <c r="F297" s="93"/>
      <c r="G297" s="93"/>
      <c r="H297" s="93"/>
      <c r="I297" s="93"/>
      <c r="J297" s="94"/>
      <c r="K297" s="94"/>
      <c r="L297" s="94"/>
      <c r="M297" s="94"/>
      <c r="N297" s="91"/>
      <c r="O297" s="95" t="str">
        <f t="shared" si="5"/>
        <v/>
      </c>
      <c r="P297" s="100"/>
    </row>
    <row r="298" spans="1:16" x14ac:dyDescent="0.25">
      <c r="A298" s="98"/>
      <c r="B298" s="91"/>
      <c r="C298" s="91"/>
      <c r="D298" s="91"/>
      <c r="E298" s="92"/>
      <c r="F298" s="93"/>
      <c r="G298" s="93"/>
      <c r="H298" s="93"/>
      <c r="I298" s="93"/>
      <c r="J298" s="94"/>
      <c r="K298" s="94"/>
      <c r="L298" s="94"/>
      <c r="M298" s="94"/>
      <c r="N298" s="91"/>
      <c r="O298" s="95" t="str">
        <f t="shared" si="5"/>
        <v/>
      </c>
      <c r="P298" s="100"/>
    </row>
    <row r="299" spans="1:16" x14ac:dyDescent="0.25">
      <c r="A299" s="98"/>
      <c r="B299" s="91"/>
      <c r="C299" s="91"/>
      <c r="D299" s="91"/>
      <c r="E299" s="92"/>
      <c r="F299" s="93"/>
      <c r="G299" s="93"/>
      <c r="H299" s="93"/>
      <c r="I299" s="93"/>
      <c r="J299" s="94"/>
      <c r="K299" s="94"/>
      <c r="L299" s="94"/>
      <c r="M299" s="94"/>
      <c r="N299" s="91"/>
      <c r="O299" s="95" t="str">
        <f t="shared" si="5"/>
        <v/>
      </c>
      <c r="P299" s="100"/>
    </row>
    <row r="300" spans="1:16" x14ac:dyDescent="0.25">
      <c r="A300" s="98"/>
      <c r="B300" s="91"/>
      <c r="C300" s="91"/>
      <c r="D300" s="91"/>
      <c r="E300" s="92"/>
      <c r="F300" s="93"/>
      <c r="G300" s="93"/>
      <c r="H300" s="93"/>
      <c r="I300" s="93"/>
      <c r="J300" s="94"/>
      <c r="K300" s="94"/>
      <c r="L300" s="94"/>
      <c r="M300" s="94"/>
      <c r="N300" s="91"/>
      <c r="O300" s="95" t="str">
        <f t="shared" si="5"/>
        <v/>
      </c>
      <c r="P300" s="100"/>
    </row>
    <row r="301" spans="1:16" x14ac:dyDescent="0.25">
      <c r="A301" s="98"/>
      <c r="B301" s="91"/>
      <c r="C301" s="91"/>
      <c r="D301" s="91"/>
      <c r="E301" s="92"/>
      <c r="F301" s="93"/>
      <c r="G301" s="93"/>
      <c r="H301" s="93"/>
      <c r="I301" s="93"/>
      <c r="J301" s="94"/>
      <c r="K301" s="94"/>
      <c r="L301" s="94"/>
      <c r="M301" s="94"/>
      <c r="N301" s="91"/>
      <c r="O301" s="95" t="str">
        <f t="shared" si="5"/>
        <v/>
      </c>
      <c r="P301" s="100"/>
    </row>
    <row r="302" spans="1:16" x14ac:dyDescent="0.25">
      <c r="A302" s="98"/>
      <c r="B302" s="91"/>
      <c r="C302" s="91"/>
      <c r="D302" s="91"/>
      <c r="E302" s="92"/>
      <c r="F302" s="93"/>
      <c r="G302" s="93"/>
      <c r="H302" s="93"/>
      <c r="I302" s="93"/>
      <c r="J302" s="94"/>
      <c r="K302" s="94"/>
      <c r="L302" s="94"/>
      <c r="M302" s="94"/>
      <c r="N302" s="91"/>
      <c r="O302" s="95" t="str">
        <f t="shared" si="5"/>
        <v/>
      </c>
      <c r="P302" s="100"/>
    </row>
    <row r="303" spans="1:16" x14ac:dyDescent="0.25">
      <c r="A303" s="98"/>
      <c r="B303" s="91"/>
      <c r="C303" s="91"/>
      <c r="D303" s="91"/>
      <c r="E303" s="92"/>
      <c r="F303" s="93"/>
      <c r="G303" s="93"/>
      <c r="H303" s="93"/>
      <c r="I303" s="93"/>
      <c r="J303" s="94"/>
      <c r="K303" s="94"/>
      <c r="L303" s="94"/>
      <c r="M303" s="94"/>
      <c r="N303" s="91"/>
      <c r="O303" s="95" t="str">
        <f t="shared" si="5"/>
        <v/>
      </c>
      <c r="P303" s="100"/>
    </row>
    <row r="304" spans="1:16" x14ac:dyDescent="0.25">
      <c r="A304" s="98"/>
      <c r="B304" s="91"/>
      <c r="C304" s="91"/>
      <c r="D304" s="91"/>
      <c r="E304" s="92"/>
      <c r="F304" s="93"/>
      <c r="G304" s="93"/>
      <c r="H304" s="93"/>
      <c r="I304" s="93"/>
      <c r="J304" s="94"/>
      <c r="K304" s="94"/>
      <c r="L304" s="94"/>
      <c r="M304" s="94"/>
      <c r="N304" s="91"/>
      <c r="O304" s="95" t="str">
        <f t="shared" si="5"/>
        <v/>
      </c>
      <c r="P304" s="100"/>
    </row>
    <row r="305" spans="1:16" x14ac:dyDescent="0.25">
      <c r="A305" s="98"/>
      <c r="B305" s="91"/>
      <c r="C305" s="91"/>
      <c r="D305" s="91"/>
      <c r="E305" s="92"/>
      <c r="F305" s="93"/>
      <c r="G305" s="93"/>
      <c r="H305" s="93"/>
      <c r="I305" s="93"/>
      <c r="J305" s="94"/>
      <c r="K305" s="94"/>
      <c r="L305" s="94"/>
      <c r="M305" s="94"/>
      <c r="N305" s="91"/>
      <c r="O305" s="95" t="str">
        <f t="shared" si="5"/>
        <v/>
      </c>
      <c r="P305" s="100"/>
    </row>
    <row r="306" spans="1:16" x14ac:dyDescent="0.25">
      <c r="A306" s="98"/>
      <c r="B306" s="91"/>
      <c r="C306" s="91"/>
      <c r="D306" s="91"/>
      <c r="E306" s="92"/>
      <c r="F306" s="93"/>
      <c r="G306" s="93"/>
      <c r="H306" s="93"/>
      <c r="I306" s="93"/>
      <c r="J306" s="94"/>
      <c r="K306" s="94"/>
      <c r="L306" s="94"/>
      <c r="M306" s="94"/>
      <c r="N306" s="91"/>
      <c r="O306" s="95" t="str">
        <f t="shared" si="5"/>
        <v/>
      </c>
      <c r="P306" s="100"/>
    </row>
    <row r="307" spans="1:16" x14ac:dyDescent="0.25">
      <c r="A307" s="98"/>
      <c r="B307" s="91"/>
      <c r="C307" s="91"/>
      <c r="D307" s="91"/>
      <c r="E307" s="92"/>
      <c r="F307" s="93"/>
      <c r="G307" s="93"/>
      <c r="H307" s="93"/>
      <c r="I307" s="93"/>
      <c r="J307" s="94"/>
      <c r="K307" s="94"/>
      <c r="L307" s="94"/>
      <c r="M307" s="94"/>
      <c r="N307" s="91"/>
      <c r="O307" s="95" t="str">
        <f t="shared" si="5"/>
        <v/>
      </c>
      <c r="P307" s="100"/>
    </row>
    <row r="308" spans="1:16" x14ac:dyDescent="0.25">
      <c r="A308" s="98"/>
      <c r="B308" s="91"/>
      <c r="C308" s="91"/>
      <c r="D308" s="91"/>
      <c r="E308" s="92"/>
      <c r="F308" s="93"/>
      <c r="G308" s="93"/>
      <c r="H308" s="93"/>
      <c r="I308" s="93"/>
      <c r="J308" s="94"/>
      <c r="K308" s="94"/>
      <c r="L308" s="94"/>
      <c r="M308" s="94"/>
      <c r="N308" s="91"/>
      <c r="O308" s="95" t="str">
        <f t="shared" ref="O308:O371" si="6">IF(M308="","",IF(M308&lt;5,"Send with haul-by-haul data","Email data@ccamlr.org"))</f>
        <v/>
      </c>
      <c r="P308" s="100"/>
    </row>
    <row r="309" spans="1:16" x14ac:dyDescent="0.25">
      <c r="A309" s="98"/>
      <c r="B309" s="91"/>
      <c r="C309" s="91"/>
      <c r="D309" s="91"/>
      <c r="E309" s="92"/>
      <c r="F309" s="93"/>
      <c r="G309" s="93"/>
      <c r="H309" s="93"/>
      <c r="I309" s="93"/>
      <c r="J309" s="94"/>
      <c r="K309" s="94"/>
      <c r="L309" s="94"/>
      <c r="M309" s="94"/>
      <c r="N309" s="91"/>
      <c r="O309" s="95" t="str">
        <f t="shared" si="6"/>
        <v/>
      </c>
      <c r="P309" s="100"/>
    </row>
    <row r="310" spans="1:16" x14ac:dyDescent="0.25">
      <c r="A310" s="98"/>
      <c r="B310" s="91"/>
      <c r="C310" s="91"/>
      <c r="D310" s="91"/>
      <c r="E310" s="92"/>
      <c r="F310" s="93"/>
      <c r="G310" s="93"/>
      <c r="H310" s="93"/>
      <c r="I310" s="93"/>
      <c r="J310" s="94"/>
      <c r="K310" s="94"/>
      <c r="L310" s="94"/>
      <c r="M310" s="94"/>
      <c r="N310" s="91"/>
      <c r="O310" s="95" t="str">
        <f t="shared" si="6"/>
        <v/>
      </c>
      <c r="P310" s="100"/>
    </row>
    <row r="311" spans="1:16" x14ac:dyDescent="0.25">
      <c r="A311" s="98"/>
      <c r="B311" s="91"/>
      <c r="C311" s="91"/>
      <c r="D311" s="91"/>
      <c r="E311" s="92"/>
      <c r="F311" s="93"/>
      <c r="G311" s="93"/>
      <c r="H311" s="93"/>
      <c r="I311" s="93"/>
      <c r="J311" s="94"/>
      <c r="K311" s="94"/>
      <c r="L311" s="94"/>
      <c r="M311" s="94"/>
      <c r="N311" s="91"/>
      <c r="O311" s="95" t="str">
        <f t="shared" si="6"/>
        <v/>
      </c>
      <c r="P311" s="100"/>
    </row>
    <row r="312" spans="1:16" x14ac:dyDescent="0.25">
      <c r="A312" s="98"/>
      <c r="B312" s="91"/>
      <c r="C312" s="91"/>
      <c r="D312" s="91"/>
      <c r="E312" s="92"/>
      <c r="F312" s="93"/>
      <c r="G312" s="93"/>
      <c r="H312" s="93"/>
      <c r="I312" s="93"/>
      <c r="J312" s="94"/>
      <c r="K312" s="94"/>
      <c r="L312" s="94"/>
      <c r="M312" s="94"/>
      <c r="N312" s="91"/>
      <c r="O312" s="95" t="str">
        <f t="shared" si="6"/>
        <v/>
      </c>
      <c r="P312" s="100"/>
    </row>
    <row r="313" spans="1:16" x14ac:dyDescent="0.25">
      <c r="A313" s="98"/>
      <c r="B313" s="91"/>
      <c r="C313" s="91"/>
      <c r="D313" s="91"/>
      <c r="E313" s="92"/>
      <c r="F313" s="93"/>
      <c r="G313" s="93"/>
      <c r="H313" s="93"/>
      <c r="I313" s="93"/>
      <c r="J313" s="94"/>
      <c r="K313" s="94"/>
      <c r="L313" s="94"/>
      <c r="M313" s="94"/>
      <c r="N313" s="91"/>
      <c r="O313" s="95" t="str">
        <f t="shared" si="6"/>
        <v/>
      </c>
      <c r="P313" s="100"/>
    </row>
    <row r="314" spans="1:16" x14ac:dyDescent="0.25">
      <c r="A314" s="98"/>
      <c r="B314" s="91"/>
      <c r="C314" s="91"/>
      <c r="D314" s="91"/>
      <c r="E314" s="92"/>
      <c r="F314" s="93"/>
      <c r="G314" s="93"/>
      <c r="H314" s="93"/>
      <c r="I314" s="93"/>
      <c r="J314" s="94"/>
      <c r="K314" s="94"/>
      <c r="L314" s="94"/>
      <c r="M314" s="94"/>
      <c r="N314" s="91"/>
      <c r="O314" s="95" t="str">
        <f t="shared" si="6"/>
        <v/>
      </c>
      <c r="P314" s="100"/>
    </row>
    <row r="315" spans="1:16" x14ac:dyDescent="0.25">
      <c r="A315" s="98"/>
      <c r="B315" s="91"/>
      <c r="C315" s="91"/>
      <c r="D315" s="91"/>
      <c r="E315" s="92"/>
      <c r="F315" s="93"/>
      <c r="G315" s="93"/>
      <c r="H315" s="93"/>
      <c r="I315" s="93"/>
      <c r="J315" s="94"/>
      <c r="K315" s="94"/>
      <c r="L315" s="94"/>
      <c r="M315" s="94"/>
      <c r="N315" s="91"/>
      <c r="O315" s="95" t="str">
        <f t="shared" si="6"/>
        <v/>
      </c>
      <c r="P315" s="100"/>
    </row>
    <row r="316" spans="1:16" x14ac:dyDescent="0.25">
      <c r="A316" s="98"/>
      <c r="B316" s="91"/>
      <c r="C316" s="91"/>
      <c r="D316" s="91"/>
      <c r="E316" s="92"/>
      <c r="F316" s="93"/>
      <c r="G316" s="93"/>
      <c r="H316" s="93"/>
      <c r="I316" s="93"/>
      <c r="J316" s="94"/>
      <c r="K316" s="94"/>
      <c r="L316" s="94"/>
      <c r="M316" s="94"/>
      <c r="N316" s="91"/>
      <c r="O316" s="95" t="str">
        <f t="shared" si="6"/>
        <v/>
      </c>
      <c r="P316" s="100"/>
    </row>
    <row r="317" spans="1:16" x14ac:dyDescent="0.25">
      <c r="A317" s="98"/>
      <c r="B317" s="91"/>
      <c r="C317" s="91"/>
      <c r="D317" s="91"/>
      <c r="E317" s="92"/>
      <c r="F317" s="93"/>
      <c r="G317" s="93"/>
      <c r="H317" s="93"/>
      <c r="I317" s="93"/>
      <c r="J317" s="94"/>
      <c r="K317" s="94"/>
      <c r="L317" s="94"/>
      <c r="M317" s="94"/>
      <c r="N317" s="91"/>
      <c r="O317" s="95" t="str">
        <f t="shared" si="6"/>
        <v/>
      </c>
      <c r="P317" s="100"/>
    </row>
    <row r="318" spans="1:16" x14ac:dyDescent="0.25">
      <c r="A318" s="98"/>
      <c r="B318" s="91"/>
      <c r="C318" s="91"/>
      <c r="D318" s="91"/>
      <c r="E318" s="92"/>
      <c r="F318" s="93"/>
      <c r="G318" s="93"/>
      <c r="H318" s="93"/>
      <c r="I318" s="93"/>
      <c r="J318" s="94"/>
      <c r="K318" s="94"/>
      <c r="L318" s="94"/>
      <c r="M318" s="94"/>
      <c r="N318" s="91"/>
      <c r="O318" s="95" t="str">
        <f t="shared" si="6"/>
        <v/>
      </c>
      <c r="P318" s="100"/>
    </row>
    <row r="319" spans="1:16" x14ac:dyDescent="0.25">
      <c r="A319" s="98"/>
      <c r="B319" s="91"/>
      <c r="C319" s="91"/>
      <c r="D319" s="91"/>
      <c r="E319" s="92"/>
      <c r="F319" s="93"/>
      <c r="G319" s="93"/>
      <c r="H319" s="93"/>
      <c r="I319" s="93"/>
      <c r="J319" s="94"/>
      <c r="K319" s="94"/>
      <c r="L319" s="94"/>
      <c r="M319" s="94"/>
      <c r="N319" s="91"/>
      <c r="O319" s="95" t="str">
        <f t="shared" si="6"/>
        <v/>
      </c>
      <c r="P319" s="100"/>
    </row>
    <row r="320" spans="1:16" x14ac:dyDescent="0.25">
      <c r="A320" s="98"/>
      <c r="B320" s="91"/>
      <c r="C320" s="91"/>
      <c r="D320" s="91"/>
      <c r="E320" s="92"/>
      <c r="F320" s="93"/>
      <c r="G320" s="93"/>
      <c r="H320" s="93"/>
      <c r="I320" s="93"/>
      <c r="J320" s="94"/>
      <c r="K320" s="94"/>
      <c r="L320" s="94"/>
      <c r="M320" s="94"/>
      <c r="N320" s="91"/>
      <c r="O320" s="95" t="str">
        <f t="shared" si="6"/>
        <v/>
      </c>
      <c r="P320" s="100"/>
    </row>
    <row r="321" spans="1:16" x14ac:dyDescent="0.25">
      <c r="A321" s="98"/>
      <c r="B321" s="91"/>
      <c r="C321" s="91"/>
      <c r="D321" s="91"/>
      <c r="E321" s="92"/>
      <c r="F321" s="93"/>
      <c r="G321" s="93"/>
      <c r="H321" s="93"/>
      <c r="I321" s="93"/>
      <c r="J321" s="94"/>
      <c r="K321" s="94"/>
      <c r="L321" s="94"/>
      <c r="M321" s="94"/>
      <c r="N321" s="91"/>
      <c r="O321" s="95" t="str">
        <f t="shared" si="6"/>
        <v/>
      </c>
      <c r="P321" s="100"/>
    </row>
    <row r="322" spans="1:16" x14ac:dyDescent="0.25">
      <c r="A322" s="98"/>
      <c r="B322" s="91"/>
      <c r="C322" s="91"/>
      <c r="D322" s="91"/>
      <c r="E322" s="92"/>
      <c r="F322" s="93"/>
      <c r="G322" s="93"/>
      <c r="H322" s="93"/>
      <c r="I322" s="93"/>
      <c r="J322" s="94"/>
      <c r="K322" s="94"/>
      <c r="L322" s="94"/>
      <c r="M322" s="94"/>
      <c r="N322" s="91"/>
      <c r="O322" s="95" t="str">
        <f t="shared" si="6"/>
        <v/>
      </c>
      <c r="P322" s="100"/>
    </row>
    <row r="323" spans="1:16" x14ac:dyDescent="0.25">
      <c r="A323" s="98"/>
      <c r="B323" s="91"/>
      <c r="C323" s="91"/>
      <c r="D323" s="91"/>
      <c r="E323" s="92"/>
      <c r="F323" s="93"/>
      <c r="G323" s="93"/>
      <c r="H323" s="93"/>
      <c r="I323" s="93"/>
      <c r="J323" s="94"/>
      <c r="K323" s="94"/>
      <c r="L323" s="94"/>
      <c r="M323" s="94"/>
      <c r="N323" s="91"/>
      <c r="O323" s="95" t="str">
        <f t="shared" si="6"/>
        <v/>
      </c>
      <c r="P323" s="100"/>
    </row>
    <row r="324" spans="1:16" x14ac:dyDescent="0.25">
      <c r="A324" s="98"/>
      <c r="B324" s="91"/>
      <c r="C324" s="91"/>
      <c r="D324" s="91"/>
      <c r="E324" s="92"/>
      <c r="F324" s="93"/>
      <c r="G324" s="93"/>
      <c r="H324" s="93"/>
      <c r="I324" s="93"/>
      <c r="J324" s="94"/>
      <c r="K324" s="94"/>
      <c r="L324" s="94"/>
      <c r="M324" s="94"/>
      <c r="N324" s="91"/>
      <c r="O324" s="95" t="str">
        <f t="shared" si="6"/>
        <v/>
      </c>
      <c r="P324" s="100"/>
    </row>
    <row r="325" spans="1:16" x14ac:dyDescent="0.25">
      <c r="A325" s="98"/>
      <c r="B325" s="91"/>
      <c r="C325" s="91"/>
      <c r="D325" s="91"/>
      <c r="E325" s="92"/>
      <c r="F325" s="93"/>
      <c r="G325" s="93"/>
      <c r="H325" s="93"/>
      <c r="I325" s="93"/>
      <c r="J325" s="94"/>
      <c r="K325" s="94"/>
      <c r="L325" s="94"/>
      <c r="M325" s="94"/>
      <c r="N325" s="91"/>
      <c r="O325" s="95" t="str">
        <f t="shared" si="6"/>
        <v/>
      </c>
      <c r="P325" s="100"/>
    </row>
    <row r="326" spans="1:16" x14ac:dyDescent="0.25">
      <c r="A326" s="98"/>
      <c r="B326" s="91"/>
      <c r="C326" s="91"/>
      <c r="D326" s="91"/>
      <c r="E326" s="92"/>
      <c r="F326" s="93"/>
      <c r="G326" s="93"/>
      <c r="H326" s="93"/>
      <c r="I326" s="93"/>
      <c r="J326" s="94"/>
      <c r="K326" s="94"/>
      <c r="L326" s="94"/>
      <c r="M326" s="94"/>
      <c r="N326" s="91"/>
      <c r="O326" s="95" t="str">
        <f t="shared" si="6"/>
        <v/>
      </c>
      <c r="P326" s="100"/>
    </row>
    <row r="327" spans="1:16" x14ac:dyDescent="0.25">
      <c r="A327" s="98"/>
      <c r="B327" s="91"/>
      <c r="C327" s="91"/>
      <c r="D327" s="91"/>
      <c r="E327" s="92"/>
      <c r="F327" s="93"/>
      <c r="G327" s="93"/>
      <c r="H327" s="93"/>
      <c r="I327" s="93"/>
      <c r="J327" s="94"/>
      <c r="K327" s="94"/>
      <c r="L327" s="94"/>
      <c r="M327" s="94"/>
      <c r="N327" s="91"/>
      <c r="O327" s="95" t="str">
        <f t="shared" si="6"/>
        <v/>
      </c>
      <c r="P327" s="100"/>
    </row>
    <row r="328" spans="1:16" x14ac:dyDescent="0.25">
      <c r="A328" s="98"/>
      <c r="B328" s="91"/>
      <c r="C328" s="91"/>
      <c r="D328" s="91"/>
      <c r="E328" s="92"/>
      <c r="F328" s="93"/>
      <c r="G328" s="93"/>
      <c r="H328" s="93"/>
      <c r="I328" s="93"/>
      <c r="J328" s="94"/>
      <c r="K328" s="94"/>
      <c r="L328" s="94"/>
      <c r="M328" s="94"/>
      <c r="N328" s="91"/>
      <c r="O328" s="95" t="str">
        <f t="shared" si="6"/>
        <v/>
      </c>
      <c r="P328" s="100"/>
    </row>
    <row r="329" spans="1:16" x14ac:dyDescent="0.25">
      <c r="A329" s="98"/>
      <c r="B329" s="91"/>
      <c r="C329" s="91"/>
      <c r="D329" s="91"/>
      <c r="E329" s="92"/>
      <c r="F329" s="93"/>
      <c r="G329" s="93"/>
      <c r="H329" s="93"/>
      <c r="I329" s="93"/>
      <c r="J329" s="94"/>
      <c r="K329" s="94"/>
      <c r="L329" s="94"/>
      <c r="M329" s="94"/>
      <c r="N329" s="91"/>
      <c r="O329" s="95" t="str">
        <f t="shared" si="6"/>
        <v/>
      </c>
      <c r="P329" s="100"/>
    </row>
    <row r="330" spans="1:16" x14ac:dyDescent="0.25">
      <c r="A330" s="98"/>
      <c r="B330" s="91"/>
      <c r="C330" s="91"/>
      <c r="D330" s="91"/>
      <c r="E330" s="92"/>
      <c r="F330" s="93"/>
      <c r="G330" s="93"/>
      <c r="H330" s="93"/>
      <c r="I330" s="93"/>
      <c r="J330" s="94"/>
      <c r="K330" s="94"/>
      <c r="L330" s="94"/>
      <c r="M330" s="94"/>
      <c r="N330" s="91"/>
      <c r="O330" s="95" t="str">
        <f t="shared" si="6"/>
        <v/>
      </c>
      <c r="P330" s="100"/>
    </row>
    <row r="331" spans="1:16" x14ac:dyDescent="0.25">
      <c r="A331" s="98"/>
      <c r="B331" s="91"/>
      <c r="C331" s="91"/>
      <c r="D331" s="91"/>
      <c r="E331" s="92"/>
      <c r="F331" s="93"/>
      <c r="G331" s="93"/>
      <c r="H331" s="93"/>
      <c r="I331" s="93"/>
      <c r="J331" s="94"/>
      <c r="K331" s="94"/>
      <c r="L331" s="94"/>
      <c r="M331" s="94"/>
      <c r="N331" s="91"/>
      <c r="O331" s="95" t="str">
        <f t="shared" si="6"/>
        <v/>
      </c>
      <c r="P331" s="100"/>
    </row>
    <row r="332" spans="1:16" x14ac:dyDescent="0.25">
      <c r="A332" s="98"/>
      <c r="B332" s="91"/>
      <c r="C332" s="91"/>
      <c r="D332" s="91"/>
      <c r="E332" s="92"/>
      <c r="F332" s="93"/>
      <c r="G332" s="93"/>
      <c r="H332" s="93"/>
      <c r="I332" s="93"/>
      <c r="J332" s="94"/>
      <c r="K332" s="94"/>
      <c r="L332" s="94"/>
      <c r="M332" s="94"/>
      <c r="N332" s="91"/>
      <c r="O332" s="95" t="str">
        <f t="shared" si="6"/>
        <v/>
      </c>
      <c r="P332" s="100"/>
    </row>
    <row r="333" spans="1:16" x14ac:dyDescent="0.25">
      <c r="A333" s="98"/>
      <c r="B333" s="91"/>
      <c r="C333" s="91"/>
      <c r="D333" s="91"/>
      <c r="E333" s="92"/>
      <c r="F333" s="93"/>
      <c r="G333" s="93"/>
      <c r="H333" s="93"/>
      <c r="I333" s="93"/>
      <c r="J333" s="94"/>
      <c r="K333" s="94"/>
      <c r="L333" s="94"/>
      <c r="M333" s="94"/>
      <c r="N333" s="91"/>
      <c r="O333" s="95" t="str">
        <f t="shared" si="6"/>
        <v/>
      </c>
      <c r="P333" s="100"/>
    </row>
    <row r="334" spans="1:16" x14ac:dyDescent="0.25">
      <c r="A334" s="98"/>
      <c r="B334" s="91"/>
      <c r="C334" s="91"/>
      <c r="D334" s="91"/>
      <c r="E334" s="92"/>
      <c r="F334" s="93"/>
      <c r="G334" s="93"/>
      <c r="H334" s="93"/>
      <c r="I334" s="93"/>
      <c r="J334" s="94"/>
      <c r="K334" s="94"/>
      <c r="L334" s="94"/>
      <c r="M334" s="94"/>
      <c r="N334" s="91"/>
      <c r="O334" s="95" t="str">
        <f t="shared" si="6"/>
        <v/>
      </c>
      <c r="P334" s="100"/>
    </row>
    <row r="335" spans="1:16" x14ac:dyDescent="0.25">
      <c r="A335" s="98"/>
      <c r="B335" s="91"/>
      <c r="C335" s="91"/>
      <c r="D335" s="91"/>
      <c r="E335" s="92"/>
      <c r="F335" s="93"/>
      <c r="G335" s="93"/>
      <c r="H335" s="93"/>
      <c r="I335" s="93"/>
      <c r="J335" s="94"/>
      <c r="K335" s="94"/>
      <c r="L335" s="94"/>
      <c r="M335" s="94"/>
      <c r="N335" s="91"/>
      <c r="O335" s="95" t="str">
        <f t="shared" si="6"/>
        <v/>
      </c>
      <c r="P335" s="100"/>
    </row>
    <row r="336" spans="1:16" x14ac:dyDescent="0.25">
      <c r="A336" s="98"/>
      <c r="B336" s="91"/>
      <c r="C336" s="91"/>
      <c r="D336" s="91"/>
      <c r="E336" s="92"/>
      <c r="F336" s="93"/>
      <c r="G336" s="93"/>
      <c r="H336" s="93"/>
      <c r="I336" s="93"/>
      <c r="J336" s="94"/>
      <c r="K336" s="94"/>
      <c r="L336" s="94"/>
      <c r="M336" s="94"/>
      <c r="N336" s="91"/>
      <c r="O336" s="95" t="str">
        <f t="shared" si="6"/>
        <v/>
      </c>
      <c r="P336" s="100"/>
    </row>
    <row r="337" spans="1:16" x14ac:dyDescent="0.25">
      <c r="A337" s="98"/>
      <c r="B337" s="91"/>
      <c r="C337" s="91"/>
      <c r="D337" s="91"/>
      <c r="E337" s="92"/>
      <c r="F337" s="93"/>
      <c r="G337" s="93"/>
      <c r="H337" s="93"/>
      <c r="I337" s="93"/>
      <c r="J337" s="94"/>
      <c r="K337" s="94"/>
      <c r="L337" s="94"/>
      <c r="M337" s="94"/>
      <c r="N337" s="91"/>
      <c r="O337" s="95" t="str">
        <f t="shared" si="6"/>
        <v/>
      </c>
      <c r="P337" s="100"/>
    </row>
    <row r="338" spans="1:16" x14ac:dyDescent="0.25">
      <c r="A338" s="98"/>
      <c r="B338" s="91"/>
      <c r="C338" s="91"/>
      <c r="D338" s="91"/>
      <c r="E338" s="92"/>
      <c r="F338" s="93"/>
      <c r="G338" s="93"/>
      <c r="H338" s="93"/>
      <c r="I338" s="93"/>
      <c r="J338" s="94"/>
      <c r="K338" s="94"/>
      <c r="L338" s="94"/>
      <c r="M338" s="94"/>
      <c r="N338" s="91"/>
      <c r="O338" s="95" t="str">
        <f t="shared" si="6"/>
        <v/>
      </c>
      <c r="P338" s="100"/>
    </row>
    <row r="339" spans="1:16" x14ac:dyDescent="0.25">
      <c r="A339" s="98"/>
      <c r="B339" s="91"/>
      <c r="C339" s="91"/>
      <c r="D339" s="91"/>
      <c r="E339" s="92"/>
      <c r="F339" s="93"/>
      <c r="G339" s="93"/>
      <c r="H339" s="93"/>
      <c r="I339" s="93"/>
      <c r="J339" s="94"/>
      <c r="K339" s="94"/>
      <c r="L339" s="94"/>
      <c r="M339" s="94"/>
      <c r="N339" s="91"/>
      <c r="O339" s="95" t="str">
        <f t="shared" si="6"/>
        <v/>
      </c>
      <c r="P339" s="100"/>
    </row>
    <row r="340" spans="1:16" x14ac:dyDescent="0.25">
      <c r="A340" s="98"/>
      <c r="B340" s="91"/>
      <c r="C340" s="91"/>
      <c r="D340" s="91"/>
      <c r="E340" s="92"/>
      <c r="F340" s="93"/>
      <c r="G340" s="93"/>
      <c r="H340" s="93"/>
      <c r="I340" s="93"/>
      <c r="J340" s="94"/>
      <c r="K340" s="94"/>
      <c r="L340" s="94"/>
      <c r="M340" s="94"/>
      <c r="N340" s="91"/>
      <c r="O340" s="95" t="str">
        <f t="shared" si="6"/>
        <v/>
      </c>
      <c r="P340" s="100"/>
    </row>
    <row r="341" spans="1:16" x14ac:dyDescent="0.25">
      <c r="A341" s="98"/>
      <c r="B341" s="91"/>
      <c r="C341" s="91"/>
      <c r="D341" s="91"/>
      <c r="E341" s="92"/>
      <c r="F341" s="93"/>
      <c r="G341" s="93"/>
      <c r="H341" s="93"/>
      <c r="I341" s="93"/>
      <c r="J341" s="94"/>
      <c r="K341" s="94"/>
      <c r="L341" s="94"/>
      <c r="M341" s="94"/>
      <c r="N341" s="91"/>
      <c r="O341" s="95" t="str">
        <f t="shared" si="6"/>
        <v/>
      </c>
      <c r="P341" s="100"/>
    </row>
    <row r="342" spans="1:16" x14ac:dyDescent="0.25">
      <c r="A342" s="98"/>
      <c r="B342" s="91"/>
      <c r="C342" s="91"/>
      <c r="D342" s="91"/>
      <c r="E342" s="92"/>
      <c r="F342" s="93"/>
      <c r="G342" s="93"/>
      <c r="H342" s="93"/>
      <c r="I342" s="93"/>
      <c r="J342" s="94"/>
      <c r="K342" s="94"/>
      <c r="L342" s="94"/>
      <c r="M342" s="94"/>
      <c r="N342" s="91"/>
      <c r="O342" s="95" t="str">
        <f t="shared" si="6"/>
        <v/>
      </c>
      <c r="P342" s="100"/>
    </row>
    <row r="343" spans="1:16" x14ac:dyDescent="0.25">
      <c r="A343" s="98"/>
      <c r="B343" s="91"/>
      <c r="C343" s="91"/>
      <c r="D343" s="91"/>
      <c r="E343" s="92"/>
      <c r="F343" s="93"/>
      <c r="G343" s="93"/>
      <c r="H343" s="93"/>
      <c r="I343" s="93"/>
      <c r="J343" s="94"/>
      <c r="K343" s="94"/>
      <c r="L343" s="94"/>
      <c r="M343" s="94"/>
      <c r="N343" s="91"/>
      <c r="O343" s="95" t="str">
        <f t="shared" si="6"/>
        <v/>
      </c>
      <c r="P343" s="100"/>
    </row>
    <row r="344" spans="1:16" x14ac:dyDescent="0.25">
      <c r="A344" s="98"/>
      <c r="B344" s="91"/>
      <c r="C344" s="91"/>
      <c r="D344" s="91"/>
      <c r="E344" s="92"/>
      <c r="F344" s="93"/>
      <c r="G344" s="93"/>
      <c r="H344" s="93"/>
      <c r="I344" s="93"/>
      <c r="J344" s="94"/>
      <c r="K344" s="94"/>
      <c r="L344" s="94"/>
      <c r="M344" s="94"/>
      <c r="N344" s="91"/>
      <c r="O344" s="95" t="str">
        <f t="shared" si="6"/>
        <v/>
      </c>
      <c r="P344" s="100"/>
    </row>
    <row r="345" spans="1:16" x14ac:dyDescent="0.25">
      <c r="A345" s="98"/>
      <c r="B345" s="91"/>
      <c r="C345" s="91"/>
      <c r="D345" s="91"/>
      <c r="E345" s="92"/>
      <c r="F345" s="93"/>
      <c r="G345" s="93"/>
      <c r="H345" s="93"/>
      <c r="I345" s="93"/>
      <c r="J345" s="94"/>
      <c r="K345" s="94"/>
      <c r="L345" s="94"/>
      <c r="M345" s="94"/>
      <c r="N345" s="91"/>
      <c r="O345" s="95" t="str">
        <f t="shared" si="6"/>
        <v/>
      </c>
      <c r="P345" s="100"/>
    </row>
    <row r="346" spans="1:16" x14ac:dyDescent="0.25">
      <c r="A346" s="98"/>
      <c r="B346" s="91"/>
      <c r="C346" s="91"/>
      <c r="D346" s="91"/>
      <c r="E346" s="92"/>
      <c r="F346" s="93"/>
      <c r="G346" s="93"/>
      <c r="H346" s="93"/>
      <c r="I346" s="93"/>
      <c r="J346" s="94"/>
      <c r="K346" s="94"/>
      <c r="L346" s="94"/>
      <c r="M346" s="94"/>
      <c r="N346" s="91"/>
      <c r="O346" s="95" t="str">
        <f t="shared" si="6"/>
        <v/>
      </c>
      <c r="P346" s="100"/>
    </row>
    <row r="347" spans="1:16" x14ac:dyDescent="0.25">
      <c r="A347" s="98"/>
      <c r="B347" s="91"/>
      <c r="C347" s="91"/>
      <c r="D347" s="91"/>
      <c r="E347" s="92"/>
      <c r="F347" s="93"/>
      <c r="G347" s="93"/>
      <c r="H347" s="93"/>
      <c r="I347" s="93"/>
      <c r="J347" s="94"/>
      <c r="K347" s="94"/>
      <c r="L347" s="94"/>
      <c r="M347" s="94"/>
      <c r="N347" s="91"/>
      <c r="O347" s="95" t="str">
        <f t="shared" si="6"/>
        <v/>
      </c>
      <c r="P347" s="100"/>
    </row>
    <row r="348" spans="1:16" x14ac:dyDescent="0.25">
      <c r="A348" s="98"/>
      <c r="B348" s="91"/>
      <c r="C348" s="91"/>
      <c r="D348" s="91"/>
      <c r="E348" s="92"/>
      <c r="F348" s="93"/>
      <c r="G348" s="93"/>
      <c r="H348" s="93"/>
      <c r="I348" s="93"/>
      <c r="J348" s="94"/>
      <c r="K348" s="94"/>
      <c r="L348" s="94"/>
      <c r="M348" s="94"/>
      <c r="N348" s="91"/>
      <c r="O348" s="95" t="str">
        <f t="shared" si="6"/>
        <v/>
      </c>
      <c r="P348" s="100"/>
    </row>
    <row r="349" spans="1:16" x14ac:dyDescent="0.25">
      <c r="A349" s="98"/>
      <c r="B349" s="91"/>
      <c r="C349" s="91"/>
      <c r="D349" s="91"/>
      <c r="E349" s="92"/>
      <c r="F349" s="93"/>
      <c r="G349" s="93"/>
      <c r="H349" s="93"/>
      <c r="I349" s="93"/>
      <c r="J349" s="94"/>
      <c r="K349" s="94"/>
      <c r="L349" s="94"/>
      <c r="M349" s="94"/>
      <c r="N349" s="91"/>
      <c r="O349" s="95" t="str">
        <f t="shared" si="6"/>
        <v/>
      </c>
      <c r="P349" s="100"/>
    </row>
    <row r="350" spans="1:16" x14ac:dyDescent="0.25">
      <c r="A350" s="98"/>
      <c r="B350" s="91"/>
      <c r="C350" s="91"/>
      <c r="D350" s="91"/>
      <c r="E350" s="92"/>
      <c r="F350" s="93"/>
      <c r="G350" s="93"/>
      <c r="H350" s="93"/>
      <c r="I350" s="93"/>
      <c r="J350" s="94"/>
      <c r="K350" s="94"/>
      <c r="L350" s="94"/>
      <c r="M350" s="94"/>
      <c r="N350" s="91"/>
      <c r="O350" s="95" t="str">
        <f t="shared" si="6"/>
        <v/>
      </c>
      <c r="P350" s="100"/>
    </row>
    <row r="351" spans="1:16" x14ac:dyDescent="0.25">
      <c r="A351" s="98"/>
      <c r="B351" s="91"/>
      <c r="C351" s="91"/>
      <c r="D351" s="91"/>
      <c r="E351" s="92"/>
      <c r="F351" s="93"/>
      <c r="G351" s="93"/>
      <c r="H351" s="93"/>
      <c r="I351" s="93"/>
      <c r="J351" s="94"/>
      <c r="K351" s="94"/>
      <c r="L351" s="94"/>
      <c r="M351" s="94"/>
      <c r="N351" s="91"/>
      <c r="O351" s="95" t="str">
        <f t="shared" si="6"/>
        <v/>
      </c>
      <c r="P351" s="100"/>
    </row>
    <row r="352" spans="1:16" x14ac:dyDescent="0.25">
      <c r="A352" s="98"/>
      <c r="B352" s="91"/>
      <c r="C352" s="91"/>
      <c r="D352" s="91"/>
      <c r="E352" s="92"/>
      <c r="F352" s="93"/>
      <c r="G352" s="93"/>
      <c r="H352" s="93"/>
      <c r="I352" s="93"/>
      <c r="J352" s="94"/>
      <c r="K352" s="94"/>
      <c r="L352" s="94"/>
      <c r="M352" s="94"/>
      <c r="N352" s="91"/>
      <c r="O352" s="95" t="str">
        <f t="shared" si="6"/>
        <v/>
      </c>
      <c r="P352" s="100"/>
    </row>
    <row r="353" spans="1:16" x14ac:dyDescent="0.25">
      <c r="A353" s="98"/>
      <c r="B353" s="91"/>
      <c r="C353" s="91"/>
      <c r="D353" s="91"/>
      <c r="E353" s="92"/>
      <c r="F353" s="93"/>
      <c r="G353" s="93"/>
      <c r="H353" s="93"/>
      <c r="I353" s="93"/>
      <c r="J353" s="94"/>
      <c r="K353" s="94"/>
      <c r="L353" s="94"/>
      <c r="M353" s="94"/>
      <c r="N353" s="91"/>
      <c r="O353" s="95" t="str">
        <f t="shared" si="6"/>
        <v/>
      </c>
      <c r="P353" s="100"/>
    </row>
    <row r="354" spans="1:16" x14ac:dyDescent="0.25">
      <c r="A354" s="98"/>
      <c r="B354" s="91"/>
      <c r="C354" s="91"/>
      <c r="D354" s="91"/>
      <c r="E354" s="92"/>
      <c r="F354" s="93"/>
      <c r="G354" s="93"/>
      <c r="H354" s="93"/>
      <c r="I354" s="93"/>
      <c r="J354" s="94"/>
      <c r="K354" s="94"/>
      <c r="L354" s="94"/>
      <c r="M354" s="94"/>
      <c r="N354" s="91"/>
      <c r="O354" s="95" t="str">
        <f t="shared" si="6"/>
        <v/>
      </c>
      <c r="P354" s="100"/>
    </row>
    <row r="355" spans="1:16" x14ac:dyDescent="0.25">
      <c r="A355" s="98"/>
      <c r="B355" s="91"/>
      <c r="C355" s="91"/>
      <c r="D355" s="91"/>
      <c r="E355" s="92"/>
      <c r="F355" s="93"/>
      <c r="G355" s="93"/>
      <c r="H355" s="93"/>
      <c r="I355" s="93"/>
      <c r="J355" s="94"/>
      <c r="K355" s="94"/>
      <c r="L355" s="94"/>
      <c r="M355" s="94"/>
      <c r="N355" s="91"/>
      <c r="O355" s="95" t="str">
        <f t="shared" si="6"/>
        <v/>
      </c>
      <c r="P355" s="100"/>
    </row>
    <row r="356" spans="1:16" x14ac:dyDescent="0.25">
      <c r="A356" s="98"/>
      <c r="B356" s="91"/>
      <c r="C356" s="91"/>
      <c r="D356" s="91"/>
      <c r="E356" s="92"/>
      <c r="F356" s="93"/>
      <c r="G356" s="93"/>
      <c r="H356" s="93"/>
      <c r="I356" s="93"/>
      <c r="J356" s="94"/>
      <c r="K356" s="94"/>
      <c r="L356" s="94"/>
      <c r="M356" s="94"/>
      <c r="N356" s="91"/>
      <c r="O356" s="95" t="str">
        <f t="shared" si="6"/>
        <v/>
      </c>
      <c r="P356" s="100"/>
    </row>
    <row r="357" spans="1:16" x14ac:dyDescent="0.25">
      <c r="A357" s="98"/>
      <c r="B357" s="91"/>
      <c r="C357" s="91"/>
      <c r="D357" s="91"/>
      <c r="E357" s="92"/>
      <c r="F357" s="93"/>
      <c r="G357" s="93"/>
      <c r="H357" s="93"/>
      <c r="I357" s="93"/>
      <c r="J357" s="94"/>
      <c r="K357" s="94"/>
      <c r="L357" s="94"/>
      <c r="M357" s="94"/>
      <c r="N357" s="91"/>
      <c r="O357" s="95" t="str">
        <f t="shared" si="6"/>
        <v/>
      </c>
      <c r="P357" s="100"/>
    </row>
    <row r="358" spans="1:16" x14ac:dyDescent="0.25">
      <c r="A358" s="98"/>
      <c r="B358" s="91"/>
      <c r="C358" s="91"/>
      <c r="D358" s="91"/>
      <c r="E358" s="92"/>
      <c r="F358" s="93"/>
      <c r="G358" s="93"/>
      <c r="H358" s="93"/>
      <c r="I358" s="93"/>
      <c r="J358" s="94"/>
      <c r="K358" s="94"/>
      <c r="L358" s="94"/>
      <c r="M358" s="94"/>
      <c r="N358" s="91"/>
      <c r="O358" s="95" t="str">
        <f t="shared" si="6"/>
        <v/>
      </c>
      <c r="P358" s="100"/>
    </row>
    <row r="359" spans="1:16" x14ac:dyDescent="0.25">
      <c r="A359" s="98"/>
      <c r="B359" s="91"/>
      <c r="C359" s="91"/>
      <c r="D359" s="91"/>
      <c r="E359" s="92"/>
      <c r="F359" s="93"/>
      <c r="G359" s="93"/>
      <c r="H359" s="93"/>
      <c r="I359" s="93"/>
      <c r="J359" s="94"/>
      <c r="K359" s="94"/>
      <c r="L359" s="94"/>
      <c r="M359" s="94"/>
      <c r="N359" s="91"/>
      <c r="O359" s="95" t="str">
        <f t="shared" si="6"/>
        <v/>
      </c>
      <c r="P359" s="100"/>
    </row>
    <row r="360" spans="1:16" x14ac:dyDescent="0.25">
      <c r="A360" s="98"/>
      <c r="B360" s="91"/>
      <c r="C360" s="91"/>
      <c r="D360" s="91"/>
      <c r="E360" s="92"/>
      <c r="F360" s="93"/>
      <c r="G360" s="93"/>
      <c r="H360" s="93"/>
      <c r="I360" s="93"/>
      <c r="J360" s="94"/>
      <c r="K360" s="94"/>
      <c r="L360" s="94"/>
      <c r="M360" s="94"/>
      <c r="N360" s="91"/>
      <c r="O360" s="95" t="str">
        <f t="shared" si="6"/>
        <v/>
      </c>
      <c r="P360" s="100"/>
    </row>
    <row r="361" spans="1:16" x14ac:dyDescent="0.25">
      <c r="A361" s="98"/>
      <c r="B361" s="91"/>
      <c r="C361" s="91"/>
      <c r="D361" s="91"/>
      <c r="E361" s="92"/>
      <c r="F361" s="93"/>
      <c r="G361" s="93"/>
      <c r="H361" s="93"/>
      <c r="I361" s="93"/>
      <c r="J361" s="94"/>
      <c r="K361" s="94"/>
      <c r="L361" s="94"/>
      <c r="M361" s="94"/>
      <c r="N361" s="91"/>
      <c r="O361" s="95" t="str">
        <f t="shared" si="6"/>
        <v/>
      </c>
      <c r="P361" s="100"/>
    </row>
    <row r="362" spans="1:16" x14ac:dyDescent="0.25">
      <c r="A362" s="98"/>
      <c r="B362" s="91"/>
      <c r="C362" s="91"/>
      <c r="D362" s="91"/>
      <c r="E362" s="92"/>
      <c r="F362" s="93"/>
      <c r="G362" s="93"/>
      <c r="H362" s="93"/>
      <c r="I362" s="93"/>
      <c r="J362" s="94"/>
      <c r="K362" s="94"/>
      <c r="L362" s="94"/>
      <c r="M362" s="94"/>
      <c r="N362" s="91"/>
      <c r="O362" s="95" t="str">
        <f t="shared" si="6"/>
        <v/>
      </c>
      <c r="P362" s="100"/>
    </row>
    <row r="363" spans="1:16" x14ac:dyDescent="0.25">
      <c r="A363" s="98"/>
      <c r="B363" s="91"/>
      <c r="C363" s="91"/>
      <c r="D363" s="91"/>
      <c r="E363" s="92"/>
      <c r="F363" s="93"/>
      <c r="G363" s="93"/>
      <c r="H363" s="93"/>
      <c r="I363" s="93"/>
      <c r="J363" s="94"/>
      <c r="K363" s="94"/>
      <c r="L363" s="94"/>
      <c r="M363" s="94"/>
      <c r="N363" s="91"/>
      <c r="O363" s="95" t="str">
        <f t="shared" si="6"/>
        <v/>
      </c>
      <c r="P363" s="100"/>
    </row>
    <row r="364" spans="1:16" x14ac:dyDescent="0.25">
      <c r="A364" s="98"/>
      <c r="B364" s="91"/>
      <c r="C364" s="91"/>
      <c r="D364" s="91"/>
      <c r="E364" s="92"/>
      <c r="F364" s="93"/>
      <c r="G364" s="93"/>
      <c r="H364" s="93"/>
      <c r="I364" s="93"/>
      <c r="J364" s="94"/>
      <c r="K364" s="94"/>
      <c r="L364" s="94"/>
      <c r="M364" s="94"/>
      <c r="N364" s="91"/>
      <c r="O364" s="95" t="str">
        <f t="shared" si="6"/>
        <v/>
      </c>
      <c r="P364" s="100"/>
    </row>
    <row r="365" spans="1:16" x14ac:dyDescent="0.25">
      <c r="A365" s="98"/>
      <c r="B365" s="91"/>
      <c r="C365" s="91"/>
      <c r="D365" s="91"/>
      <c r="E365" s="92"/>
      <c r="F365" s="93"/>
      <c r="G365" s="93"/>
      <c r="H365" s="93"/>
      <c r="I365" s="93"/>
      <c r="J365" s="94"/>
      <c r="K365" s="94"/>
      <c r="L365" s="94"/>
      <c r="M365" s="94"/>
      <c r="N365" s="91"/>
      <c r="O365" s="95" t="str">
        <f t="shared" si="6"/>
        <v/>
      </c>
      <c r="P365" s="100"/>
    </row>
    <row r="366" spans="1:16" x14ac:dyDescent="0.25">
      <c r="A366" s="98"/>
      <c r="B366" s="91"/>
      <c r="C366" s="91"/>
      <c r="D366" s="91"/>
      <c r="E366" s="92"/>
      <c r="F366" s="93"/>
      <c r="G366" s="93"/>
      <c r="H366" s="93"/>
      <c r="I366" s="93"/>
      <c r="J366" s="94"/>
      <c r="K366" s="94"/>
      <c r="L366" s="94"/>
      <c r="M366" s="94"/>
      <c r="N366" s="91"/>
      <c r="O366" s="95" t="str">
        <f t="shared" si="6"/>
        <v/>
      </c>
      <c r="P366" s="100"/>
    </row>
    <row r="367" spans="1:16" x14ac:dyDescent="0.25">
      <c r="A367" s="98"/>
      <c r="B367" s="91"/>
      <c r="C367" s="91"/>
      <c r="D367" s="91"/>
      <c r="E367" s="92"/>
      <c r="F367" s="93"/>
      <c r="G367" s="93"/>
      <c r="H367" s="93"/>
      <c r="I367" s="93"/>
      <c r="J367" s="94"/>
      <c r="K367" s="94"/>
      <c r="L367" s="94"/>
      <c r="M367" s="94"/>
      <c r="N367" s="91"/>
      <c r="O367" s="95" t="str">
        <f t="shared" si="6"/>
        <v/>
      </c>
      <c r="P367" s="100"/>
    </row>
    <row r="368" spans="1:16" x14ac:dyDescent="0.25">
      <c r="A368" s="98"/>
      <c r="B368" s="91"/>
      <c r="C368" s="91"/>
      <c r="D368" s="91"/>
      <c r="E368" s="92"/>
      <c r="F368" s="93"/>
      <c r="G368" s="93"/>
      <c r="H368" s="93"/>
      <c r="I368" s="93"/>
      <c r="J368" s="94"/>
      <c r="K368" s="94"/>
      <c r="L368" s="94"/>
      <c r="M368" s="94"/>
      <c r="N368" s="91"/>
      <c r="O368" s="95" t="str">
        <f t="shared" si="6"/>
        <v/>
      </c>
      <c r="P368" s="100"/>
    </row>
    <row r="369" spans="1:16" x14ac:dyDescent="0.25">
      <c r="A369" s="98"/>
      <c r="B369" s="91"/>
      <c r="C369" s="91"/>
      <c r="D369" s="91"/>
      <c r="E369" s="92"/>
      <c r="F369" s="93"/>
      <c r="G369" s="93"/>
      <c r="H369" s="93"/>
      <c r="I369" s="93"/>
      <c r="J369" s="94"/>
      <c r="K369" s="94"/>
      <c r="L369" s="94"/>
      <c r="M369" s="94"/>
      <c r="N369" s="91"/>
      <c r="O369" s="95" t="str">
        <f t="shared" si="6"/>
        <v/>
      </c>
      <c r="P369" s="100"/>
    </row>
    <row r="370" spans="1:16" x14ac:dyDescent="0.25">
      <c r="A370" s="98"/>
      <c r="B370" s="91"/>
      <c r="C370" s="91"/>
      <c r="D370" s="91"/>
      <c r="E370" s="92"/>
      <c r="F370" s="93"/>
      <c r="G370" s="93"/>
      <c r="H370" s="93"/>
      <c r="I370" s="93"/>
      <c r="J370" s="94"/>
      <c r="K370" s="94"/>
      <c r="L370" s="94"/>
      <c r="M370" s="94"/>
      <c r="N370" s="91"/>
      <c r="O370" s="95" t="str">
        <f t="shared" si="6"/>
        <v/>
      </c>
      <c r="P370" s="100"/>
    </row>
    <row r="371" spans="1:16" x14ac:dyDescent="0.25">
      <c r="A371" s="98"/>
      <c r="B371" s="91"/>
      <c r="C371" s="91"/>
      <c r="D371" s="91"/>
      <c r="E371" s="92"/>
      <c r="F371" s="93"/>
      <c r="G371" s="93"/>
      <c r="H371" s="93"/>
      <c r="I371" s="93"/>
      <c r="J371" s="94"/>
      <c r="K371" s="94"/>
      <c r="L371" s="94"/>
      <c r="M371" s="94"/>
      <c r="N371" s="91"/>
      <c r="O371" s="95" t="str">
        <f t="shared" si="6"/>
        <v/>
      </c>
      <c r="P371" s="100"/>
    </row>
    <row r="372" spans="1:16" x14ac:dyDescent="0.25">
      <c r="A372" s="98"/>
      <c r="B372" s="91"/>
      <c r="C372" s="91"/>
      <c r="D372" s="91"/>
      <c r="E372" s="92"/>
      <c r="F372" s="93"/>
      <c r="G372" s="93"/>
      <c r="H372" s="93"/>
      <c r="I372" s="93"/>
      <c r="J372" s="94"/>
      <c r="K372" s="94"/>
      <c r="L372" s="94"/>
      <c r="M372" s="94"/>
      <c r="N372" s="91"/>
      <c r="O372" s="95" t="str">
        <f t="shared" ref="O372:O435" si="7">IF(M372="","",IF(M372&lt;5,"Send with haul-by-haul data","Email data@ccamlr.org"))</f>
        <v/>
      </c>
      <c r="P372" s="100"/>
    </row>
    <row r="373" spans="1:16" x14ac:dyDescent="0.25">
      <c r="A373" s="98"/>
      <c r="B373" s="91"/>
      <c r="C373" s="91"/>
      <c r="D373" s="91"/>
      <c r="E373" s="92"/>
      <c r="F373" s="93"/>
      <c r="G373" s="93"/>
      <c r="H373" s="93"/>
      <c r="I373" s="93"/>
      <c r="J373" s="94"/>
      <c r="K373" s="94"/>
      <c r="L373" s="94"/>
      <c r="M373" s="94"/>
      <c r="N373" s="91"/>
      <c r="O373" s="95" t="str">
        <f t="shared" si="7"/>
        <v/>
      </c>
      <c r="P373" s="100"/>
    </row>
    <row r="374" spans="1:16" x14ac:dyDescent="0.25">
      <c r="A374" s="98"/>
      <c r="B374" s="91"/>
      <c r="C374" s="91"/>
      <c r="D374" s="91"/>
      <c r="E374" s="92"/>
      <c r="F374" s="93"/>
      <c r="G374" s="93"/>
      <c r="H374" s="93"/>
      <c r="I374" s="93"/>
      <c r="J374" s="94"/>
      <c r="K374" s="94"/>
      <c r="L374" s="94"/>
      <c r="M374" s="94"/>
      <c r="N374" s="91"/>
      <c r="O374" s="95" t="str">
        <f t="shared" si="7"/>
        <v/>
      </c>
      <c r="P374" s="100"/>
    </row>
    <row r="375" spans="1:16" x14ac:dyDescent="0.25">
      <c r="A375" s="98"/>
      <c r="B375" s="91"/>
      <c r="C375" s="91"/>
      <c r="D375" s="91"/>
      <c r="E375" s="92"/>
      <c r="F375" s="93"/>
      <c r="G375" s="93"/>
      <c r="H375" s="93"/>
      <c r="I375" s="93"/>
      <c r="J375" s="94"/>
      <c r="K375" s="94"/>
      <c r="L375" s="94"/>
      <c r="M375" s="94"/>
      <c r="N375" s="91"/>
      <c r="O375" s="95" t="str">
        <f t="shared" si="7"/>
        <v/>
      </c>
      <c r="P375" s="100"/>
    </row>
    <row r="376" spans="1:16" x14ac:dyDescent="0.25">
      <c r="A376" s="98"/>
      <c r="B376" s="91"/>
      <c r="C376" s="91"/>
      <c r="D376" s="91"/>
      <c r="E376" s="92"/>
      <c r="F376" s="93"/>
      <c r="G376" s="93"/>
      <c r="H376" s="93"/>
      <c r="I376" s="93"/>
      <c r="J376" s="94"/>
      <c r="K376" s="94"/>
      <c r="L376" s="94"/>
      <c r="M376" s="94"/>
      <c r="N376" s="91"/>
      <c r="O376" s="95" t="str">
        <f t="shared" si="7"/>
        <v/>
      </c>
      <c r="P376" s="100"/>
    </row>
    <row r="377" spans="1:16" x14ac:dyDescent="0.25">
      <c r="A377" s="98"/>
      <c r="B377" s="91"/>
      <c r="C377" s="91"/>
      <c r="D377" s="91"/>
      <c r="E377" s="92"/>
      <c r="F377" s="93"/>
      <c r="G377" s="93"/>
      <c r="H377" s="93"/>
      <c r="I377" s="93"/>
      <c r="J377" s="94"/>
      <c r="K377" s="94"/>
      <c r="L377" s="94"/>
      <c r="M377" s="94"/>
      <c r="N377" s="91"/>
      <c r="O377" s="95" t="str">
        <f t="shared" si="7"/>
        <v/>
      </c>
      <c r="P377" s="100"/>
    </row>
    <row r="378" spans="1:16" x14ac:dyDescent="0.25">
      <c r="A378" s="98"/>
      <c r="B378" s="91"/>
      <c r="C378" s="91"/>
      <c r="D378" s="91"/>
      <c r="E378" s="92"/>
      <c r="F378" s="93"/>
      <c r="G378" s="93"/>
      <c r="H378" s="93"/>
      <c r="I378" s="93"/>
      <c r="J378" s="94"/>
      <c r="K378" s="94"/>
      <c r="L378" s="94"/>
      <c r="M378" s="94"/>
      <c r="N378" s="91"/>
      <c r="O378" s="95" t="str">
        <f t="shared" si="7"/>
        <v/>
      </c>
      <c r="P378" s="100"/>
    </row>
    <row r="379" spans="1:16" x14ac:dyDescent="0.25">
      <c r="A379" s="98"/>
      <c r="B379" s="91"/>
      <c r="C379" s="91"/>
      <c r="D379" s="91"/>
      <c r="E379" s="92"/>
      <c r="F379" s="93"/>
      <c r="G379" s="93"/>
      <c r="H379" s="93"/>
      <c r="I379" s="93"/>
      <c r="J379" s="94"/>
      <c r="K379" s="94"/>
      <c r="L379" s="94"/>
      <c r="M379" s="94"/>
      <c r="N379" s="91"/>
      <c r="O379" s="95" t="str">
        <f t="shared" si="7"/>
        <v/>
      </c>
      <c r="P379" s="100"/>
    </row>
    <row r="380" spans="1:16" x14ac:dyDescent="0.25">
      <c r="A380" s="98"/>
      <c r="B380" s="91"/>
      <c r="C380" s="91"/>
      <c r="D380" s="91"/>
      <c r="E380" s="92"/>
      <c r="F380" s="93"/>
      <c r="G380" s="93"/>
      <c r="H380" s="93"/>
      <c r="I380" s="93"/>
      <c r="J380" s="94"/>
      <c r="K380" s="94"/>
      <c r="L380" s="94"/>
      <c r="M380" s="94"/>
      <c r="N380" s="91"/>
      <c r="O380" s="95" t="str">
        <f t="shared" si="7"/>
        <v/>
      </c>
      <c r="P380" s="100"/>
    </row>
    <row r="381" spans="1:16" x14ac:dyDescent="0.25">
      <c r="A381" s="98"/>
      <c r="B381" s="91"/>
      <c r="C381" s="91"/>
      <c r="D381" s="91"/>
      <c r="E381" s="92"/>
      <c r="F381" s="93"/>
      <c r="G381" s="93"/>
      <c r="H381" s="93"/>
      <c r="I381" s="93"/>
      <c r="J381" s="94"/>
      <c r="K381" s="94"/>
      <c r="L381" s="94"/>
      <c r="M381" s="94"/>
      <c r="N381" s="91"/>
      <c r="O381" s="95" t="str">
        <f t="shared" si="7"/>
        <v/>
      </c>
      <c r="P381" s="100"/>
    </row>
    <row r="382" spans="1:16" x14ac:dyDescent="0.25">
      <c r="A382" s="98"/>
      <c r="B382" s="91"/>
      <c r="C382" s="91"/>
      <c r="D382" s="91"/>
      <c r="E382" s="92"/>
      <c r="F382" s="93"/>
      <c r="G382" s="93"/>
      <c r="H382" s="93"/>
      <c r="I382" s="93"/>
      <c r="J382" s="94"/>
      <c r="K382" s="94"/>
      <c r="L382" s="94"/>
      <c r="M382" s="94"/>
      <c r="N382" s="91"/>
      <c r="O382" s="95" t="str">
        <f t="shared" si="7"/>
        <v/>
      </c>
      <c r="P382" s="100"/>
    </row>
    <row r="383" spans="1:16" x14ac:dyDescent="0.25">
      <c r="A383" s="98"/>
      <c r="B383" s="91"/>
      <c r="C383" s="91"/>
      <c r="D383" s="91"/>
      <c r="E383" s="92"/>
      <c r="F383" s="93"/>
      <c r="G383" s="93"/>
      <c r="H383" s="93"/>
      <c r="I383" s="93"/>
      <c r="J383" s="94"/>
      <c r="K383" s="94"/>
      <c r="L383" s="94"/>
      <c r="M383" s="94"/>
      <c r="N383" s="91"/>
      <c r="O383" s="95" t="str">
        <f t="shared" si="7"/>
        <v/>
      </c>
      <c r="P383" s="100"/>
    </row>
    <row r="384" spans="1:16" x14ac:dyDescent="0.25">
      <c r="A384" s="98"/>
      <c r="B384" s="91"/>
      <c r="C384" s="91"/>
      <c r="D384" s="91"/>
      <c r="E384" s="92"/>
      <c r="F384" s="93"/>
      <c r="G384" s="93"/>
      <c r="H384" s="93"/>
      <c r="I384" s="93"/>
      <c r="J384" s="94"/>
      <c r="K384" s="94"/>
      <c r="L384" s="94"/>
      <c r="M384" s="94"/>
      <c r="N384" s="91"/>
      <c r="O384" s="95" t="str">
        <f t="shared" si="7"/>
        <v/>
      </c>
      <c r="P384" s="100"/>
    </row>
    <row r="385" spans="1:16" x14ac:dyDescent="0.25">
      <c r="A385" s="98"/>
      <c r="B385" s="91"/>
      <c r="C385" s="91"/>
      <c r="D385" s="91"/>
      <c r="E385" s="92"/>
      <c r="F385" s="93"/>
      <c r="G385" s="93"/>
      <c r="H385" s="93"/>
      <c r="I385" s="93"/>
      <c r="J385" s="94"/>
      <c r="K385" s="94"/>
      <c r="L385" s="94"/>
      <c r="M385" s="94"/>
      <c r="N385" s="91"/>
      <c r="O385" s="95" t="str">
        <f t="shared" si="7"/>
        <v/>
      </c>
      <c r="P385" s="100"/>
    </row>
    <row r="386" spans="1:16" x14ac:dyDescent="0.25">
      <c r="A386" s="98"/>
      <c r="B386" s="91"/>
      <c r="C386" s="91"/>
      <c r="D386" s="91"/>
      <c r="E386" s="92"/>
      <c r="F386" s="93"/>
      <c r="G386" s="93"/>
      <c r="H386" s="93"/>
      <c r="I386" s="93"/>
      <c r="J386" s="94"/>
      <c r="K386" s="94"/>
      <c r="L386" s="94"/>
      <c r="M386" s="94"/>
      <c r="N386" s="91"/>
      <c r="O386" s="95" t="str">
        <f t="shared" si="7"/>
        <v/>
      </c>
      <c r="P386" s="100"/>
    </row>
    <row r="387" spans="1:16" x14ac:dyDescent="0.25">
      <c r="A387" s="98"/>
      <c r="B387" s="91"/>
      <c r="C387" s="91"/>
      <c r="D387" s="91"/>
      <c r="E387" s="92"/>
      <c r="F387" s="93"/>
      <c r="G387" s="93"/>
      <c r="H387" s="93"/>
      <c r="I387" s="93"/>
      <c r="J387" s="94"/>
      <c r="K387" s="94"/>
      <c r="L387" s="94"/>
      <c r="M387" s="94"/>
      <c r="N387" s="91"/>
      <c r="O387" s="95" t="str">
        <f t="shared" si="7"/>
        <v/>
      </c>
      <c r="P387" s="100"/>
    </row>
    <row r="388" spans="1:16" x14ac:dyDescent="0.25">
      <c r="A388" s="98"/>
      <c r="B388" s="91"/>
      <c r="C388" s="91"/>
      <c r="D388" s="91"/>
      <c r="E388" s="92"/>
      <c r="F388" s="93"/>
      <c r="G388" s="93"/>
      <c r="H388" s="93"/>
      <c r="I388" s="93"/>
      <c r="J388" s="94"/>
      <c r="K388" s="94"/>
      <c r="L388" s="94"/>
      <c r="M388" s="94"/>
      <c r="N388" s="91"/>
      <c r="O388" s="95" t="str">
        <f t="shared" si="7"/>
        <v/>
      </c>
      <c r="P388" s="100"/>
    </row>
    <row r="389" spans="1:16" x14ac:dyDescent="0.25">
      <c r="A389" s="98"/>
      <c r="B389" s="91"/>
      <c r="C389" s="91"/>
      <c r="D389" s="91"/>
      <c r="E389" s="92"/>
      <c r="F389" s="93"/>
      <c r="G389" s="93"/>
      <c r="H389" s="93"/>
      <c r="I389" s="93"/>
      <c r="J389" s="94"/>
      <c r="K389" s="94"/>
      <c r="L389" s="94"/>
      <c r="M389" s="94"/>
      <c r="N389" s="91"/>
      <c r="O389" s="95" t="str">
        <f t="shared" si="7"/>
        <v/>
      </c>
      <c r="P389" s="100"/>
    </row>
    <row r="390" spans="1:16" x14ac:dyDescent="0.25">
      <c r="A390" s="98"/>
      <c r="B390" s="91"/>
      <c r="C390" s="91"/>
      <c r="D390" s="91"/>
      <c r="E390" s="92"/>
      <c r="F390" s="93"/>
      <c r="G390" s="93"/>
      <c r="H390" s="93"/>
      <c r="I390" s="93"/>
      <c r="J390" s="94"/>
      <c r="K390" s="94"/>
      <c r="L390" s="94"/>
      <c r="M390" s="94"/>
      <c r="N390" s="91"/>
      <c r="O390" s="95" t="str">
        <f t="shared" si="7"/>
        <v/>
      </c>
      <c r="P390" s="100"/>
    </row>
    <row r="391" spans="1:16" x14ac:dyDescent="0.25">
      <c r="A391" s="98"/>
      <c r="B391" s="91"/>
      <c r="C391" s="91"/>
      <c r="D391" s="91"/>
      <c r="E391" s="92"/>
      <c r="F391" s="93"/>
      <c r="G391" s="93"/>
      <c r="H391" s="93"/>
      <c r="I391" s="93"/>
      <c r="J391" s="94"/>
      <c r="K391" s="94"/>
      <c r="L391" s="94"/>
      <c r="M391" s="94"/>
      <c r="N391" s="91"/>
      <c r="O391" s="95" t="str">
        <f t="shared" si="7"/>
        <v/>
      </c>
      <c r="P391" s="100"/>
    </row>
    <row r="392" spans="1:16" x14ac:dyDescent="0.25">
      <c r="A392" s="98"/>
      <c r="B392" s="91"/>
      <c r="C392" s="91"/>
      <c r="D392" s="91"/>
      <c r="E392" s="92"/>
      <c r="F392" s="93"/>
      <c r="G392" s="93"/>
      <c r="H392" s="93"/>
      <c r="I392" s="93"/>
      <c r="J392" s="94"/>
      <c r="K392" s="94"/>
      <c r="L392" s="94"/>
      <c r="M392" s="94"/>
      <c r="N392" s="91"/>
      <c r="O392" s="95" t="str">
        <f t="shared" si="7"/>
        <v/>
      </c>
      <c r="P392" s="100"/>
    </row>
    <row r="393" spans="1:16" x14ac:dyDescent="0.25">
      <c r="A393" s="98"/>
      <c r="B393" s="91"/>
      <c r="C393" s="91"/>
      <c r="D393" s="91"/>
      <c r="E393" s="92"/>
      <c r="F393" s="93"/>
      <c r="G393" s="93"/>
      <c r="H393" s="93"/>
      <c r="I393" s="93"/>
      <c r="J393" s="94"/>
      <c r="K393" s="94"/>
      <c r="L393" s="94"/>
      <c r="M393" s="94"/>
      <c r="N393" s="91"/>
      <c r="O393" s="95" t="str">
        <f t="shared" si="7"/>
        <v/>
      </c>
      <c r="P393" s="100"/>
    </row>
    <row r="394" spans="1:16" x14ac:dyDescent="0.25">
      <c r="A394" s="98"/>
      <c r="B394" s="91"/>
      <c r="C394" s="91"/>
      <c r="D394" s="91"/>
      <c r="E394" s="92"/>
      <c r="F394" s="93"/>
      <c r="G394" s="93"/>
      <c r="H394" s="93"/>
      <c r="I394" s="93"/>
      <c r="J394" s="94"/>
      <c r="K394" s="94"/>
      <c r="L394" s="94"/>
      <c r="M394" s="94"/>
      <c r="N394" s="91"/>
      <c r="O394" s="95" t="str">
        <f t="shared" si="7"/>
        <v/>
      </c>
      <c r="P394" s="100"/>
    </row>
    <row r="395" spans="1:16" x14ac:dyDescent="0.25">
      <c r="A395" s="98"/>
      <c r="B395" s="91"/>
      <c r="C395" s="91"/>
      <c r="D395" s="91"/>
      <c r="E395" s="92"/>
      <c r="F395" s="93"/>
      <c r="G395" s="93"/>
      <c r="H395" s="93"/>
      <c r="I395" s="93"/>
      <c r="J395" s="94"/>
      <c r="K395" s="94"/>
      <c r="L395" s="94"/>
      <c r="M395" s="94"/>
      <c r="N395" s="91"/>
      <c r="O395" s="95" t="str">
        <f t="shared" si="7"/>
        <v/>
      </c>
      <c r="P395" s="100"/>
    </row>
    <row r="396" spans="1:16" x14ac:dyDescent="0.25">
      <c r="A396" s="98"/>
      <c r="B396" s="91"/>
      <c r="C396" s="91"/>
      <c r="D396" s="91"/>
      <c r="E396" s="92"/>
      <c r="F396" s="93"/>
      <c r="G396" s="93"/>
      <c r="H396" s="93"/>
      <c r="I396" s="93"/>
      <c r="J396" s="94"/>
      <c r="K396" s="94"/>
      <c r="L396" s="94"/>
      <c r="M396" s="94"/>
      <c r="N396" s="91"/>
      <c r="O396" s="95" t="str">
        <f t="shared" si="7"/>
        <v/>
      </c>
      <c r="P396" s="100"/>
    </row>
    <row r="397" spans="1:16" x14ac:dyDescent="0.25">
      <c r="A397" s="98"/>
      <c r="B397" s="91"/>
      <c r="C397" s="91"/>
      <c r="D397" s="91"/>
      <c r="E397" s="92"/>
      <c r="F397" s="93"/>
      <c r="G397" s="93"/>
      <c r="H397" s="93"/>
      <c r="I397" s="93"/>
      <c r="J397" s="94"/>
      <c r="K397" s="94"/>
      <c r="L397" s="94"/>
      <c r="M397" s="94"/>
      <c r="N397" s="91"/>
      <c r="O397" s="95" t="str">
        <f t="shared" si="7"/>
        <v/>
      </c>
      <c r="P397" s="100"/>
    </row>
    <row r="398" spans="1:16" x14ac:dyDescent="0.25">
      <c r="A398" s="98"/>
      <c r="B398" s="91"/>
      <c r="C398" s="91"/>
      <c r="D398" s="91"/>
      <c r="E398" s="92"/>
      <c r="F398" s="93"/>
      <c r="G398" s="93"/>
      <c r="H398" s="93"/>
      <c r="I398" s="93"/>
      <c r="J398" s="94"/>
      <c r="K398" s="94"/>
      <c r="L398" s="94"/>
      <c r="M398" s="94"/>
      <c r="N398" s="91"/>
      <c r="O398" s="95" t="str">
        <f t="shared" si="7"/>
        <v/>
      </c>
      <c r="P398" s="100"/>
    </row>
    <row r="399" spans="1:16" x14ac:dyDescent="0.25">
      <c r="A399" s="98"/>
      <c r="B399" s="91"/>
      <c r="C399" s="91"/>
      <c r="D399" s="91"/>
      <c r="E399" s="92"/>
      <c r="F399" s="93"/>
      <c r="G399" s="93"/>
      <c r="H399" s="93"/>
      <c r="I399" s="93"/>
      <c r="J399" s="94"/>
      <c r="K399" s="94"/>
      <c r="L399" s="94"/>
      <c r="M399" s="94"/>
      <c r="N399" s="91"/>
      <c r="O399" s="95" t="str">
        <f t="shared" si="7"/>
        <v/>
      </c>
      <c r="P399" s="100"/>
    </row>
    <row r="400" spans="1:16" x14ac:dyDescent="0.25">
      <c r="A400" s="98"/>
      <c r="B400" s="91"/>
      <c r="C400" s="91"/>
      <c r="D400" s="91"/>
      <c r="E400" s="92"/>
      <c r="F400" s="93"/>
      <c r="G400" s="93"/>
      <c r="H400" s="93"/>
      <c r="I400" s="93"/>
      <c r="J400" s="94"/>
      <c r="K400" s="94"/>
      <c r="L400" s="94"/>
      <c r="M400" s="94"/>
      <c r="N400" s="91"/>
      <c r="O400" s="95" t="str">
        <f t="shared" si="7"/>
        <v/>
      </c>
      <c r="P400" s="100"/>
    </row>
    <row r="401" spans="1:16" x14ac:dyDescent="0.25">
      <c r="A401" s="98"/>
      <c r="B401" s="91"/>
      <c r="C401" s="91"/>
      <c r="D401" s="91"/>
      <c r="E401" s="92"/>
      <c r="F401" s="93"/>
      <c r="G401" s="93"/>
      <c r="H401" s="93"/>
      <c r="I401" s="93"/>
      <c r="J401" s="94"/>
      <c r="K401" s="94"/>
      <c r="L401" s="94"/>
      <c r="M401" s="94"/>
      <c r="N401" s="91"/>
      <c r="O401" s="95" t="str">
        <f t="shared" si="7"/>
        <v/>
      </c>
      <c r="P401" s="100"/>
    </row>
    <row r="402" spans="1:16" x14ac:dyDescent="0.25">
      <c r="A402" s="98"/>
      <c r="B402" s="91"/>
      <c r="C402" s="91"/>
      <c r="D402" s="91"/>
      <c r="E402" s="92"/>
      <c r="F402" s="93"/>
      <c r="G402" s="93"/>
      <c r="H402" s="93"/>
      <c r="I402" s="93"/>
      <c r="J402" s="94"/>
      <c r="K402" s="94"/>
      <c r="L402" s="94"/>
      <c r="M402" s="94"/>
      <c r="N402" s="91"/>
      <c r="O402" s="95" t="str">
        <f t="shared" si="7"/>
        <v/>
      </c>
      <c r="P402" s="100"/>
    </row>
    <row r="403" spans="1:16" x14ac:dyDescent="0.25">
      <c r="A403" s="98"/>
      <c r="B403" s="91"/>
      <c r="C403" s="91"/>
      <c r="D403" s="91"/>
      <c r="E403" s="92"/>
      <c r="F403" s="93"/>
      <c r="G403" s="93"/>
      <c r="H403" s="93"/>
      <c r="I403" s="93"/>
      <c r="J403" s="94"/>
      <c r="K403" s="94"/>
      <c r="L403" s="94"/>
      <c r="M403" s="94"/>
      <c r="N403" s="91"/>
      <c r="O403" s="95" t="str">
        <f t="shared" si="7"/>
        <v/>
      </c>
      <c r="P403" s="100"/>
    </row>
    <row r="404" spans="1:16" x14ac:dyDescent="0.25">
      <c r="A404" s="98"/>
      <c r="B404" s="91"/>
      <c r="C404" s="91"/>
      <c r="D404" s="91"/>
      <c r="E404" s="92"/>
      <c r="F404" s="93"/>
      <c r="G404" s="93"/>
      <c r="H404" s="93"/>
      <c r="I404" s="93"/>
      <c r="J404" s="94"/>
      <c r="K404" s="94"/>
      <c r="L404" s="94"/>
      <c r="M404" s="94"/>
      <c r="N404" s="91"/>
      <c r="O404" s="95" t="str">
        <f t="shared" si="7"/>
        <v/>
      </c>
      <c r="P404" s="100"/>
    </row>
    <row r="405" spans="1:16" x14ac:dyDescent="0.25">
      <c r="A405" s="98"/>
      <c r="B405" s="91"/>
      <c r="C405" s="91"/>
      <c r="D405" s="91"/>
      <c r="E405" s="92"/>
      <c r="F405" s="93"/>
      <c r="G405" s="93"/>
      <c r="H405" s="93"/>
      <c r="I405" s="93"/>
      <c r="J405" s="94"/>
      <c r="K405" s="94"/>
      <c r="L405" s="94"/>
      <c r="M405" s="94"/>
      <c r="N405" s="91"/>
      <c r="O405" s="95" t="str">
        <f t="shared" si="7"/>
        <v/>
      </c>
      <c r="P405" s="100"/>
    </row>
    <row r="406" spans="1:16" x14ac:dyDescent="0.25">
      <c r="A406" s="98"/>
      <c r="B406" s="91"/>
      <c r="C406" s="91"/>
      <c r="D406" s="91"/>
      <c r="E406" s="92"/>
      <c r="F406" s="93"/>
      <c r="G406" s="93"/>
      <c r="H406" s="93"/>
      <c r="I406" s="93"/>
      <c r="J406" s="94"/>
      <c r="K406" s="94"/>
      <c r="L406" s="94"/>
      <c r="M406" s="94"/>
      <c r="N406" s="91"/>
      <c r="O406" s="95" t="str">
        <f t="shared" si="7"/>
        <v/>
      </c>
      <c r="P406" s="100"/>
    </row>
    <row r="407" spans="1:16" x14ac:dyDescent="0.25">
      <c r="A407" s="98"/>
      <c r="B407" s="91"/>
      <c r="C407" s="91"/>
      <c r="D407" s="91"/>
      <c r="E407" s="92"/>
      <c r="F407" s="93"/>
      <c r="G407" s="93"/>
      <c r="H407" s="93"/>
      <c r="I407" s="93"/>
      <c r="J407" s="94"/>
      <c r="K407" s="94"/>
      <c r="L407" s="94"/>
      <c r="M407" s="94"/>
      <c r="N407" s="91"/>
      <c r="O407" s="95" t="str">
        <f t="shared" si="7"/>
        <v/>
      </c>
      <c r="P407" s="100"/>
    </row>
    <row r="408" spans="1:16" x14ac:dyDescent="0.25">
      <c r="A408" s="98"/>
      <c r="B408" s="91"/>
      <c r="C408" s="91"/>
      <c r="D408" s="91"/>
      <c r="E408" s="92"/>
      <c r="F408" s="93"/>
      <c r="G408" s="93"/>
      <c r="H408" s="93"/>
      <c r="I408" s="93"/>
      <c r="J408" s="94"/>
      <c r="K408" s="94"/>
      <c r="L408" s="94"/>
      <c r="M408" s="94"/>
      <c r="N408" s="91"/>
      <c r="O408" s="95" t="str">
        <f t="shared" si="7"/>
        <v/>
      </c>
      <c r="P408" s="100"/>
    </row>
    <row r="409" spans="1:16" x14ac:dyDescent="0.25">
      <c r="A409" s="98"/>
      <c r="B409" s="91"/>
      <c r="C409" s="91"/>
      <c r="D409" s="91"/>
      <c r="E409" s="92"/>
      <c r="F409" s="93"/>
      <c r="G409" s="93"/>
      <c r="H409" s="93"/>
      <c r="I409" s="93"/>
      <c r="J409" s="94"/>
      <c r="K409" s="94"/>
      <c r="L409" s="94"/>
      <c r="M409" s="94"/>
      <c r="N409" s="91"/>
      <c r="O409" s="95" t="str">
        <f t="shared" si="7"/>
        <v/>
      </c>
      <c r="P409" s="100"/>
    </row>
    <row r="410" spans="1:16" x14ac:dyDescent="0.25">
      <c r="A410" s="98"/>
      <c r="B410" s="91"/>
      <c r="C410" s="91"/>
      <c r="D410" s="91"/>
      <c r="E410" s="92"/>
      <c r="F410" s="93"/>
      <c r="G410" s="93"/>
      <c r="H410" s="93"/>
      <c r="I410" s="93"/>
      <c r="J410" s="94"/>
      <c r="K410" s="94"/>
      <c r="L410" s="94"/>
      <c r="M410" s="94"/>
      <c r="N410" s="91"/>
      <c r="O410" s="95" t="str">
        <f t="shared" si="7"/>
        <v/>
      </c>
      <c r="P410" s="100"/>
    </row>
    <row r="411" spans="1:16" x14ac:dyDescent="0.25">
      <c r="A411" s="98"/>
      <c r="B411" s="91"/>
      <c r="C411" s="91"/>
      <c r="D411" s="91"/>
      <c r="E411" s="92"/>
      <c r="F411" s="93"/>
      <c r="G411" s="93"/>
      <c r="H411" s="93"/>
      <c r="I411" s="93"/>
      <c r="J411" s="94"/>
      <c r="K411" s="94"/>
      <c r="L411" s="94"/>
      <c r="M411" s="94"/>
      <c r="N411" s="91"/>
      <c r="O411" s="95" t="str">
        <f t="shared" si="7"/>
        <v/>
      </c>
      <c r="P411" s="100"/>
    </row>
    <row r="412" spans="1:16" x14ac:dyDescent="0.25">
      <c r="A412" s="98"/>
      <c r="B412" s="91"/>
      <c r="C412" s="91"/>
      <c r="D412" s="91"/>
      <c r="E412" s="92"/>
      <c r="F412" s="93"/>
      <c r="G412" s="93"/>
      <c r="H412" s="93"/>
      <c r="I412" s="93"/>
      <c r="J412" s="94"/>
      <c r="K412" s="94"/>
      <c r="L412" s="94"/>
      <c r="M412" s="94"/>
      <c r="N412" s="91"/>
      <c r="O412" s="95" t="str">
        <f t="shared" si="7"/>
        <v/>
      </c>
      <c r="P412" s="100"/>
    </row>
    <row r="413" spans="1:16" x14ac:dyDescent="0.25">
      <c r="A413" s="98"/>
      <c r="B413" s="91"/>
      <c r="C413" s="91"/>
      <c r="D413" s="91"/>
      <c r="E413" s="92"/>
      <c r="F413" s="93"/>
      <c r="G413" s="93"/>
      <c r="H413" s="93"/>
      <c r="I413" s="93"/>
      <c r="J413" s="94"/>
      <c r="K413" s="94"/>
      <c r="L413" s="94"/>
      <c r="M413" s="94"/>
      <c r="N413" s="91"/>
      <c r="O413" s="95" t="str">
        <f t="shared" si="7"/>
        <v/>
      </c>
      <c r="P413" s="100"/>
    </row>
    <row r="414" spans="1:16" x14ac:dyDescent="0.25">
      <c r="A414" s="98"/>
      <c r="B414" s="91"/>
      <c r="C414" s="91"/>
      <c r="D414" s="91"/>
      <c r="E414" s="92"/>
      <c r="F414" s="93"/>
      <c r="G414" s="93"/>
      <c r="H414" s="93"/>
      <c r="I414" s="93"/>
      <c r="J414" s="94"/>
      <c r="K414" s="94"/>
      <c r="L414" s="94"/>
      <c r="M414" s="94"/>
      <c r="N414" s="91"/>
      <c r="O414" s="95" t="str">
        <f t="shared" si="7"/>
        <v/>
      </c>
      <c r="P414" s="100"/>
    </row>
    <row r="415" spans="1:16" x14ac:dyDescent="0.25">
      <c r="A415" s="98"/>
      <c r="B415" s="91"/>
      <c r="C415" s="91"/>
      <c r="D415" s="91"/>
      <c r="E415" s="92"/>
      <c r="F415" s="93"/>
      <c r="G415" s="93"/>
      <c r="H415" s="93"/>
      <c r="I415" s="93"/>
      <c r="J415" s="94"/>
      <c r="K415" s="94"/>
      <c r="L415" s="94"/>
      <c r="M415" s="94"/>
      <c r="N415" s="91"/>
      <c r="O415" s="95" t="str">
        <f t="shared" si="7"/>
        <v/>
      </c>
      <c r="P415" s="100"/>
    </row>
    <row r="416" spans="1:16" x14ac:dyDescent="0.25">
      <c r="A416" s="98"/>
      <c r="B416" s="91"/>
      <c r="C416" s="91"/>
      <c r="D416" s="91"/>
      <c r="E416" s="92"/>
      <c r="F416" s="93"/>
      <c r="G416" s="93"/>
      <c r="H416" s="93"/>
      <c r="I416" s="93"/>
      <c r="J416" s="94"/>
      <c r="K416" s="94"/>
      <c r="L416" s="94"/>
      <c r="M416" s="94"/>
      <c r="N416" s="91"/>
      <c r="O416" s="95" t="str">
        <f t="shared" si="7"/>
        <v/>
      </c>
      <c r="P416" s="100"/>
    </row>
    <row r="417" spans="1:16" x14ac:dyDescent="0.25">
      <c r="A417" s="98"/>
      <c r="B417" s="91"/>
      <c r="C417" s="91"/>
      <c r="D417" s="91"/>
      <c r="E417" s="92"/>
      <c r="F417" s="93"/>
      <c r="G417" s="93"/>
      <c r="H417" s="93"/>
      <c r="I417" s="93"/>
      <c r="J417" s="94"/>
      <c r="K417" s="94"/>
      <c r="L417" s="94"/>
      <c r="M417" s="94"/>
      <c r="N417" s="91"/>
      <c r="O417" s="95" t="str">
        <f t="shared" si="7"/>
        <v/>
      </c>
      <c r="P417" s="100"/>
    </row>
    <row r="418" spans="1:16" x14ac:dyDescent="0.25">
      <c r="A418" s="98"/>
      <c r="B418" s="91"/>
      <c r="C418" s="91"/>
      <c r="D418" s="91"/>
      <c r="E418" s="92"/>
      <c r="F418" s="93"/>
      <c r="G418" s="93"/>
      <c r="H418" s="93"/>
      <c r="I418" s="93"/>
      <c r="J418" s="94"/>
      <c r="K418" s="94"/>
      <c r="L418" s="94"/>
      <c r="M418" s="94"/>
      <c r="N418" s="91"/>
      <c r="O418" s="95" t="str">
        <f t="shared" si="7"/>
        <v/>
      </c>
      <c r="P418" s="100"/>
    </row>
    <row r="419" spans="1:16" x14ac:dyDescent="0.25">
      <c r="A419" s="98"/>
      <c r="B419" s="91"/>
      <c r="C419" s="91"/>
      <c r="D419" s="91"/>
      <c r="E419" s="92"/>
      <c r="F419" s="93"/>
      <c r="G419" s="93"/>
      <c r="H419" s="93"/>
      <c r="I419" s="93"/>
      <c r="J419" s="94"/>
      <c r="K419" s="94"/>
      <c r="L419" s="94"/>
      <c r="M419" s="94"/>
      <c r="N419" s="91"/>
      <c r="O419" s="95" t="str">
        <f t="shared" si="7"/>
        <v/>
      </c>
      <c r="P419" s="100"/>
    </row>
    <row r="420" spans="1:16" x14ac:dyDescent="0.25">
      <c r="A420" s="98"/>
      <c r="B420" s="91"/>
      <c r="C420" s="91"/>
      <c r="D420" s="91"/>
      <c r="E420" s="92"/>
      <c r="F420" s="93"/>
      <c r="G420" s="93"/>
      <c r="H420" s="93"/>
      <c r="I420" s="93"/>
      <c r="J420" s="94"/>
      <c r="K420" s="94"/>
      <c r="L420" s="94"/>
      <c r="M420" s="94"/>
      <c r="N420" s="91"/>
      <c r="O420" s="95" t="str">
        <f t="shared" si="7"/>
        <v/>
      </c>
      <c r="P420" s="100"/>
    </row>
    <row r="421" spans="1:16" x14ac:dyDescent="0.25">
      <c r="A421" s="98"/>
      <c r="B421" s="91"/>
      <c r="C421" s="91"/>
      <c r="D421" s="91"/>
      <c r="E421" s="92"/>
      <c r="F421" s="93"/>
      <c r="G421" s="93"/>
      <c r="H421" s="93"/>
      <c r="I421" s="93"/>
      <c r="J421" s="94"/>
      <c r="K421" s="94"/>
      <c r="L421" s="94"/>
      <c r="M421" s="94"/>
      <c r="N421" s="91"/>
      <c r="O421" s="95" t="str">
        <f t="shared" si="7"/>
        <v/>
      </c>
      <c r="P421" s="100"/>
    </row>
    <row r="422" spans="1:16" x14ac:dyDescent="0.25">
      <c r="A422" s="98"/>
      <c r="B422" s="91"/>
      <c r="C422" s="91"/>
      <c r="D422" s="91"/>
      <c r="E422" s="92"/>
      <c r="F422" s="93"/>
      <c r="G422" s="93"/>
      <c r="H422" s="93"/>
      <c r="I422" s="93"/>
      <c r="J422" s="94"/>
      <c r="K422" s="94"/>
      <c r="L422" s="94"/>
      <c r="M422" s="94"/>
      <c r="N422" s="91"/>
      <c r="O422" s="95" t="str">
        <f t="shared" si="7"/>
        <v/>
      </c>
      <c r="P422" s="100"/>
    </row>
    <row r="423" spans="1:16" x14ac:dyDescent="0.25">
      <c r="A423" s="98"/>
      <c r="B423" s="91"/>
      <c r="C423" s="91"/>
      <c r="D423" s="91"/>
      <c r="E423" s="92"/>
      <c r="F423" s="93"/>
      <c r="G423" s="93"/>
      <c r="H423" s="93"/>
      <c r="I423" s="93"/>
      <c r="J423" s="94"/>
      <c r="K423" s="94"/>
      <c r="L423" s="94"/>
      <c r="M423" s="94"/>
      <c r="N423" s="91"/>
      <c r="O423" s="95" t="str">
        <f t="shared" si="7"/>
        <v/>
      </c>
      <c r="P423" s="100"/>
    </row>
    <row r="424" spans="1:16" x14ac:dyDescent="0.25">
      <c r="A424" s="98"/>
      <c r="B424" s="91"/>
      <c r="C424" s="91"/>
      <c r="D424" s="91"/>
      <c r="E424" s="92"/>
      <c r="F424" s="93"/>
      <c r="G424" s="93"/>
      <c r="H424" s="93"/>
      <c r="I424" s="93"/>
      <c r="J424" s="94"/>
      <c r="K424" s="94"/>
      <c r="L424" s="94"/>
      <c r="M424" s="94"/>
      <c r="N424" s="91"/>
      <c r="O424" s="95" t="str">
        <f t="shared" si="7"/>
        <v/>
      </c>
      <c r="P424" s="100"/>
    </row>
    <row r="425" spans="1:16" x14ac:dyDescent="0.25">
      <c r="A425" s="98"/>
      <c r="B425" s="91"/>
      <c r="C425" s="91"/>
      <c r="D425" s="91"/>
      <c r="E425" s="92"/>
      <c r="F425" s="93"/>
      <c r="G425" s="93"/>
      <c r="H425" s="93"/>
      <c r="I425" s="93"/>
      <c r="J425" s="94"/>
      <c r="K425" s="94"/>
      <c r="L425" s="94"/>
      <c r="M425" s="94"/>
      <c r="N425" s="91"/>
      <c r="O425" s="95" t="str">
        <f t="shared" si="7"/>
        <v/>
      </c>
      <c r="P425" s="100"/>
    </row>
    <row r="426" spans="1:16" x14ac:dyDescent="0.25">
      <c r="A426" s="98"/>
      <c r="B426" s="91"/>
      <c r="C426" s="91"/>
      <c r="D426" s="91"/>
      <c r="E426" s="92"/>
      <c r="F426" s="93"/>
      <c r="G426" s="93"/>
      <c r="H426" s="93"/>
      <c r="I426" s="93"/>
      <c r="J426" s="94"/>
      <c r="K426" s="94"/>
      <c r="L426" s="94"/>
      <c r="M426" s="94"/>
      <c r="N426" s="91"/>
      <c r="O426" s="95" t="str">
        <f t="shared" si="7"/>
        <v/>
      </c>
      <c r="P426" s="100"/>
    </row>
    <row r="427" spans="1:16" x14ac:dyDescent="0.25">
      <c r="A427" s="98"/>
      <c r="B427" s="91"/>
      <c r="C427" s="91"/>
      <c r="D427" s="91"/>
      <c r="E427" s="92"/>
      <c r="F427" s="93"/>
      <c r="G427" s="93"/>
      <c r="H427" s="93"/>
      <c r="I427" s="93"/>
      <c r="J427" s="94"/>
      <c r="K427" s="94"/>
      <c r="L427" s="94"/>
      <c r="M427" s="94"/>
      <c r="N427" s="91"/>
      <c r="O427" s="95" t="str">
        <f t="shared" si="7"/>
        <v/>
      </c>
      <c r="P427" s="100"/>
    </row>
    <row r="428" spans="1:16" x14ac:dyDescent="0.25">
      <c r="A428" s="98"/>
      <c r="B428" s="91"/>
      <c r="C428" s="91"/>
      <c r="D428" s="91"/>
      <c r="E428" s="92"/>
      <c r="F428" s="93"/>
      <c r="G428" s="93"/>
      <c r="H428" s="93"/>
      <c r="I428" s="93"/>
      <c r="J428" s="94"/>
      <c r="K428" s="94"/>
      <c r="L428" s="94"/>
      <c r="M428" s="94"/>
      <c r="N428" s="91"/>
      <c r="O428" s="95" t="str">
        <f t="shared" si="7"/>
        <v/>
      </c>
      <c r="P428" s="100"/>
    </row>
    <row r="429" spans="1:16" x14ac:dyDescent="0.25">
      <c r="A429" s="98"/>
      <c r="B429" s="91"/>
      <c r="C429" s="91"/>
      <c r="D429" s="91"/>
      <c r="E429" s="92"/>
      <c r="F429" s="93"/>
      <c r="G429" s="93"/>
      <c r="H429" s="93"/>
      <c r="I429" s="93"/>
      <c r="J429" s="94"/>
      <c r="K429" s="94"/>
      <c r="L429" s="94"/>
      <c r="M429" s="94"/>
      <c r="N429" s="91"/>
      <c r="O429" s="95" t="str">
        <f t="shared" si="7"/>
        <v/>
      </c>
      <c r="P429" s="100"/>
    </row>
    <row r="430" spans="1:16" x14ac:dyDescent="0.25">
      <c r="A430" s="98"/>
      <c r="B430" s="91"/>
      <c r="C430" s="91"/>
      <c r="D430" s="91"/>
      <c r="E430" s="92"/>
      <c r="F430" s="93"/>
      <c r="G430" s="93"/>
      <c r="H430" s="93"/>
      <c r="I430" s="93"/>
      <c r="J430" s="94"/>
      <c r="K430" s="94"/>
      <c r="L430" s="94"/>
      <c r="M430" s="94"/>
      <c r="N430" s="91"/>
      <c r="O430" s="95" t="str">
        <f t="shared" si="7"/>
        <v/>
      </c>
      <c r="P430" s="100"/>
    </row>
    <row r="431" spans="1:16" x14ac:dyDescent="0.25">
      <c r="A431" s="98"/>
      <c r="B431" s="91"/>
      <c r="C431" s="91"/>
      <c r="D431" s="91"/>
      <c r="E431" s="92"/>
      <c r="F431" s="93"/>
      <c r="G431" s="93"/>
      <c r="H431" s="93"/>
      <c r="I431" s="93"/>
      <c r="J431" s="94"/>
      <c r="K431" s="94"/>
      <c r="L431" s="94"/>
      <c r="M431" s="94"/>
      <c r="N431" s="91"/>
      <c r="O431" s="95" t="str">
        <f t="shared" si="7"/>
        <v/>
      </c>
      <c r="P431" s="100"/>
    </row>
    <row r="432" spans="1:16" x14ac:dyDescent="0.25">
      <c r="A432" s="98"/>
      <c r="B432" s="91"/>
      <c r="C432" s="91"/>
      <c r="D432" s="91"/>
      <c r="E432" s="92"/>
      <c r="F432" s="93"/>
      <c r="G432" s="93"/>
      <c r="H432" s="93"/>
      <c r="I432" s="93"/>
      <c r="J432" s="94"/>
      <c r="K432" s="94"/>
      <c r="L432" s="94"/>
      <c r="M432" s="94"/>
      <c r="N432" s="91"/>
      <c r="O432" s="95" t="str">
        <f t="shared" si="7"/>
        <v/>
      </c>
      <c r="P432" s="100"/>
    </row>
    <row r="433" spans="1:16" x14ac:dyDescent="0.25">
      <c r="A433" s="98"/>
      <c r="B433" s="91"/>
      <c r="C433" s="91"/>
      <c r="D433" s="91"/>
      <c r="E433" s="92"/>
      <c r="F433" s="93"/>
      <c r="G433" s="93"/>
      <c r="H433" s="93"/>
      <c r="I433" s="93"/>
      <c r="J433" s="94"/>
      <c r="K433" s="94"/>
      <c r="L433" s="94"/>
      <c r="M433" s="94"/>
      <c r="N433" s="91"/>
      <c r="O433" s="95" t="str">
        <f t="shared" si="7"/>
        <v/>
      </c>
      <c r="P433" s="100"/>
    </row>
    <row r="434" spans="1:16" x14ac:dyDescent="0.25">
      <c r="A434" s="98"/>
      <c r="B434" s="91"/>
      <c r="C434" s="91"/>
      <c r="D434" s="91"/>
      <c r="E434" s="92"/>
      <c r="F434" s="93"/>
      <c r="G434" s="93"/>
      <c r="H434" s="93"/>
      <c r="I434" s="93"/>
      <c r="J434" s="94"/>
      <c r="K434" s="94"/>
      <c r="L434" s="94"/>
      <c r="M434" s="94"/>
      <c r="N434" s="91"/>
      <c r="O434" s="95" t="str">
        <f t="shared" si="7"/>
        <v/>
      </c>
      <c r="P434" s="100"/>
    </row>
    <row r="435" spans="1:16" x14ac:dyDescent="0.25">
      <c r="A435" s="98"/>
      <c r="B435" s="91"/>
      <c r="C435" s="91"/>
      <c r="D435" s="91"/>
      <c r="E435" s="92"/>
      <c r="F435" s="93"/>
      <c r="G435" s="93"/>
      <c r="H435" s="93"/>
      <c r="I435" s="93"/>
      <c r="J435" s="94"/>
      <c r="K435" s="94"/>
      <c r="L435" s="94"/>
      <c r="M435" s="94"/>
      <c r="N435" s="91"/>
      <c r="O435" s="95" t="str">
        <f t="shared" si="7"/>
        <v/>
      </c>
      <c r="P435" s="100"/>
    </row>
    <row r="436" spans="1:16" x14ac:dyDescent="0.25">
      <c r="A436" s="98"/>
      <c r="B436" s="91"/>
      <c r="C436" s="91"/>
      <c r="D436" s="91"/>
      <c r="E436" s="92"/>
      <c r="F436" s="93"/>
      <c r="G436" s="93"/>
      <c r="H436" s="93"/>
      <c r="I436" s="93"/>
      <c r="J436" s="94"/>
      <c r="K436" s="94"/>
      <c r="L436" s="94"/>
      <c r="M436" s="94"/>
      <c r="N436" s="91"/>
      <c r="O436" s="95" t="str">
        <f t="shared" ref="O436:O499" si="8">IF(M436="","",IF(M436&lt;5,"Send with haul-by-haul data","Email data@ccamlr.org"))</f>
        <v/>
      </c>
      <c r="P436" s="100"/>
    </row>
    <row r="437" spans="1:16" x14ac:dyDescent="0.25">
      <c r="A437" s="98"/>
      <c r="B437" s="91"/>
      <c r="C437" s="91"/>
      <c r="D437" s="91"/>
      <c r="E437" s="92"/>
      <c r="F437" s="93"/>
      <c r="G437" s="93"/>
      <c r="H437" s="93"/>
      <c r="I437" s="93"/>
      <c r="J437" s="94"/>
      <c r="K437" s="94"/>
      <c r="L437" s="94"/>
      <c r="M437" s="94"/>
      <c r="N437" s="91"/>
      <c r="O437" s="95" t="str">
        <f t="shared" si="8"/>
        <v/>
      </c>
      <c r="P437" s="100"/>
    </row>
    <row r="438" spans="1:16" x14ac:dyDescent="0.25">
      <c r="A438" s="98"/>
      <c r="B438" s="91"/>
      <c r="C438" s="91"/>
      <c r="D438" s="91"/>
      <c r="E438" s="92"/>
      <c r="F438" s="93"/>
      <c r="G438" s="93"/>
      <c r="H438" s="93"/>
      <c r="I438" s="93"/>
      <c r="J438" s="94"/>
      <c r="K438" s="94"/>
      <c r="L438" s="94"/>
      <c r="M438" s="94"/>
      <c r="N438" s="91"/>
      <c r="O438" s="95" t="str">
        <f t="shared" si="8"/>
        <v/>
      </c>
      <c r="P438" s="100"/>
    </row>
    <row r="439" spans="1:16" x14ac:dyDescent="0.25">
      <c r="A439" s="98"/>
      <c r="B439" s="91"/>
      <c r="C439" s="91"/>
      <c r="D439" s="91"/>
      <c r="E439" s="92"/>
      <c r="F439" s="93"/>
      <c r="G439" s="93"/>
      <c r="H439" s="93"/>
      <c r="I439" s="93"/>
      <c r="J439" s="94"/>
      <c r="K439" s="94"/>
      <c r="L439" s="94"/>
      <c r="M439" s="94"/>
      <c r="N439" s="91"/>
      <c r="O439" s="95" t="str">
        <f t="shared" si="8"/>
        <v/>
      </c>
      <c r="P439" s="100"/>
    </row>
    <row r="440" spans="1:16" x14ac:dyDescent="0.25">
      <c r="A440" s="98"/>
      <c r="B440" s="91"/>
      <c r="C440" s="91"/>
      <c r="D440" s="91"/>
      <c r="E440" s="92"/>
      <c r="F440" s="93"/>
      <c r="G440" s="93"/>
      <c r="H440" s="93"/>
      <c r="I440" s="93"/>
      <c r="J440" s="94"/>
      <c r="K440" s="94"/>
      <c r="L440" s="94"/>
      <c r="M440" s="94"/>
      <c r="N440" s="91"/>
      <c r="O440" s="95" t="str">
        <f t="shared" si="8"/>
        <v/>
      </c>
      <c r="P440" s="100"/>
    </row>
    <row r="441" spans="1:16" x14ac:dyDescent="0.25">
      <c r="A441" s="98"/>
      <c r="B441" s="91"/>
      <c r="C441" s="91"/>
      <c r="D441" s="91"/>
      <c r="E441" s="92"/>
      <c r="F441" s="93"/>
      <c r="G441" s="93"/>
      <c r="H441" s="93"/>
      <c r="I441" s="93"/>
      <c r="J441" s="94"/>
      <c r="K441" s="94"/>
      <c r="L441" s="94"/>
      <c r="M441" s="94"/>
      <c r="N441" s="91"/>
      <c r="O441" s="95" t="str">
        <f t="shared" si="8"/>
        <v/>
      </c>
      <c r="P441" s="100"/>
    </row>
    <row r="442" spans="1:16" x14ac:dyDescent="0.25">
      <c r="A442" s="98"/>
      <c r="B442" s="91"/>
      <c r="C442" s="91"/>
      <c r="D442" s="91"/>
      <c r="E442" s="92"/>
      <c r="F442" s="93"/>
      <c r="G442" s="93"/>
      <c r="H442" s="93"/>
      <c r="I442" s="93"/>
      <c r="J442" s="94"/>
      <c r="K442" s="94"/>
      <c r="L442" s="94"/>
      <c r="M442" s="94"/>
      <c r="N442" s="91"/>
      <c r="O442" s="95" t="str">
        <f t="shared" si="8"/>
        <v/>
      </c>
      <c r="P442" s="100"/>
    </row>
    <row r="443" spans="1:16" x14ac:dyDescent="0.25">
      <c r="A443" s="98"/>
      <c r="B443" s="91"/>
      <c r="C443" s="91"/>
      <c r="D443" s="91"/>
      <c r="E443" s="92"/>
      <c r="F443" s="93"/>
      <c r="G443" s="93"/>
      <c r="H443" s="93"/>
      <c r="I443" s="93"/>
      <c r="J443" s="94"/>
      <c r="K443" s="94"/>
      <c r="L443" s="94"/>
      <c r="M443" s="94"/>
      <c r="N443" s="91"/>
      <c r="O443" s="95" t="str">
        <f t="shared" si="8"/>
        <v/>
      </c>
      <c r="P443" s="100"/>
    </row>
    <row r="444" spans="1:16" x14ac:dyDescent="0.25">
      <c r="A444" s="98"/>
      <c r="B444" s="91"/>
      <c r="C444" s="91"/>
      <c r="D444" s="91"/>
      <c r="E444" s="92"/>
      <c r="F444" s="93"/>
      <c r="G444" s="93"/>
      <c r="H444" s="93"/>
      <c r="I444" s="93"/>
      <c r="J444" s="94"/>
      <c r="K444" s="94"/>
      <c r="L444" s="94"/>
      <c r="M444" s="94"/>
      <c r="N444" s="91"/>
      <c r="O444" s="95" t="str">
        <f t="shared" si="8"/>
        <v/>
      </c>
      <c r="P444" s="100"/>
    </row>
    <row r="445" spans="1:16" x14ac:dyDescent="0.25">
      <c r="A445" s="98"/>
      <c r="B445" s="91"/>
      <c r="C445" s="91"/>
      <c r="D445" s="91"/>
      <c r="E445" s="92"/>
      <c r="F445" s="93"/>
      <c r="G445" s="93"/>
      <c r="H445" s="93"/>
      <c r="I445" s="93"/>
      <c r="J445" s="94"/>
      <c r="K445" s="94"/>
      <c r="L445" s="94"/>
      <c r="M445" s="94"/>
      <c r="N445" s="91"/>
      <c r="O445" s="95" t="str">
        <f t="shared" si="8"/>
        <v/>
      </c>
      <c r="P445" s="100"/>
    </row>
    <row r="446" spans="1:16" x14ac:dyDescent="0.25">
      <c r="A446" s="98"/>
      <c r="B446" s="91"/>
      <c r="C446" s="91"/>
      <c r="D446" s="91"/>
      <c r="E446" s="92"/>
      <c r="F446" s="93"/>
      <c r="G446" s="93"/>
      <c r="H446" s="93"/>
      <c r="I446" s="93"/>
      <c r="J446" s="94"/>
      <c r="K446" s="94"/>
      <c r="L446" s="94"/>
      <c r="M446" s="94"/>
      <c r="N446" s="91"/>
      <c r="O446" s="95" t="str">
        <f t="shared" si="8"/>
        <v/>
      </c>
      <c r="P446" s="100"/>
    </row>
    <row r="447" spans="1:16" x14ac:dyDescent="0.25">
      <c r="A447" s="98"/>
      <c r="B447" s="91"/>
      <c r="C447" s="91"/>
      <c r="D447" s="91"/>
      <c r="E447" s="92"/>
      <c r="F447" s="93"/>
      <c r="G447" s="93"/>
      <c r="H447" s="93"/>
      <c r="I447" s="93"/>
      <c r="J447" s="94"/>
      <c r="K447" s="94"/>
      <c r="L447" s="94"/>
      <c r="M447" s="94"/>
      <c r="N447" s="91"/>
      <c r="O447" s="95" t="str">
        <f t="shared" si="8"/>
        <v/>
      </c>
      <c r="P447" s="100"/>
    </row>
    <row r="448" spans="1:16" x14ac:dyDescent="0.25">
      <c r="A448" s="98"/>
      <c r="B448" s="91"/>
      <c r="C448" s="91"/>
      <c r="D448" s="91"/>
      <c r="E448" s="92"/>
      <c r="F448" s="93"/>
      <c r="G448" s="93"/>
      <c r="H448" s="93"/>
      <c r="I448" s="93"/>
      <c r="J448" s="94"/>
      <c r="K448" s="94"/>
      <c r="L448" s="94"/>
      <c r="M448" s="94"/>
      <c r="N448" s="91"/>
      <c r="O448" s="95" t="str">
        <f t="shared" si="8"/>
        <v/>
      </c>
      <c r="P448" s="100"/>
    </row>
    <row r="449" spans="1:16" x14ac:dyDescent="0.25">
      <c r="A449" s="98"/>
      <c r="B449" s="91"/>
      <c r="C449" s="91"/>
      <c r="D449" s="91"/>
      <c r="E449" s="92"/>
      <c r="F449" s="93"/>
      <c r="G449" s="93"/>
      <c r="H449" s="93"/>
      <c r="I449" s="93"/>
      <c r="J449" s="94"/>
      <c r="K449" s="94"/>
      <c r="L449" s="94"/>
      <c r="M449" s="94"/>
      <c r="N449" s="91"/>
      <c r="O449" s="95" t="str">
        <f t="shared" si="8"/>
        <v/>
      </c>
      <c r="P449" s="100"/>
    </row>
    <row r="450" spans="1:16" x14ac:dyDescent="0.25">
      <c r="A450" s="98"/>
      <c r="B450" s="91"/>
      <c r="C450" s="91"/>
      <c r="D450" s="91"/>
      <c r="E450" s="92"/>
      <c r="F450" s="93"/>
      <c r="G450" s="93"/>
      <c r="H450" s="93"/>
      <c r="I450" s="93"/>
      <c r="J450" s="94"/>
      <c r="K450" s="94"/>
      <c r="L450" s="94"/>
      <c r="M450" s="94"/>
      <c r="N450" s="91"/>
      <c r="O450" s="95" t="str">
        <f t="shared" si="8"/>
        <v/>
      </c>
      <c r="P450" s="100"/>
    </row>
    <row r="451" spans="1:16" x14ac:dyDescent="0.25">
      <c r="A451" s="98"/>
      <c r="B451" s="91"/>
      <c r="C451" s="91"/>
      <c r="D451" s="91"/>
      <c r="E451" s="92"/>
      <c r="F451" s="93"/>
      <c r="G451" s="93"/>
      <c r="H451" s="93"/>
      <c r="I451" s="93"/>
      <c r="J451" s="94"/>
      <c r="K451" s="94"/>
      <c r="L451" s="94"/>
      <c r="M451" s="94"/>
      <c r="N451" s="91"/>
      <c r="O451" s="95" t="str">
        <f t="shared" si="8"/>
        <v/>
      </c>
      <c r="P451" s="100"/>
    </row>
    <row r="452" spans="1:16" x14ac:dyDescent="0.25">
      <c r="A452" s="98"/>
      <c r="B452" s="91"/>
      <c r="C452" s="91"/>
      <c r="D452" s="91"/>
      <c r="E452" s="92"/>
      <c r="F452" s="93"/>
      <c r="G452" s="93"/>
      <c r="H452" s="93"/>
      <c r="I452" s="93"/>
      <c r="J452" s="94"/>
      <c r="K452" s="94"/>
      <c r="L452" s="94"/>
      <c r="M452" s="94"/>
      <c r="N452" s="91"/>
      <c r="O452" s="95" t="str">
        <f t="shared" si="8"/>
        <v/>
      </c>
      <c r="P452" s="100"/>
    </row>
    <row r="453" spans="1:16" x14ac:dyDescent="0.25">
      <c r="A453" s="98"/>
      <c r="B453" s="91"/>
      <c r="C453" s="91"/>
      <c r="D453" s="91"/>
      <c r="E453" s="92"/>
      <c r="F453" s="93"/>
      <c r="G453" s="93"/>
      <c r="H453" s="93"/>
      <c r="I453" s="93"/>
      <c r="J453" s="94"/>
      <c r="K453" s="94"/>
      <c r="L453" s="94"/>
      <c r="M453" s="94"/>
      <c r="N453" s="91"/>
      <c r="O453" s="95" t="str">
        <f t="shared" si="8"/>
        <v/>
      </c>
      <c r="P453" s="100"/>
    </row>
    <row r="454" spans="1:16" x14ac:dyDescent="0.25">
      <c r="A454" s="98"/>
      <c r="B454" s="91"/>
      <c r="C454" s="91"/>
      <c r="D454" s="91"/>
      <c r="E454" s="92"/>
      <c r="F454" s="93"/>
      <c r="G454" s="93"/>
      <c r="H454" s="93"/>
      <c r="I454" s="93"/>
      <c r="J454" s="94"/>
      <c r="K454" s="94"/>
      <c r="L454" s="94"/>
      <c r="M454" s="94"/>
      <c r="N454" s="91"/>
      <c r="O454" s="95" t="str">
        <f t="shared" si="8"/>
        <v/>
      </c>
      <c r="P454" s="100"/>
    </row>
    <row r="455" spans="1:16" x14ac:dyDescent="0.25">
      <c r="A455" s="98"/>
      <c r="B455" s="91"/>
      <c r="C455" s="91"/>
      <c r="D455" s="91"/>
      <c r="E455" s="92"/>
      <c r="F455" s="93"/>
      <c r="G455" s="93"/>
      <c r="H455" s="93"/>
      <c r="I455" s="93"/>
      <c r="J455" s="94"/>
      <c r="K455" s="94"/>
      <c r="L455" s="94"/>
      <c r="M455" s="94"/>
      <c r="N455" s="91"/>
      <c r="O455" s="95" t="str">
        <f t="shared" si="8"/>
        <v/>
      </c>
      <c r="P455" s="100"/>
    </row>
    <row r="456" spans="1:16" x14ac:dyDescent="0.25">
      <c r="A456" s="98"/>
      <c r="B456" s="91"/>
      <c r="C456" s="91"/>
      <c r="D456" s="91"/>
      <c r="E456" s="92"/>
      <c r="F456" s="93"/>
      <c r="G456" s="93"/>
      <c r="H456" s="93"/>
      <c r="I456" s="93"/>
      <c r="J456" s="94"/>
      <c r="K456" s="94"/>
      <c r="L456" s="94"/>
      <c r="M456" s="94"/>
      <c r="N456" s="91"/>
      <c r="O456" s="95" t="str">
        <f t="shared" si="8"/>
        <v/>
      </c>
      <c r="P456" s="100"/>
    </row>
    <row r="457" spans="1:16" x14ac:dyDescent="0.25">
      <c r="A457" s="98"/>
      <c r="B457" s="91"/>
      <c r="C457" s="91"/>
      <c r="D457" s="91"/>
      <c r="E457" s="92"/>
      <c r="F457" s="93"/>
      <c r="G457" s="93"/>
      <c r="H457" s="93"/>
      <c r="I457" s="93"/>
      <c r="J457" s="94"/>
      <c r="K457" s="94"/>
      <c r="L457" s="94"/>
      <c r="M457" s="94"/>
      <c r="N457" s="91"/>
      <c r="O457" s="95" t="str">
        <f t="shared" si="8"/>
        <v/>
      </c>
      <c r="P457" s="100"/>
    </row>
    <row r="458" spans="1:16" x14ac:dyDescent="0.25">
      <c r="A458" s="98"/>
      <c r="B458" s="91"/>
      <c r="C458" s="91"/>
      <c r="D458" s="91"/>
      <c r="E458" s="92"/>
      <c r="F458" s="93"/>
      <c r="G458" s="93"/>
      <c r="H458" s="93"/>
      <c r="I458" s="93"/>
      <c r="J458" s="94"/>
      <c r="K458" s="94"/>
      <c r="L458" s="94"/>
      <c r="M458" s="94"/>
      <c r="N458" s="91"/>
      <c r="O458" s="95" t="str">
        <f t="shared" si="8"/>
        <v/>
      </c>
      <c r="P458" s="100"/>
    </row>
    <row r="459" spans="1:16" x14ac:dyDescent="0.25">
      <c r="A459" s="98"/>
      <c r="B459" s="91"/>
      <c r="C459" s="91"/>
      <c r="D459" s="91"/>
      <c r="E459" s="92"/>
      <c r="F459" s="93"/>
      <c r="G459" s="93"/>
      <c r="H459" s="93"/>
      <c r="I459" s="93"/>
      <c r="J459" s="94"/>
      <c r="K459" s="94"/>
      <c r="L459" s="94"/>
      <c r="M459" s="94"/>
      <c r="N459" s="91"/>
      <c r="O459" s="95" t="str">
        <f t="shared" si="8"/>
        <v/>
      </c>
      <c r="P459" s="100"/>
    </row>
    <row r="460" spans="1:16" x14ac:dyDescent="0.25">
      <c r="A460" s="98"/>
      <c r="B460" s="91"/>
      <c r="C460" s="91"/>
      <c r="D460" s="91"/>
      <c r="E460" s="92"/>
      <c r="F460" s="93"/>
      <c r="G460" s="93"/>
      <c r="H460" s="93"/>
      <c r="I460" s="93"/>
      <c r="J460" s="94"/>
      <c r="K460" s="94"/>
      <c r="L460" s="94"/>
      <c r="M460" s="94"/>
      <c r="N460" s="91"/>
      <c r="O460" s="95" t="str">
        <f t="shared" si="8"/>
        <v/>
      </c>
      <c r="P460" s="100"/>
    </row>
    <row r="461" spans="1:16" x14ac:dyDescent="0.25">
      <c r="A461" s="98"/>
      <c r="B461" s="91"/>
      <c r="C461" s="91"/>
      <c r="D461" s="91"/>
      <c r="E461" s="92"/>
      <c r="F461" s="93"/>
      <c r="G461" s="93"/>
      <c r="H461" s="93"/>
      <c r="I461" s="93"/>
      <c r="J461" s="94"/>
      <c r="K461" s="94"/>
      <c r="L461" s="94"/>
      <c r="M461" s="94"/>
      <c r="N461" s="91"/>
      <c r="O461" s="95" t="str">
        <f t="shared" si="8"/>
        <v/>
      </c>
      <c r="P461" s="100"/>
    </row>
    <row r="462" spans="1:16" x14ac:dyDescent="0.25">
      <c r="A462" s="98"/>
      <c r="B462" s="91"/>
      <c r="C462" s="91"/>
      <c r="D462" s="91"/>
      <c r="E462" s="92"/>
      <c r="F462" s="93"/>
      <c r="G462" s="93"/>
      <c r="H462" s="93"/>
      <c r="I462" s="93"/>
      <c r="J462" s="94"/>
      <c r="K462" s="94"/>
      <c r="L462" s="94"/>
      <c r="M462" s="94"/>
      <c r="N462" s="91"/>
      <c r="O462" s="95" t="str">
        <f t="shared" si="8"/>
        <v/>
      </c>
      <c r="P462" s="100"/>
    </row>
    <row r="463" spans="1:16" x14ac:dyDescent="0.25">
      <c r="A463" s="98"/>
      <c r="B463" s="91"/>
      <c r="C463" s="91"/>
      <c r="D463" s="91"/>
      <c r="E463" s="92"/>
      <c r="F463" s="93"/>
      <c r="G463" s="93"/>
      <c r="H463" s="93"/>
      <c r="I463" s="93"/>
      <c r="J463" s="94"/>
      <c r="K463" s="94"/>
      <c r="L463" s="94"/>
      <c r="M463" s="94"/>
      <c r="N463" s="91"/>
      <c r="O463" s="95" t="str">
        <f t="shared" si="8"/>
        <v/>
      </c>
      <c r="P463" s="100"/>
    </row>
    <row r="464" spans="1:16" x14ac:dyDescent="0.25">
      <c r="A464" s="98"/>
      <c r="B464" s="91"/>
      <c r="C464" s="91"/>
      <c r="D464" s="91"/>
      <c r="E464" s="92"/>
      <c r="F464" s="93"/>
      <c r="G464" s="93"/>
      <c r="H464" s="93"/>
      <c r="I464" s="93"/>
      <c r="J464" s="94"/>
      <c r="K464" s="94"/>
      <c r="L464" s="94"/>
      <c r="M464" s="94"/>
      <c r="N464" s="91"/>
      <c r="O464" s="95" t="str">
        <f t="shared" si="8"/>
        <v/>
      </c>
      <c r="P464" s="100"/>
    </row>
    <row r="465" spans="1:16" x14ac:dyDescent="0.25">
      <c r="A465" s="98"/>
      <c r="B465" s="91"/>
      <c r="C465" s="91"/>
      <c r="D465" s="91"/>
      <c r="E465" s="92"/>
      <c r="F465" s="93"/>
      <c r="G465" s="93"/>
      <c r="H465" s="93"/>
      <c r="I465" s="93"/>
      <c r="J465" s="94"/>
      <c r="K465" s="94"/>
      <c r="L465" s="94"/>
      <c r="M465" s="94"/>
      <c r="N465" s="91"/>
      <c r="O465" s="95" t="str">
        <f t="shared" si="8"/>
        <v/>
      </c>
      <c r="P465" s="100"/>
    </row>
    <row r="466" spans="1:16" x14ac:dyDescent="0.25">
      <c r="A466" s="98"/>
      <c r="B466" s="91"/>
      <c r="C466" s="91"/>
      <c r="D466" s="91"/>
      <c r="E466" s="92"/>
      <c r="F466" s="93"/>
      <c r="G466" s="93"/>
      <c r="H466" s="93"/>
      <c r="I466" s="93"/>
      <c r="J466" s="94"/>
      <c r="K466" s="94"/>
      <c r="L466" s="94"/>
      <c r="M466" s="94"/>
      <c r="N466" s="91"/>
      <c r="O466" s="95" t="str">
        <f t="shared" si="8"/>
        <v/>
      </c>
      <c r="P466" s="100"/>
    </row>
    <row r="467" spans="1:16" x14ac:dyDescent="0.25">
      <c r="A467" s="98"/>
      <c r="B467" s="91"/>
      <c r="C467" s="91"/>
      <c r="D467" s="91"/>
      <c r="E467" s="92"/>
      <c r="F467" s="93"/>
      <c r="G467" s="93"/>
      <c r="H467" s="93"/>
      <c r="I467" s="93"/>
      <c r="J467" s="94"/>
      <c r="K467" s="94"/>
      <c r="L467" s="94"/>
      <c r="M467" s="94"/>
      <c r="N467" s="91"/>
      <c r="O467" s="95" t="str">
        <f t="shared" si="8"/>
        <v/>
      </c>
      <c r="P467" s="100"/>
    </row>
    <row r="468" spans="1:16" x14ac:dyDescent="0.25">
      <c r="A468" s="98"/>
      <c r="B468" s="91"/>
      <c r="C468" s="91"/>
      <c r="D468" s="91"/>
      <c r="E468" s="92"/>
      <c r="F468" s="93"/>
      <c r="G468" s="93"/>
      <c r="H468" s="93"/>
      <c r="I468" s="93"/>
      <c r="J468" s="94"/>
      <c r="K468" s="94"/>
      <c r="L468" s="94"/>
      <c r="M468" s="94"/>
      <c r="N468" s="91"/>
      <c r="O468" s="95" t="str">
        <f t="shared" si="8"/>
        <v/>
      </c>
      <c r="P468" s="100"/>
    </row>
    <row r="469" spans="1:16" x14ac:dyDescent="0.25">
      <c r="A469" s="98"/>
      <c r="B469" s="91"/>
      <c r="C469" s="91"/>
      <c r="D469" s="91"/>
      <c r="E469" s="92"/>
      <c r="F469" s="93"/>
      <c r="G469" s="93"/>
      <c r="H469" s="93"/>
      <c r="I469" s="93"/>
      <c r="J469" s="94"/>
      <c r="K469" s="94"/>
      <c r="L469" s="94"/>
      <c r="M469" s="94"/>
      <c r="N469" s="91"/>
      <c r="O469" s="95" t="str">
        <f t="shared" si="8"/>
        <v/>
      </c>
      <c r="P469" s="100"/>
    </row>
    <row r="470" spans="1:16" x14ac:dyDescent="0.25">
      <c r="A470" s="98"/>
      <c r="B470" s="91"/>
      <c r="C470" s="91"/>
      <c r="D470" s="91"/>
      <c r="E470" s="92"/>
      <c r="F470" s="93"/>
      <c r="G470" s="93"/>
      <c r="H470" s="93"/>
      <c r="I470" s="93"/>
      <c r="J470" s="94"/>
      <c r="K470" s="94"/>
      <c r="L470" s="94"/>
      <c r="M470" s="94"/>
      <c r="N470" s="91"/>
      <c r="O470" s="95" t="str">
        <f t="shared" si="8"/>
        <v/>
      </c>
      <c r="P470" s="100"/>
    </row>
    <row r="471" spans="1:16" x14ac:dyDescent="0.25">
      <c r="A471" s="98"/>
      <c r="B471" s="91"/>
      <c r="C471" s="91"/>
      <c r="D471" s="91"/>
      <c r="E471" s="92"/>
      <c r="F471" s="93"/>
      <c r="G471" s="93"/>
      <c r="H471" s="93"/>
      <c r="I471" s="93"/>
      <c r="J471" s="94"/>
      <c r="K471" s="94"/>
      <c r="L471" s="94"/>
      <c r="M471" s="94"/>
      <c r="N471" s="91"/>
      <c r="O471" s="95" t="str">
        <f t="shared" si="8"/>
        <v/>
      </c>
      <c r="P471" s="100"/>
    </row>
    <row r="472" spans="1:16" x14ac:dyDescent="0.25">
      <c r="A472" s="98"/>
      <c r="B472" s="91"/>
      <c r="C472" s="91"/>
      <c r="D472" s="91"/>
      <c r="E472" s="92"/>
      <c r="F472" s="93"/>
      <c r="G472" s="93"/>
      <c r="H472" s="93"/>
      <c r="I472" s="93"/>
      <c r="J472" s="94"/>
      <c r="K472" s="94"/>
      <c r="L472" s="94"/>
      <c r="M472" s="94"/>
      <c r="N472" s="91"/>
      <c r="O472" s="95" t="str">
        <f t="shared" si="8"/>
        <v/>
      </c>
      <c r="P472" s="100"/>
    </row>
    <row r="473" spans="1:16" x14ac:dyDescent="0.25">
      <c r="A473" s="98"/>
      <c r="B473" s="91"/>
      <c r="C473" s="91"/>
      <c r="D473" s="91"/>
      <c r="E473" s="92"/>
      <c r="F473" s="93"/>
      <c r="G473" s="93"/>
      <c r="H473" s="93"/>
      <c r="I473" s="93"/>
      <c r="J473" s="94"/>
      <c r="K473" s="94"/>
      <c r="L473" s="94"/>
      <c r="M473" s="94"/>
      <c r="N473" s="91"/>
      <c r="O473" s="95" t="str">
        <f t="shared" si="8"/>
        <v/>
      </c>
      <c r="P473" s="100"/>
    </row>
    <row r="474" spans="1:16" x14ac:dyDescent="0.25">
      <c r="A474" s="98"/>
      <c r="B474" s="91"/>
      <c r="C474" s="91"/>
      <c r="D474" s="91"/>
      <c r="E474" s="92"/>
      <c r="F474" s="93"/>
      <c r="G474" s="93"/>
      <c r="H474" s="93"/>
      <c r="I474" s="93"/>
      <c r="J474" s="94"/>
      <c r="K474" s="94"/>
      <c r="L474" s="94"/>
      <c r="M474" s="94"/>
      <c r="N474" s="91"/>
      <c r="O474" s="95" t="str">
        <f t="shared" si="8"/>
        <v/>
      </c>
      <c r="P474" s="100"/>
    </row>
    <row r="475" spans="1:16" x14ac:dyDescent="0.25">
      <c r="A475" s="98"/>
      <c r="B475" s="91"/>
      <c r="C475" s="91"/>
      <c r="D475" s="91"/>
      <c r="E475" s="92"/>
      <c r="F475" s="93"/>
      <c r="G475" s="93"/>
      <c r="H475" s="93"/>
      <c r="I475" s="93"/>
      <c r="J475" s="94"/>
      <c r="K475" s="94"/>
      <c r="L475" s="94"/>
      <c r="M475" s="94"/>
      <c r="N475" s="91"/>
      <c r="O475" s="95" t="str">
        <f t="shared" si="8"/>
        <v/>
      </c>
      <c r="P475" s="100"/>
    </row>
    <row r="476" spans="1:16" x14ac:dyDescent="0.25">
      <c r="A476" s="98"/>
      <c r="B476" s="91"/>
      <c r="C476" s="91"/>
      <c r="D476" s="91"/>
      <c r="E476" s="92"/>
      <c r="F476" s="93"/>
      <c r="G476" s="93"/>
      <c r="H476" s="93"/>
      <c r="I476" s="93"/>
      <c r="J476" s="94"/>
      <c r="K476" s="94"/>
      <c r="L476" s="94"/>
      <c r="M476" s="94"/>
      <c r="N476" s="91"/>
      <c r="O476" s="95" t="str">
        <f t="shared" si="8"/>
        <v/>
      </c>
      <c r="P476" s="100"/>
    </row>
    <row r="477" spans="1:16" x14ac:dyDescent="0.25">
      <c r="A477" s="98"/>
      <c r="B477" s="91"/>
      <c r="C477" s="91"/>
      <c r="D477" s="91"/>
      <c r="E477" s="92"/>
      <c r="F477" s="93"/>
      <c r="G477" s="93"/>
      <c r="H477" s="93"/>
      <c r="I477" s="93"/>
      <c r="J477" s="94"/>
      <c r="K477" s="94"/>
      <c r="L477" s="94"/>
      <c r="M477" s="94"/>
      <c r="N477" s="91"/>
      <c r="O477" s="95" t="str">
        <f t="shared" si="8"/>
        <v/>
      </c>
      <c r="P477" s="100"/>
    </row>
    <row r="478" spans="1:16" x14ac:dyDescent="0.25">
      <c r="A478" s="98"/>
      <c r="B478" s="91"/>
      <c r="C478" s="91"/>
      <c r="D478" s="91"/>
      <c r="E478" s="92"/>
      <c r="F478" s="93"/>
      <c r="G478" s="93"/>
      <c r="H478" s="93"/>
      <c r="I478" s="93"/>
      <c r="J478" s="94"/>
      <c r="K478" s="94"/>
      <c r="L478" s="94"/>
      <c r="M478" s="94"/>
      <c r="N478" s="91"/>
      <c r="O478" s="95" t="str">
        <f t="shared" si="8"/>
        <v/>
      </c>
      <c r="P478" s="100"/>
    </row>
    <row r="479" spans="1:16" x14ac:dyDescent="0.25">
      <c r="A479" s="98"/>
      <c r="B479" s="91"/>
      <c r="C479" s="91"/>
      <c r="D479" s="91"/>
      <c r="E479" s="92"/>
      <c r="F479" s="93"/>
      <c r="G479" s="93"/>
      <c r="H479" s="93"/>
      <c r="I479" s="93"/>
      <c r="J479" s="94"/>
      <c r="K479" s="94"/>
      <c r="L479" s="94"/>
      <c r="M479" s="94"/>
      <c r="N479" s="91"/>
      <c r="O479" s="95" t="str">
        <f t="shared" si="8"/>
        <v/>
      </c>
      <c r="P479" s="100"/>
    </row>
    <row r="480" spans="1:16" x14ac:dyDescent="0.25">
      <c r="A480" s="98"/>
      <c r="B480" s="91"/>
      <c r="C480" s="91"/>
      <c r="D480" s="91"/>
      <c r="E480" s="92"/>
      <c r="F480" s="93"/>
      <c r="G480" s="93"/>
      <c r="H480" s="93"/>
      <c r="I480" s="93"/>
      <c r="J480" s="94"/>
      <c r="K480" s="94"/>
      <c r="L480" s="94"/>
      <c r="M480" s="94"/>
      <c r="N480" s="91"/>
      <c r="O480" s="95" t="str">
        <f t="shared" si="8"/>
        <v/>
      </c>
      <c r="P480" s="100"/>
    </row>
    <row r="481" spans="1:16" x14ac:dyDescent="0.25">
      <c r="A481" s="98"/>
      <c r="B481" s="91"/>
      <c r="C481" s="91"/>
      <c r="D481" s="91"/>
      <c r="E481" s="92"/>
      <c r="F481" s="93"/>
      <c r="G481" s="93"/>
      <c r="H481" s="93"/>
      <c r="I481" s="93"/>
      <c r="J481" s="94"/>
      <c r="K481" s="94"/>
      <c r="L481" s="94"/>
      <c r="M481" s="94"/>
      <c r="N481" s="91"/>
      <c r="O481" s="95" t="str">
        <f t="shared" si="8"/>
        <v/>
      </c>
      <c r="P481" s="100"/>
    </row>
    <row r="482" spans="1:16" x14ac:dyDescent="0.25">
      <c r="A482" s="98"/>
      <c r="B482" s="91"/>
      <c r="C482" s="91"/>
      <c r="D482" s="91"/>
      <c r="E482" s="92"/>
      <c r="F482" s="93"/>
      <c r="G482" s="93"/>
      <c r="H482" s="93"/>
      <c r="I482" s="93"/>
      <c r="J482" s="94"/>
      <c r="K482" s="94"/>
      <c r="L482" s="94"/>
      <c r="M482" s="94"/>
      <c r="N482" s="91"/>
      <c r="O482" s="95" t="str">
        <f t="shared" si="8"/>
        <v/>
      </c>
      <c r="P482" s="100"/>
    </row>
    <row r="483" spans="1:16" x14ac:dyDescent="0.25">
      <c r="A483" s="98"/>
      <c r="B483" s="91"/>
      <c r="C483" s="91"/>
      <c r="D483" s="91"/>
      <c r="E483" s="92"/>
      <c r="F483" s="93"/>
      <c r="G483" s="93"/>
      <c r="H483" s="93"/>
      <c r="I483" s="93"/>
      <c r="J483" s="94"/>
      <c r="K483" s="94"/>
      <c r="L483" s="94"/>
      <c r="M483" s="94"/>
      <c r="N483" s="91"/>
      <c r="O483" s="95" t="str">
        <f t="shared" si="8"/>
        <v/>
      </c>
      <c r="P483" s="100"/>
    </row>
    <row r="484" spans="1:16" x14ac:dyDescent="0.25">
      <c r="A484" s="98"/>
      <c r="B484" s="91"/>
      <c r="C484" s="91"/>
      <c r="D484" s="91"/>
      <c r="E484" s="92"/>
      <c r="F484" s="93"/>
      <c r="G484" s="93"/>
      <c r="H484" s="93"/>
      <c r="I484" s="93"/>
      <c r="J484" s="94"/>
      <c r="K484" s="94"/>
      <c r="L484" s="94"/>
      <c r="M484" s="94"/>
      <c r="N484" s="91"/>
      <c r="O484" s="95" t="str">
        <f t="shared" si="8"/>
        <v/>
      </c>
      <c r="P484" s="100"/>
    </row>
    <row r="485" spans="1:16" x14ac:dyDescent="0.25">
      <c r="A485" s="98"/>
      <c r="B485" s="91"/>
      <c r="C485" s="91"/>
      <c r="D485" s="91"/>
      <c r="E485" s="92"/>
      <c r="F485" s="93"/>
      <c r="G485" s="93"/>
      <c r="H485" s="93"/>
      <c r="I485" s="93"/>
      <c r="J485" s="94"/>
      <c r="K485" s="94"/>
      <c r="L485" s="94"/>
      <c r="M485" s="94"/>
      <c r="N485" s="91"/>
      <c r="O485" s="95" t="str">
        <f t="shared" si="8"/>
        <v/>
      </c>
      <c r="P485" s="100"/>
    </row>
    <row r="486" spans="1:16" x14ac:dyDescent="0.25">
      <c r="A486" s="98"/>
      <c r="B486" s="91"/>
      <c r="C486" s="91"/>
      <c r="D486" s="91"/>
      <c r="E486" s="92"/>
      <c r="F486" s="93"/>
      <c r="G486" s="93"/>
      <c r="H486" s="93"/>
      <c r="I486" s="93"/>
      <c r="J486" s="94"/>
      <c r="K486" s="94"/>
      <c r="L486" s="94"/>
      <c r="M486" s="94"/>
      <c r="N486" s="91"/>
      <c r="O486" s="95" t="str">
        <f t="shared" si="8"/>
        <v/>
      </c>
      <c r="P486" s="100"/>
    </row>
    <row r="487" spans="1:16" x14ac:dyDescent="0.25">
      <c r="A487" s="98"/>
      <c r="B487" s="91"/>
      <c r="C487" s="91"/>
      <c r="D487" s="91"/>
      <c r="E487" s="92"/>
      <c r="F487" s="93"/>
      <c r="G487" s="93"/>
      <c r="H487" s="93"/>
      <c r="I487" s="93"/>
      <c r="J487" s="94"/>
      <c r="K487" s="94"/>
      <c r="L487" s="94"/>
      <c r="M487" s="94"/>
      <c r="N487" s="91"/>
      <c r="O487" s="95" t="str">
        <f t="shared" si="8"/>
        <v/>
      </c>
      <c r="P487" s="100"/>
    </row>
    <row r="488" spans="1:16" x14ac:dyDescent="0.25">
      <c r="A488" s="98"/>
      <c r="B488" s="91"/>
      <c r="C488" s="91"/>
      <c r="D488" s="91"/>
      <c r="E488" s="92"/>
      <c r="F488" s="93"/>
      <c r="G488" s="93"/>
      <c r="H488" s="93"/>
      <c r="I488" s="93"/>
      <c r="J488" s="94"/>
      <c r="K488" s="94"/>
      <c r="L488" s="94"/>
      <c r="M488" s="94"/>
      <c r="N488" s="91"/>
      <c r="O488" s="95" t="str">
        <f t="shared" si="8"/>
        <v/>
      </c>
      <c r="P488" s="100"/>
    </row>
    <row r="489" spans="1:16" x14ac:dyDescent="0.25">
      <c r="A489" s="98"/>
      <c r="B489" s="91"/>
      <c r="C489" s="91"/>
      <c r="D489" s="91"/>
      <c r="E489" s="92"/>
      <c r="F489" s="93"/>
      <c r="G489" s="93"/>
      <c r="H489" s="93"/>
      <c r="I489" s="93"/>
      <c r="J489" s="94"/>
      <c r="K489" s="94"/>
      <c r="L489" s="94"/>
      <c r="M489" s="94"/>
      <c r="N489" s="91"/>
      <c r="O489" s="95" t="str">
        <f t="shared" si="8"/>
        <v/>
      </c>
      <c r="P489" s="100"/>
    </row>
    <row r="490" spans="1:16" x14ac:dyDescent="0.25">
      <c r="A490" s="98"/>
      <c r="B490" s="91"/>
      <c r="C490" s="91"/>
      <c r="D490" s="91"/>
      <c r="E490" s="92"/>
      <c r="F490" s="93"/>
      <c r="G490" s="93"/>
      <c r="H490" s="93"/>
      <c r="I490" s="93"/>
      <c r="J490" s="94"/>
      <c r="K490" s="94"/>
      <c r="L490" s="94"/>
      <c r="M490" s="94"/>
      <c r="N490" s="91"/>
      <c r="O490" s="95" t="str">
        <f t="shared" si="8"/>
        <v/>
      </c>
      <c r="P490" s="100"/>
    </row>
    <row r="491" spans="1:16" x14ac:dyDescent="0.25">
      <c r="A491" s="98"/>
      <c r="B491" s="91"/>
      <c r="C491" s="91"/>
      <c r="D491" s="91"/>
      <c r="E491" s="92"/>
      <c r="F491" s="93"/>
      <c r="G491" s="93"/>
      <c r="H491" s="93"/>
      <c r="I491" s="93"/>
      <c r="J491" s="94"/>
      <c r="K491" s="94"/>
      <c r="L491" s="94"/>
      <c r="M491" s="94"/>
      <c r="N491" s="91"/>
      <c r="O491" s="95" t="str">
        <f t="shared" si="8"/>
        <v/>
      </c>
      <c r="P491" s="100"/>
    </row>
    <row r="492" spans="1:16" x14ac:dyDescent="0.25">
      <c r="A492" s="98"/>
      <c r="B492" s="91"/>
      <c r="C492" s="91"/>
      <c r="D492" s="91"/>
      <c r="E492" s="92"/>
      <c r="F492" s="93"/>
      <c r="G492" s="93"/>
      <c r="H492" s="93"/>
      <c r="I492" s="93"/>
      <c r="J492" s="94"/>
      <c r="K492" s="94"/>
      <c r="L492" s="94"/>
      <c r="M492" s="94"/>
      <c r="N492" s="91"/>
      <c r="O492" s="95" t="str">
        <f t="shared" si="8"/>
        <v/>
      </c>
      <c r="P492" s="100"/>
    </row>
    <row r="493" spans="1:16" x14ac:dyDescent="0.25">
      <c r="A493" s="98"/>
      <c r="B493" s="91"/>
      <c r="C493" s="91"/>
      <c r="D493" s="91"/>
      <c r="E493" s="92"/>
      <c r="F493" s="93"/>
      <c r="G493" s="93"/>
      <c r="H493" s="93"/>
      <c r="I493" s="93"/>
      <c r="J493" s="94"/>
      <c r="K493" s="94"/>
      <c r="L493" s="94"/>
      <c r="M493" s="94"/>
      <c r="N493" s="91"/>
      <c r="O493" s="95" t="str">
        <f t="shared" si="8"/>
        <v/>
      </c>
      <c r="P493" s="100"/>
    </row>
    <row r="494" spans="1:16" x14ac:dyDescent="0.25">
      <c r="A494" s="98"/>
      <c r="B494" s="91"/>
      <c r="C494" s="91"/>
      <c r="D494" s="91"/>
      <c r="E494" s="92"/>
      <c r="F494" s="93"/>
      <c r="G494" s="93"/>
      <c r="H494" s="93"/>
      <c r="I494" s="93"/>
      <c r="J494" s="94"/>
      <c r="K494" s="94"/>
      <c r="L494" s="94"/>
      <c r="M494" s="94"/>
      <c r="N494" s="91"/>
      <c r="O494" s="95" t="str">
        <f t="shared" si="8"/>
        <v/>
      </c>
      <c r="P494" s="100"/>
    </row>
    <row r="495" spans="1:16" x14ac:dyDescent="0.25">
      <c r="A495" s="98"/>
      <c r="B495" s="91"/>
      <c r="C495" s="91"/>
      <c r="D495" s="91"/>
      <c r="E495" s="92"/>
      <c r="F495" s="93"/>
      <c r="G495" s="93"/>
      <c r="H495" s="93"/>
      <c r="I495" s="93"/>
      <c r="J495" s="94"/>
      <c r="K495" s="94"/>
      <c r="L495" s="94"/>
      <c r="M495" s="94"/>
      <c r="N495" s="91"/>
      <c r="O495" s="95" t="str">
        <f t="shared" si="8"/>
        <v/>
      </c>
      <c r="P495" s="100"/>
    </row>
    <row r="496" spans="1:16" x14ac:dyDescent="0.25">
      <c r="A496" s="98"/>
      <c r="B496" s="91"/>
      <c r="C496" s="91"/>
      <c r="D496" s="91"/>
      <c r="E496" s="92"/>
      <c r="F496" s="93"/>
      <c r="G496" s="93"/>
      <c r="H496" s="93"/>
      <c r="I496" s="93"/>
      <c r="J496" s="94"/>
      <c r="K496" s="94"/>
      <c r="L496" s="94"/>
      <c r="M496" s="94"/>
      <c r="N496" s="91"/>
      <c r="O496" s="95" t="str">
        <f t="shared" si="8"/>
        <v/>
      </c>
      <c r="P496" s="100"/>
    </row>
    <row r="497" spans="1:16" x14ac:dyDescent="0.25">
      <c r="A497" s="98"/>
      <c r="B497" s="91"/>
      <c r="C497" s="91"/>
      <c r="D497" s="91"/>
      <c r="E497" s="92"/>
      <c r="F497" s="93"/>
      <c r="G497" s="93"/>
      <c r="H497" s="93"/>
      <c r="I497" s="93"/>
      <c r="J497" s="94"/>
      <c r="K497" s="94"/>
      <c r="L497" s="94"/>
      <c r="M497" s="94"/>
      <c r="N497" s="91"/>
      <c r="O497" s="95" t="str">
        <f t="shared" si="8"/>
        <v/>
      </c>
      <c r="P497" s="100"/>
    </row>
    <row r="498" spans="1:16" x14ac:dyDescent="0.25">
      <c r="A498" s="98"/>
      <c r="B498" s="91"/>
      <c r="C498" s="91"/>
      <c r="D498" s="91"/>
      <c r="E498" s="92"/>
      <c r="F498" s="93"/>
      <c r="G498" s="93"/>
      <c r="H498" s="93"/>
      <c r="I498" s="93"/>
      <c r="J498" s="94"/>
      <c r="K498" s="94"/>
      <c r="L498" s="94"/>
      <c r="M498" s="94"/>
      <c r="N498" s="91"/>
      <c r="O498" s="95" t="str">
        <f t="shared" si="8"/>
        <v/>
      </c>
      <c r="P498" s="100"/>
    </row>
    <row r="499" spans="1:16" x14ac:dyDescent="0.25">
      <c r="A499" s="98"/>
      <c r="B499" s="91"/>
      <c r="C499" s="91"/>
      <c r="D499" s="91"/>
      <c r="E499" s="92"/>
      <c r="F499" s="93"/>
      <c r="G499" s="93"/>
      <c r="H499" s="93"/>
      <c r="I499" s="93"/>
      <c r="J499" s="94"/>
      <c r="K499" s="94"/>
      <c r="L499" s="94"/>
      <c r="M499" s="94"/>
      <c r="N499" s="91"/>
      <c r="O499" s="95" t="str">
        <f t="shared" si="8"/>
        <v/>
      </c>
      <c r="P499" s="100"/>
    </row>
    <row r="500" spans="1:16" x14ac:dyDescent="0.25">
      <c r="A500" s="98"/>
      <c r="B500" s="91"/>
      <c r="C500" s="91"/>
      <c r="D500" s="91"/>
      <c r="E500" s="92"/>
      <c r="F500" s="93"/>
      <c r="G500" s="93"/>
      <c r="H500" s="93"/>
      <c r="I500" s="93"/>
      <c r="J500" s="94"/>
      <c r="K500" s="94"/>
      <c r="L500" s="94"/>
      <c r="M500" s="94"/>
      <c r="N500" s="91"/>
      <c r="O500" s="95" t="str">
        <f t="shared" ref="O500:O563" si="9">IF(M500="","",IF(M500&lt;5,"Send with haul-by-haul data","Email data@ccamlr.org"))</f>
        <v/>
      </c>
      <c r="P500" s="100"/>
    </row>
    <row r="501" spans="1:16" x14ac:dyDescent="0.25">
      <c r="A501" s="98"/>
      <c r="B501" s="91"/>
      <c r="C501" s="91"/>
      <c r="D501" s="91"/>
      <c r="E501" s="92"/>
      <c r="F501" s="93"/>
      <c r="G501" s="93"/>
      <c r="H501" s="93"/>
      <c r="I501" s="93"/>
      <c r="J501" s="94"/>
      <c r="K501" s="94"/>
      <c r="L501" s="94"/>
      <c r="M501" s="94"/>
      <c r="N501" s="91"/>
      <c r="O501" s="95" t="str">
        <f t="shared" si="9"/>
        <v/>
      </c>
      <c r="P501" s="100"/>
    </row>
    <row r="502" spans="1:16" x14ac:dyDescent="0.25">
      <c r="A502" s="98"/>
      <c r="B502" s="91"/>
      <c r="C502" s="91"/>
      <c r="D502" s="91"/>
      <c r="E502" s="92"/>
      <c r="F502" s="93"/>
      <c r="G502" s="93"/>
      <c r="H502" s="93"/>
      <c r="I502" s="93"/>
      <c r="J502" s="94"/>
      <c r="K502" s="94"/>
      <c r="L502" s="94"/>
      <c r="M502" s="94"/>
      <c r="N502" s="91"/>
      <c r="O502" s="95" t="str">
        <f t="shared" si="9"/>
        <v/>
      </c>
      <c r="P502" s="100"/>
    </row>
    <row r="503" spans="1:16" x14ac:dyDescent="0.25">
      <c r="A503" s="98"/>
      <c r="B503" s="91"/>
      <c r="C503" s="91"/>
      <c r="D503" s="91"/>
      <c r="E503" s="92"/>
      <c r="F503" s="93"/>
      <c r="G503" s="93"/>
      <c r="H503" s="93"/>
      <c r="I503" s="93"/>
      <c r="J503" s="94"/>
      <c r="K503" s="94"/>
      <c r="L503" s="94"/>
      <c r="M503" s="94"/>
      <c r="N503" s="91"/>
      <c r="O503" s="95" t="str">
        <f t="shared" si="9"/>
        <v/>
      </c>
      <c r="P503" s="100"/>
    </row>
    <row r="504" spans="1:16" x14ac:dyDescent="0.25">
      <c r="A504" s="98"/>
      <c r="B504" s="91"/>
      <c r="C504" s="91"/>
      <c r="D504" s="91"/>
      <c r="E504" s="92"/>
      <c r="F504" s="93"/>
      <c r="G504" s="93"/>
      <c r="H504" s="93"/>
      <c r="I504" s="93"/>
      <c r="J504" s="94"/>
      <c r="K504" s="94"/>
      <c r="L504" s="94"/>
      <c r="M504" s="94"/>
      <c r="N504" s="91"/>
      <c r="O504" s="95" t="str">
        <f t="shared" si="9"/>
        <v/>
      </c>
      <c r="P504" s="100"/>
    </row>
    <row r="505" spans="1:16" x14ac:dyDescent="0.25">
      <c r="A505" s="98"/>
      <c r="B505" s="91"/>
      <c r="C505" s="91"/>
      <c r="D505" s="91"/>
      <c r="E505" s="92"/>
      <c r="F505" s="93"/>
      <c r="G505" s="93"/>
      <c r="H505" s="93"/>
      <c r="I505" s="93"/>
      <c r="J505" s="94"/>
      <c r="K505" s="94"/>
      <c r="L505" s="94"/>
      <c r="M505" s="94"/>
      <c r="N505" s="91"/>
      <c r="O505" s="95" t="str">
        <f t="shared" si="9"/>
        <v/>
      </c>
      <c r="P505" s="100"/>
    </row>
    <row r="506" spans="1:16" x14ac:dyDescent="0.25">
      <c r="A506" s="98"/>
      <c r="B506" s="91"/>
      <c r="C506" s="91"/>
      <c r="D506" s="91"/>
      <c r="E506" s="92"/>
      <c r="F506" s="93"/>
      <c r="G506" s="93"/>
      <c r="H506" s="93"/>
      <c r="I506" s="93"/>
      <c r="J506" s="94"/>
      <c r="K506" s="94"/>
      <c r="L506" s="94"/>
      <c r="M506" s="94"/>
      <c r="N506" s="91"/>
      <c r="O506" s="95" t="str">
        <f t="shared" si="9"/>
        <v/>
      </c>
      <c r="P506" s="100"/>
    </row>
    <row r="507" spans="1:16" x14ac:dyDescent="0.25">
      <c r="A507" s="98"/>
      <c r="B507" s="91"/>
      <c r="C507" s="91"/>
      <c r="D507" s="91"/>
      <c r="E507" s="92"/>
      <c r="F507" s="93"/>
      <c r="G507" s="93"/>
      <c r="H507" s="93"/>
      <c r="I507" s="93"/>
      <c r="J507" s="94"/>
      <c r="K507" s="94"/>
      <c r="L507" s="94"/>
      <c r="M507" s="94"/>
      <c r="N507" s="91"/>
      <c r="O507" s="95" t="str">
        <f t="shared" si="9"/>
        <v/>
      </c>
      <c r="P507" s="100"/>
    </row>
    <row r="508" spans="1:16" x14ac:dyDescent="0.25">
      <c r="A508" s="98"/>
      <c r="B508" s="91"/>
      <c r="C508" s="91"/>
      <c r="D508" s="91"/>
      <c r="E508" s="92"/>
      <c r="F508" s="93"/>
      <c r="G508" s="93"/>
      <c r="H508" s="93"/>
      <c r="I508" s="93"/>
      <c r="J508" s="94"/>
      <c r="K508" s="94"/>
      <c r="L508" s="94"/>
      <c r="M508" s="94"/>
      <c r="N508" s="91"/>
      <c r="O508" s="95" t="str">
        <f t="shared" si="9"/>
        <v/>
      </c>
      <c r="P508" s="100"/>
    </row>
    <row r="509" spans="1:16" x14ac:dyDescent="0.25">
      <c r="A509" s="98"/>
      <c r="B509" s="91"/>
      <c r="C509" s="91"/>
      <c r="D509" s="91"/>
      <c r="E509" s="92"/>
      <c r="F509" s="93"/>
      <c r="G509" s="93"/>
      <c r="H509" s="93"/>
      <c r="I509" s="93"/>
      <c r="J509" s="94"/>
      <c r="K509" s="94"/>
      <c r="L509" s="94"/>
      <c r="M509" s="94"/>
      <c r="N509" s="91"/>
      <c r="O509" s="95" t="str">
        <f t="shared" si="9"/>
        <v/>
      </c>
      <c r="P509" s="100"/>
    </row>
    <row r="510" spans="1:16" x14ac:dyDescent="0.25">
      <c r="A510" s="98"/>
      <c r="B510" s="91"/>
      <c r="C510" s="91"/>
      <c r="D510" s="91"/>
      <c r="E510" s="92"/>
      <c r="F510" s="93"/>
      <c r="G510" s="93"/>
      <c r="H510" s="93"/>
      <c r="I510" s="93"/>
      <c r="J510" s="94"/>
      <c r="K510" s="94"/>
      <c r="L510" s="94"/>
      <c r="M510" s="94"/>
      <c r="N510" s="91"/>
      <c r="O510" s="95" t="str">
        <f t="shared" si="9"/>
        <v/>
      </c>
      <c r="P510" s="100"/>
    </row>
    <row r="511" spans="1:16" x14ac:dyDescent="0.25">
      <c r="A511" s="98"/>
      <c r="B511" s="91"/>
      <c r="C511" s="91"/>
      <c r="D511" s="91"/>
      <c r="E511" s="92"/>
      <c r="F511" s="93"/>
      <c r="G511" s="93"/>
      <c r="H511" s="93"/>
      <c r="I511" s="93"/>
      <c r="J511" s="94"/>
      <c r="K511" s="94"/>
      <c r="L511" s="94"/>
      <c r="M511" s="94"/>
      <c r="N511" s="91"/>
      <c r="O511" s="95" t="str">
        <f t="shared" si="9"/>
        <v/>
      </c>
      <c r="P511" s="100"/>
    </row>
    <row r="512" spans="1:16" x14ac:dyDescent="0.25">
      <c r="A512" s="98"/>
      <c r="B512" s="91"/>
      <c r="C512" s="91"/>
      <c r="D512" s="91"/>
      <c r="E512" s="92"/>
      <c r="F512" s="93"/>
      <c r="G512" s="93"/>
      <c r="H512" s="93"/>
      <c r="I512" s="93"/>
      <c r="J512" s="94"/>
      <c r="K512" s="94"/>
      <c r="L512" s="94"/>
      <c r="M512" s="94"/>
      <c r="N512" s="91"/>
      <c r="O512" s="95" t="str">
        <f t="shared" si="9"/>
        <v/>
      </c>
      <c r="P512" s="100"/>
    </row>
    <row r="513" spans="1:16" x14ac:dyDescent="0.25">
      <c r="A513" s="98"/>
      <c r="B513" s="91"/>
      <c r="C513" s="91"/>
      <c r="D513" s="91"/>
      <c r="E513" s="92"/>
      <c r="F513" s="93"/>
      <c r="G513" s="93"/>
      <c r="H513" s="93"/>
      <c r="I513" s="93"/>
      <c r="J513" s="94"/>
      <c r="K513" s="94"/>
      <c r="L513" s="94"/>
      <c r="M513" s="94"/>
      <c r="N513" s="91"/>
      <c r="O513" s="95" t="str">
        <f t="shared" si="9"/>
        <v/>
      </c>
      <c r="P513" s="100"/>
    </row>
    <row r="514" spans="1:16" x14ac:dyDescent="0.25">
      <c r="A514" s="98"/>
      <c r="B514" s="91"/>
      <c r="C514" s="91"/>
      <c r="D514" s="91"/>
      <c r="E514" s="92"/>
      <c r="F514" s="93"/>
      <c r="G514" s="93"/>
      <c r="H514" s="93"/>
      <c r="I514" s="93"/>
      <c r="J514" s="94"/>
      <c r="K514" s="94"/>
      <c r="L514" s="94"/>
      <c r="M514" s="94"/>
      <c r="N514" s="91"/>
      <c r="O514" s="95" t="str">
        <f t="shared" si="9"/>
        <v/>
      </c>
      <c r="P514" s="100"/>
    </row>
    <row r="515" spans="1:16" x14ac:dyDescent="0.25">
      <c r="A515" s="98"/>
      <c r="B515" s="91"/>
      <c r="C515" s="91"/>
      <c r="D515" s="91"/>
      <c r="E515" s="92"/>
      <c r="F515" s="93"/>
      <c r="G515" s="93"/>
      <c r="H515" s="93"/>
      <c r="I515" s="93"/>
      <c r="J515" s="94"/>
      <c r="K515" s="94"/>
      <c r="L515" s="94"/>
      <c r="M515" s="94"/>
      <c r="N515" s="91"/>
      <c r="O515" s="95" t="str">
        <f t="shared" si="9"/>
        <v/>
      </c>
      <c r="P515" s="100"/>
    </row>
    <row r="516" spans="1:16" x14ac:dyDescent="0.25">
      <c r="A516" s="98"/>
      <c r="B516" s="91"/>
      <c r="C516" s="91"/>
      <c r="D516" s="91"/>
      <c r="E516" s="92"/>
      <c r="F516" s="93"/>
      <c r="G516" s="93"/>
      <c r="H516" s="93"/>
      <c r="I516" s="93"/>
      <c r="J516" s="94"/>
      <c r="K516" s="94"/>
      <c r="L516" s="94"/>
      <c r="M516" s="94"/>
      <c r="N516" s="91"/>
      <c r="O516" s="95" t="str">
        <f t="shared" si="9"/>
        <v/>
      </c>
      <c r="P516" s="100"/>
    </row>
    <row r="517" spans="1:16" x14ac:dyDescent="0.25">
      <c r="A517" s="98"/>
      <c r="B517" s="91"/>
      <c r="C517" s="91"/>
      <c r="D517" s="91"/>
      <c r="E517" s="92"/>
      <c r="F517" s="93"/>
      <c r="G517" s="93"/>
      <c r="H517" s="93"/>
      <c r="I517" s="93"/>
      <c r="J517" s="94"/>
      <c r="K517" s="94"/>
      <c r="L517" s="94"/>
      <c r="M517" s="94"/>
      <c r="N517" s="91"/>
      <c r="O517" s="95" t="str">
        <f t="shared" si="9"/>
        <v/>
      </c>
      <c r="P517" s="100"/>
    </row>
    <row r="518" spans="1:16" x14ac:dyDescent="0.25">
      <c r="A518" s="98"/>
      <c r="B518" s="91"/>
      <c r="C518" s="91"/>
      <c r="D518" s="91"/>
      <c r="E518" s="92"/>
      <c r="F518" s="93"/>
      <c r="G518" s="93"/>
      <c r="H518" s="93"/>
      <c r="I518" s="93"/>
      <c r="J518" s="94"/>
      <c r="K518" s="94"/>
      <c r="L518" s="94"/>
      <c r="M518" s="94"/>
      <c r="N518" s="91"/>
      <c r="O518" s="95" t="str">
        <f t="shared" si="9"/>
        <v/>
      </c>
      <c r="P518" s="100"/>
    </row>
    <row r="519" spans="1:16" x14ac:dyDescent="0.25">
      <c r="A519" s="98"/>
      <c r="B519" s="91"/>
      <c r="C519" s="91"/>
      <c r="D519" s="91"/>
      <c r="E519" s="92"/>
      <c r="F519" s="93"/>
      <c r="G519" s="93"/>
      <c r="H519" s="93"/>
      <c r="I519" s="93"/>
      <c r="J519" s="94"/>
      <c r="K519" s="94"/>
      <c r="L519" s="94"/>
      <c r="M519" s="94"/>
      <c r="N519" s="91"/>
      <c r="O519" s="95" t="str">
        <f t="shared" si="9"/>
        <v/>
      </c>
      <c r="P519" s="100"/>
    </row>
    <row r="520" spans="1:16" x14ac:dyDescent="0.25">
      <c r="A520" s="98"/>
      <c r="B520" s="91"/>
      <c r="C520" s="91"/>
      <c r="D520" s="91"/>
      <c r="E520" s="92"/>
      <c r="F520" s="93"/>
      <c r="G520" s="93"/>
      <c r="H520" s="93"/>
      <c r="I520" s="93"/>
      <c r="J520" s="94"/>
      <c r="K520" s="94"/>
      <c r="L520" s="94"/>
      <c r="M520" s="94"/>
      <c r="N520" s="91"/>
      <c r="O520" s="95" t="str">
        <f t="shared" si="9"/>
        <v/>
      </c>
      <c r="P520" s="100"/>
    </row>
    <row r="521" spans="1:16" x14ac:dyDescent="0.25">
      <c r="A521" s="98"/>
      <c r="B521" s="91"/>
      <c r="C521" s="91"/>
      <c r="D521" s="91"/>
      <c r="E521" s="92"/>
      <c r="F521" s="93"/>
      <c r="G521" s="93"/>
      <c r="H521" s="93"/>
      <c r="I521" s="93"/>
      <c r="J521" s="94"/>
      <c r="K521" s="94"/>
      <c r="L521" s="94"/>
      <c r="M521" s="94"/>
      <c r="N521" s="91"/>
      <c r="O521" s="95" t="str">
        <f t="shared" si="9"/>
        <v/>
      </c>
      <c r="P521" s="100"/>
    </row>
    <row r="522" spans="1:16" x14ac:dyDescent="0.25">
      <c r="A522" s="98"/>
      <c r="B522" s="91"/>
      <c r="C522" s="91"/>
      <c r="D522" s="91"/>
      <c r="E522" s="92"/>
      <c r="F522" s="93"/>
      <c r="G522" s="93"/>
      <c r="H522" s="93"/>
      <c r="I522" s="93"/>
      <c r="J522" s="94"/>
      <c r="K522" s="94"/>
      <c r="L522" s="94"/>
      <c r="M522" s="94"/>
      <c r="N522" s="91"/>
      <c r="O522" s="95" t="str">
        <f t="shared" si="9"/>
        <v/>
      </c>
      <c r="P522" s="100"/>
    </row>
    <row r="523" spans="1:16" x14ac:dyDescent="0.25">
      <c r="A523" s="98"/>
      <c r="B523" s="91"/>
      <c r="C523" s="91"/>
      <c r="D523" s="91"/>
      <c r="E523" s="92"/>
      <c r="F523" s="93"/>
      <c r="G523" s="93"/>
      <c r="H523" s="93"/>
      <c r="I523" s="93"/>
      <c r="J523" s="94"/>
      <c r="K523" s="94"/>
      <c r="L523" s="94"/>
      <c r="M523" s="94"/>
      <c r="N523" s="91"/>
      <c r="O523" s="95" t="str">
        <f t="shared" si="9"/>
        <v/>
      </c>
      <c r="P523" s="100"/>
    </row>
    <row r="524" spans="1:16" x14ac:dyDescent="0.25">
      <c r="A524" s="98"/>
      <c r="B524" s="91"/>
      <c r="C524" s="91"/>
      <c r="D524" s="91"/>
      <c r="E524" s="92"/>
      <c r="F524" s="93"/>
      <c r="G524" s="93"/>
      <c r="H524" s="93"/>
      <c r="I524" s="93"/>
      <c r="J524" s="94"/>
      <c r="K524" s="94"/>
      <c r="L524" s="94"/>
      <c r="M524" s="94"/>
      <c r="N524" s="91"/>
      <c r="O524" s="95" t="str">
        <f t="shared" si="9"/>
        <v/>
      </c>
      <c r="P524" s="100"/>
    </row>
    <row r="525" spans="1:16" x14ac:dyDescent="0.25">
      <c r="A525" s="98"/>
      <c r="B525" s="91"/>
      <c r="C525" s="91"/>
      <c r="D525" s="91"/>
      <c r="E525" s="92"/>
      <c r="F525" s="93"/>
      <c r="G525" s="93"/>
      <c r="H525" s="93"/>
      <c r="I525" s="93"/>
      <c r="J525" s="94"/>
      <c r="K525" s="94"/>
      <c r="L525" s="94"/>
      <c r="M525" s="94"/>
      <c r="N525" s="91"/>
      <c r="O525" s="95" t="str">
        <f t="shared" si="9"/>
        <v/>
      </c>
      <c r="P525" s="100"/>
    </row>
    <row r="526" spans="1:16" x14ac:dyDescent="0.25">
      <c r="A526" s="98"/>
      <c r="B526" s="91"/>
      <c r="C526" s="91"/>
      <c r="D526" s="91"/>
      <c r="E526" s="92"/>
      <c r="F526" s="93"/>
      <c r="G526" s="93"/>
      <c r="H526" s="93"/>
      <c r="I526" s="93"/>
      <c r="J526" s="94"/>
      <c r="K526" s="94"/>
      <c r="L526" s="94"/>
      <c r="M526" s="94"/>
      <c r="N526" s="91"/>
      <c r="O526" s="95" t="str">
        <f t="shared" si="9"/>
        <v/>
      </c>
      <c r="P526" s="100"/>
    </row>
    <row r="527" spans="1:16" x14ac:dyDescent="0.25">
      <c r="A527" s="98"/>
      <c r="B527" s="91"/>
      <c r="C527" s="91"/>
      <c r="D527" s="91"/>
      <c r="E527" s="92"/>
      <c r="F527" s="93"/>
      <c r="G527" s="93"/>
      <c r="H527" s="93"/>
      <c r="I527" s="93"/>
      <c r="J527" s="94"/>
      <c r="K527" s="94"/>
      <c r="L527" s="94"/>
      <c r="M527" s="94"/>
      <c r="N527" s="91"/>
      <c r="O527" s="95" t="str">
        <f t="shared" si="9"/>
        <v/>
      </c>
      <c r="P527" s="100"/>
    </row>
    <row r="528" spans="1:16" x14ac:dyDescent="0.25">
      <c r="A528" s="98"/>
      <c r="B528" s="91"/>
      <c r="C528" s="91"/>
      <c r="D528" s="91"/>
      <c r="E528" s="92"/>
      <c r="F528" s="93"/>
      <c r="G528" s="93"/>
      <c r="H528" s="93"/>
      <c r="I528" s="93"/>
      <c r="J528" s="94"/>
      <c r="K528" s="94"/>
      <c r="L528" s="94"/>
      <c r="M528" s="94"/>
      <c r="N528" s="91"/>
      <c r="O528" s="95" t="str">
        <f t="shared" si="9"/>
        <v/>
      </c>
      <c r="P528" s="100"/>
    </row>
    <row r="529" spans="1:16" x14ac:dyDescent="0.25">
      <c r="A529" s="98"/>
      <c r="B529" s="91"/>
      <c r="C529" s="91"/>
      <c r="D529" s="91"/>
      <c r="E529" s="92"/>
      <c r="F529" s="93"/>
      <c r="G529" s="93"/>
      <c r="H529" s="93"/>
      <c r="I529" s="93"/>
      <c r="J529" s="94"/>
      <c r="K529" s="94"/>
      <c r="L529" s="94"/>
      <c r="M529" s="94"/>
      <c r="N529" s="91"/>
      <c r="O529" s="95" t="str">
        <f t="shared" si="9"/>
        <v/>
      </c>
      <c r="P529" s="100"/>
    </row>
    <row r="530" spans="1:16" x14ac:dyDescent="0.25">
      <c r="A530" s="98"/>
      <c r="B530" s="91"/>
      <c r="C530" s="91"/>
      <c r="D530" s="91"/>
      <c r="E530" s="92"/>
      <c r="F530" s="93"/>
      <c r="G530" s="93"/>
      <c r="H530" s="93"/>
      <c r="I530" s="93"/>
      <c r="J530" s="94"/>
      <c r="K530" s="94"/>
      <c r="L530" s="94"/>
      <c r="M530" s="94"/>
      <c r="N530" s="91"/>
      <c r="O530" s="95" t="str">
        <f t="shared" si="9"/>
        <v/>
      </c>
      <c r="P530" s="100"/>
    </row>
    <row r="531" spans="1:16" x14ac:dyDescent="0.25">
      <c r="A531" s="98"/>
      <c r="B531" s="91"/>
      <c r="C531" s="91"/>
      <c r="D531" s="91"/>
      <c r="E531" s="92"/>
      <c r="F531" s="93"/>
      <c r="G531" s="93"/>
      <c r="H531" s="93"/>
      <c r="I531" s="93"/>
      <c r="J531" s="94"/>
      <c r="K531" s="94"/>
      <c r="L531" s="94"/>
      <c r="M531" s="94"/>
      <c r="N531" s="91"/>
      <c r="O531" s="95" t="str">
        <f t="shared" si="9"/>
        <v/>
      </c>
      <c r="P531" s="100"/>
    </row>
    <row r="532" spans="1:16" x14ac:dyDescent="0.25">
      <c r="A532" s="98"/>
      <c r="B532" s="91"/>
      <c r="C532" s="91"/>
      <c r="D532" s="91"/>
      <c r="E532" s="92"/>
      <c r="F532" s="93"/>
      <c r="G532" s="93"/>
      <c r="H532" s="93"/>
      <c r="I532" s="93"/>
      <c r="J532" s="94"/>
      <c r="K532" s="94"/>
      <c r="L532" s="94"/>
      <c r="M532" s="94"/>
      <c r="N532" s="91"/>
      <c r="O532" s="95" t="str">
        <f t="shared" si="9"/>
        <v/>
      </c>
      <c r="P532" s="100"/>
    </row>
    <row r="533" spans="1:16" x14ac:dyDescent="0.25">
      <c r="A533" s="98"/>
      <c r="B533" s="91"/>
      <c r="C533" s="91"/>
      <c r="D533" s="91"/>
      <c r="E533" s="92"/>
      <c r="F533" s="93"/>
      <c r="G533" s="93"/>
      <c r="H533" s="93"/>
      <c r="I533" s="93"/>
      <c r="J533" s="94"/>
      <c r="K533" s="94"/>
      <c r="L533" s="94"/>
      <c r="M533" s="94"/>
      <c r="N533" s="91"/>
      <c r="O533" s="95" t="str">
        <f t="shared" si="9"/>
        <v/>
      </c>
      <c r="P533" s="100"/>
    </row>
    <row r="534" spans="1:16" x14ac:dyDescent="0.25">
      <c r="A534" s="98"/>
      <c r="B534" s="91"/>
      <c r="C534" s="91"/>
      <c r="D534" s="91"/>
      <c r="E534" s="92"/>
      <c r="F534" s="93"/>
      <c r="G534" s="93"/>
      <c r="H534" s="93"/>
      <c r="I534" s="93"/>
      <c r="J534" s="94"/>
      <c r="K534" s="94"/>
      <c r="L534" s="94"/>
      <c r="M534" s="94"/>
      <c r="N534" s="91"/>
      <c r="O534" s="95" t="str">
        <f t="shared" si="9"/>
        <v/>
      </c>
      <c r="P534" s="100"/>
    </row>
    <row r="535" spans="1:16" x14ac:dyDescent="0.25">
      <c r="A535" s="98"/>
      <c r="B535" s="91"/>
      <c r="C535" s="91"/>
      <c r="D535" s="91"/>
      <c r="E535" s="92"/>
      <c r="F535" s="93"/>
      <c r="G535" s="93"/>
      <c r="H535" s="93"/>
      <c r="I535" s="93"/>
      <c r="J535" s="94"/>
      <c r="K535" s="94"/>
      <c r="L535" s="94"/>
      <c r="M535" s="94"/>
      <c r="N535" s="91"/>
      <c r="O535" s="95" t="str">
        <f t="shared" si="9"/>
        <v/>
      </c>
      <c r="P535" s="100"/>
    </row>
    <row r="536" spans="1:16" x14ac:dyDescent="0.25">
      <c r="A536" s="98"/>
      <c r="B536" s="91"/>
      <c r="C536" s="91"/>
      <c r="D536" s="91"/>
      <c r="E536" s="92"/>
      <c r="F536" s="93"/>
      <c r="G536" s="93"/>
      <c r="H536" s="93"/>
      <c r="I536" s="93"/>
      <c r="J536" s="94"/>
      <c r="K536" s="94"/>
      <c r="L536" s="94"/>
      <c r="M536" s="94"/>
      <c r="N536" s="91"/>
      <c r="O536" s="95" t="str">
        <f t="shared" si="9"/>
        <v/>
      </c>
      <c r="P536" s="100"/>
    </row>
    <row r="537" spans="1:16" x14ac:dyDescent="0.25">
      <c r="A537" s="98"/>
      <c r="B537" s="91"/>
      <c r="C537" s="91"/>
      <c r="D537" s="91"/>
      <c r="E537" s="92"/>
      <c r="F537" s="93"/>
      <c r="G537" s="93"/>
      <c r="H537" s="93"/>
      <c r="I537" s="93"/>
      <c r="J537" s="94"/>
      <c r="K537" s="94"/>
      <c r="L537" s="94"/>
      <c r="M537" s="94"/>
      <c r="N537" s="91"/>
      <c r="O537" s="95" t="str">
        <f t="shared" si="9"/>
        <v/>
      </c>
      <c r="P537" s="100"/>
    </row>
    <row r="538" spans="1:16" x14ac:dyDescent="0.25">
      <c r="A538" s="98"/>
      <c r="B538" s="91"/>
      <c r="C538" s="91"/>
      <c r="D538" s="91"/>
      <c r="E538" s="92"/>
      <c r="F538" s="93"/>
      <c r="G538" s="93"/>
      <c r="H538" s="93"/>
      <c r="I538" s="93"/>
      <c r="J538" s="94"/>
      <c r="K538" s="94"/>
      <c r="L538" s="94"/>
      <c r="M538" s="94"/>
      <c r="N538" s="91"/>
      <c r="O538" s="95" t="str">
        <f t="shared" si="9"/>
        <v/>
      </c>
      <c r="P538" s="100"/>
    </row>
    <row r="539" spans="1:16" x14ac:dyDescent="0.25">
      <c r="A539" s="98"/>
      <c r="B539" s="91"/>
      <c r="C539" s="91"/>
      <c r="D539" s="91"/>
      <c r="E539" s="92"/>
      <c r="F539" s="93"/>
      <c r="G539" s="93"/>
      <c r="H539" s="93"/>
      <c r="I539" s="93"/>
      <c r="J539" s="94"/>
      <c r="K539" s="94"/>
      <c r="L539" s="94"/>
      <c r="M539" s="94"/>
      <c r="N539" s="91"/>
      <c r="O539" s="95" t="str">
        <f t="shared" si="9"/>
        <v/>
      </c>
      <c r="P539" s="100"/>
    </row>
    <row r="540" spans="1:16" x14ac:dyDescent="0.25">
      <c r="A540" s="98"/>
      <c r="B540" s="91"/>
      <c r="C540" s="91"/>
      <c r="D540" s="91"/>
      <c r="E540" s="92"/>
      <c r="F540" s="93"/>
      <c r="G540" s="93"/>
      <c r="H540" s="93"/>
      <c r="I540" s="93"/>
      <c r="J540" s="94"/>
      <c r="K540" s="94"/>
      <c r="L540" s="94"/>
      <c r="M540" s="94"/>
      <c r="N540" s="91"/>
      <c r="O540" s="95" t="str">
        <f t="shared" si="9"/>
        <v/>
      </c>
      <c r="P540" s="100"/>
    </row>
    <row r="541" spans="1:16" x14ac:dyDescent="0.25">
      <c r="A541" s="98"/>
      <c r="B541" s="91"/>
      <c r="C541" s="91"/>
      <c r="D541" s="91"/>
      <c r="E541" s="92"/>
      <c r="F541" s="93"/>
      <c r="G541" s="93"/>
      <c r="H541" s="93"/>
      <c r="I541" s="93"/>
      <c r="J541" s="94"/>
      <c r="K541" s="94"/>
      <c r="L541" s="94"/>
      <c r="M541" s="94"/>
      <c r="N541" s="91"/>
      <c r="O541" s="95" t="str">
        <f t="shared" si="9"/>
        <v/>
      </c>
      <c r="P541" s="100"/>
    </row>
    <row r="542" spans="1:16" x14ac:dyDescent="0.25">
      <c r="A542" s="98"/>
      <c r="B542" s="91"/>
      <c r="C542" s="91"/>
      <c r="D542" s="91"/>
      <c r="E542" s="92"/>
      <c r="F542" s="93"/>
      <c r="G542" s="93"/>
      <c r="H542" s="93"/>
      <c r="I542" s="93"/>
      <c r="J542" s="94"/>
      <c r="K542" s="94"/>
      <c r="L542" s="94"/>
      <c r="M542" s="94"/>
      <c r="N542" s="91"/>
      <c r="O542" s="95" t="str">
        <f t="shared" si="9"/>
        <v/>
      </c>
      <c r="P542" s="100"/>
    </row>
    <row r="543" spans="1:16" x14ac:dyDescent="0.25">
      <c r="A543" s="98"/>
      <c r="B543" s="91"/>
      <c r="C543" s="91"/>
      <c r="D543" s="91"/>
      <c r="E543" s="92"/>
      <c r="F543" s="93"/>
      <c r="G543" s="93"/>
      <c r="H543" s="93"/>
      <c r="I543" s="93"/>
      <c r="J543" s="94"/>
      <c r="K543" s="94"/>
      <c r="L543" s="94"/>
      <c r="M543" s="94"/>
      <c r="N543" s="91"/>
      <c r="O543" s="95" t="str">
        <f t="shared" si="9"/>
        <v/>
      </c>
      <c r="P543" s="100"/>
    </row>
    <row r="544" spans="1:16" x14ac:dyDescent="0.25">
      <c r="A544" s="98"/>
      <c r="B544" s="91"/>
      <c r="C544" s="91"/>
      <c r="D544" s="91"/>
      <c r="E544" s="92"/>
      <c r="F544" s="93"/>
      <c r="G544" s="93"/>
      <c r="H544" s="93"/>
      <c r="I544" s="93"/>
      <c r="J544" s="94"/>
      <c r="K544" s="94"/>
      <c r="L544" s="94"/>
      <c r="M544" s="94"/>
      <c r="N544" s="91"/>
      <c r="O544" s="95" t="str">
        <f t="shared" si="9"/>
        <v/>
      </c>
      <c r="P544" s="100"/>
    </row>
    <row r="545" spans="1:16" x14ac:dyDescent="0.25">
      <c r="A545" s="98"/>
      <c r="B545" s="91"/>
      <c r="C545" s="91"/>
      <c r="D545" s="91"/>
      <c r="E545" s="92"/>
      <c r="F545" s="93"/>
      <c r="G545" s="93"/>
      <c r="H545" s="93"/>
      <c r="I545" s="93"/>
      <c r="J545" s="94"/>
      <c r="K545" s="94"/>
      <c r="L545" s="94"/>
      <c r="M545" s="94"/>
      <c r="N545" s="91"/>
      <c r="O545" s="95" t="str">
        <f t="shared" si="9"/>
        <v/>
      </c>
      <c r="P545" s="100"/>
    </row>
    <row r="546" spans="1:16" x14ac:dyDescent="0.25">
      <c r="A546" s="98"/>
      <c r="B546" s="91"/>
      <c r="C546" s="91"/>
      <c r="D546" s="91"/>
      <c r="E546" s="92"/>
      <c r="F546" s="93"/>
      <c r="G546" s="93"/>
      <c r="H546" s="93"/>
      <c r="I546" s="93"/>
      <c r="J546" s="94"/>
      <c r="K546" s="94"/>
      <c r="L546" s="94"/>
      <c r="M546" s="94"/>
      <c r="N546" s="91"/>
      <c r="O546" s="95" t="str">
        <f t="shared" si="9"/>
        <v/>
      </c>
      <c r="P546" s="100"/>
    </row>
    <row r="547" spans="1:16" x14ac:dyDescent="0.25">
      <c r="A547" s="98"/>
      <c r="B547" s="91"/>
      <c r="C547" s="91"/>
      <c r="D547" s="91"/>
      <c r="E547" s="92"/>
      <c r="F547" s="93"/>
      <c r="G547" s="93"/>
      <c r="H547" s="93"/>
      <c r="I547" s="93"/>
      <c r="J547" s="94"/>
      <c r="K547" s="94"/>
      <c r="L547" s="94"/>
      <c r="M547" s="94"/>
      <c r="N547" s="91"/>
      <c r="O547" s="95" t="str">
        <f t="shared" si="9"/>
        <v/>
      </c>
      <c r="P547" s="100"/>
    </row>
    <row r="548" spans="1:16" x14ac:dyDescent="0.25">
      <c r="A548" s="98"/>
      <c r="B548" s="91"/>
      <c r="C548" s="91"/>
      <c r="D548" s="91"/>
      <c r="E548" s="92"/>
      <c r="F548" s="93"/>
      <c r="G548" s="93"/>
      <c r="H548" s="93"/>
      <c r="I548" s="93"/>
      <c r="J548" s="94"/>
      <c r="K548" s="94"/>
      <c r="L548" s="94"/>
      <c r="M548" s="94"/>
      <c r="N548" s="91"/>
      <c r="O548" s="95" t="str">
        <f t="shared" si="9"/>
        <v/>
      </c>
      <c r="P548" s="100"/>
    </row>
    <row r="549" spans="1:16" x14ac:dyDescent="0.25">
      <c r="A549" s="98"/>
      <c r="B549" s="91"/>
      <c r="C549" s="91"/>
      <c r="D549" s="91"/>
      <c r="E549" s="92"/>
      <c r="F549" s="93"/>
      <c r="G549" s="93"/>
      <c r="H549" s="93"/>
      <c r="I549" s="93"/>
      <c r="J549" s="94"/>
      <c r="K549" s="94"/>
      <c r="L549" s="94"/>
      <c r="M549" s="94"/>
      <c r="N549" s="91"/>
      <c r="O549" s="95" t="str">
        <f t="shared" si="9"/>
        <v/>
      </c>
      <c r="P549" s="100"/>
    </row>
    <row r="550" spans="1:16" x14ac:dyDescent="0.25">
      <c r="A550" s="98"/>
      <c r="B550" s="91"/>
      <c r="C550" s="91"/>
      <c r="D550" s="91"/>
      <c r="E550" s="92"/>
      <c r="F550" s="93"/>
      <c r="G550" s="93"/>
      <c r="H550" s="93"/>
      <c r="I550" s="93"/>
      <c r="J550" s="94"/>
      <c r="K550" s="94"/>
      <c r="L550" s="94"/>
      <c r="M550" s="94"/>
      <c r="N550" s="91"/>
      <c r="O550" s="95" t="str">
        <f t="shared" si="9"/>
        <v/>
      </c>
      <c r="P550" s="100"/>
    </row>
    <row r="551" spans="1:16" x14ac:dyDescent="0.25">
      <c r="A551" s="98"/>
      <c r="B551" s="91"/>
      <c r="C551" s="91"/>
      <c r="D551" s="91"/>
      <c r="E551" s="92"/>
      <c r="F551" s="93"/>
      <c r="G551" s="93"/>
      <c r="H551" s="93"/>
      <c r="I551" s="93"/>
      <c r="J551" s="94"/>
      <c r="K551" s="94"/>
      <c r="L551" s="94"/>
      <c r="M551" s="94"/>
      <c r="N551" s="91"/>
      <c r="O551" s="95" t="str">
        <f t="shared" si="9"/>
        <v/>
      </c>
      <c r="P551" s="100"/>
    </row>
    <row r="552" spans="1:16" x14ac:dyDescent="0.25">
      <c r="A552" s="98"/>
      <c r="B552" s="91"/>
      <c r="C552" s="91"/>
      <c r="D552" s="91"/>
      <c r="E552" s="92"/>
      <c r="F552" s="93"/>
      <c r="G552" s="93"/>
      <c r="H552" s="93"/>
      <c r="I552" s="93"/>
      <c r="J552" s="94"/>
      <c r="K552" s="94"/>
      <c r="L552" s="94"/>
      <c r="M552" s="94"/>
      <c r="N552" s="91"/>
      <c r="O552" s="95" t="str">
        <f t="shared" si="9"/>
        <v/>
      </c>
      <c r="P552" s="100"/>
    </row>
    <row r="553" spans="1:16" x14ac:dyDescent="0.25">
      <c r="A553" s="98"/>
      <c r="B553" s="91"/>
      <c r="C553" s="91"/>
      <c r="D553" s="91"/>
      <c r="E553" s="92"/>
      <c r="F553" s="93"/>
      <c r="G553" s="93"/>
      <c r="H553" s="93"/>
      <c r="I553" s="93"/>
      <c r="J553" s="94"/>
      <c r="K553" s="94"/>
      <c r="L553" s="94"/>
      <c r="M553" s="94"/>
      <c r="N553" s="91"/>
      <c r="O553" s="95" t="str">
        <f t="shared" si="9"/>
        <v/>
      </c>
      <c r="P553" s="100"/>
    </row>
    <row r="554" spans="1:16" x14ac:dyDescent="0.25">
      <c r="A554" s="98"/>
      <c r="B554" s="91"/>
      <c r="C554" s="91"/>
      <c r="D554" s="91"/>
      <c r="E554" s="92"/>
      <c r="F554" s="93"/>
      <c r="G554" s="93"/>
      <c r="H554" s="93"/>
      <c r="I554" s="93"/>
      <c r="J554" s="94"/>
      <c r="K554" s="94"/>
      <c r="L554" s="94"/>
      <c r="M554" s="94"/>
      <c r="N554" s="91"/>
      <c r="O554" s="95" t="str">
        <f t="shared" si="9"/>
        <v/>
      </c>
      <c r="P554" s="100"/>
    </row>
    <row r="555" spans="1:16" x14ac:dyDescent="0.25">
      <c r="A555" s="98"/>
      <c r="B555" s="91"/>
      <c r="C555" s="91"/>
      <c r="D555" s="91"/>
      <c r="E555" s="92"/>
      <c r="F555" s="93"/>
      <c r="G555" s="93"/>
      <c r="H555" s="93"/>
      <c r="I555" s="93"/>
      <c r="J555" s="94"/>
      <c r="K555" s="94"/>
      <c r="L555" s="94"/>
      <c r="M555" s="94"/>
      <c r="N555" s="91"/>
      <c r="O555" s="95" t="str">
        <f t="shared" si="9"/>
        <v/>
      </c>
      <c r="P555" s="100"/>
    </row>
    <row r="556" spans="1:16" x14ac:dyDescent="0.25">
      <c r="A556" s="98"/>
      <c r="B556" s="91"/>
      <c r="C556" s="91"/>
      <c r="D556" s="91"/>
      <c r="E556" s="92"/>
      <c r="F556" s="93"/>
      <c r="G556" s="93"/>
      <c r="H556" s="93"/>
      <c r="I556" s="93"/>
      <c r="J556" s="94"/>
      <c r="K556" s="94"/>
      <c r="L556" s="94"/>
      <c r="M556" s="94"/>
      <c r="N556" s="91"/>
      <c r="O556" s="95" t="str">
        <f t="shared" si="9"/>
        <v/>
      </c>
      <c r="P556" s="100"/>
    </row>
    <row r="557" spans="1:16" x14ac:dyDescent="0.25">
      <c r="A557" s="98"/>
      <c r="B557" s="91"/>
      <c r="C557" s="91"/>
      <c r="D557" s="91"/>
      <c r="E557" s="92"/>
      <c r="F557" s="93"/>
      <c r="G557" s="93"/>
      <c r="H557" s="93"/>
      <c r="I557" s="93"/>
      <c r="J557" s="94"/>
      <c r="K557" s="94"/>
      <c r="L557" s="94"/>
      <c r="M557" s="94"/>
      <c r="N557" s="91"/>
      <c r="O557" s="95" t="str">
        <f t="shared" si="9"/>
        <v/>
      </c>
      <c r="P557" s="100"/>
    </row>
    <row r="558" spans="1:16" x14ac:dyDescent="0.25">
      <c r="A558" s="98"/>
      <c r="B558" s="91"/>
      <c r="C558" s="91"/>
      <c r="D558" s="91"/>
      <c r="E558" s="92"/>
      <c r="F558" s="93"/>
      <c r="G558" s="93"/>
      <c r="H558" s="93"/>
      <c r="I558" s="93"/>
      <c r="J558" s="94"/>
      <c r="K558" s="94"/>
      <c r="L558" s="94"/>
      <c r="M558" s="94"/>
      <c r="N558" s="91"/>
      <c r="O558" s="95" t="str">
        <f t="shared" si="9"/>
        <v/>
      </c>
      <c r="P558" s="100"/>
    </row>
    <row r="559" spans="1:16" x14ac:dyDescent="0.25">
      <c r="A559" s="98"/>
      <c r="B559" s="91"/>
      <c r="C559" s="91"/>
      <c r="D559" s="91"/>
      <c r="E559" s="92"/>
      <c r="F559" s="93"/>
      <c r="G559" s="93"/>
      <c r="H559" s="93"/>
      <c r="I559" s="93"/>
      <c r="J559" s="94"/>
      <c r="K559" s="94"/>
      <c r="L559" s="94"/>
      <c r="M559" s="94"/>
      <c r="N559" s="91"/>
      <c r="O559" s="95" t="str">
        <f t="shared" si="9"/>
        <v/>
      </c>
      <c r="P559" s="100"/>
    </row>
    <row r="560" spans="1:16" x14ac:dyDescent="0.25">
      <c r="A560" s="98"/>
      <c r="B560" s="91"/>
      <c r="C560" s="91"/>
      <c r="D560" s="91"/>
      <c r="E560" s="92"/>
      <c r="F560" s="93"/>
      <c r="G560" s="93"/>
      <c r="H560" s="93"/>
      <c r="I560" s="93"/>
      <c r="J560" s="94"/>
      <c r="K560" s="94"/>
      <c r="L560" s="94"/>
      <c r="M560" s="94"/>
      <c r="N560" s="91"/>
      <c r="O560" s="95" t="str">
        <f t="shared" si="9"/>
        <v/>
      </c>
      <c r="P560" s="100"/>
    </row>
    <row r="561" spans="1:16" x14ac:dyDescent="0.25">
      <c r="A561" s="98"/>
      <c r="B561" s="91"/>
      <c r="C561" s="91"/>
      <c r="D561" s="91"/>
      <c r="E561" s="92"/>
      <c r="F561" s="93"/>
      <c r="G561" s="93"/>
      <c r="H561" s="93"/>
      <c r="I561" s="93"/>
      <c r="J561" s="94"/>
      <c r="K561" s="94"/>
      <c r="L561" s="94"/>
      <c r="M561" s="94"/>
      <c r="N561" s="91"/>
      <c r="O561" s="95" t="str">
        <f t="shared" si="9"/>
        <v/>
      </c>
      <c r="P561" s="100"/>
    </row>
    <row r="562" spans="1:16" x14ac:dyDescent="0.25">
      <c r="A562" s="98"/>
      <c r="B562" s="91"/>
      <c r="C562" s="91"/>
      <c r="D562" s="91"/>
      <c r="E562" s="92"/>
      <c r="F562" s="93"/>
      <c r="G562" s="93"/>
      <c r="H562" s="93"/>
      <c r="I562" s="93"/>
      <c r="J562" s="94"/>
      <c r="K562" s="94"/>
      <c r="L562" s="94"/>
      <c r="M562" s="94"/>
      <c r="N562" s="91"/>
      <c r="O562" s="95" t="str">
        <f t="shared" si="9"/>
        <v/>
      </c>
      <c r="P562" s="100"/>
    </row>
    <row r="563" spans="1:16" x14ac:dyDescent="0.25">
      <c r="A563" s="98"/>
      <c r="B563" s="91"/>
      <c r="C563" s="91"/>
      <c r="D563" s="91"/>
      <c r="E563" s="92"/>
      <c r="F563" s="93"/>
      <c r="G563" s="93"/>
      <c r="H563" s="93"/>
      <c r="I563" s="93"/>
      <c r="J563" s="94"/>
      <c r="K563" s="94"/>
      <c r="L563" s="94"/>
      <c r="M563" s="94"/>
      <c r="N563" s="91"/>
      <c r="O563" s="95" t="str">
        <f t="shared" si="9"/>
        <v/>
      </c>
      <c r="P563" s="100"/>
    </row>
    <row r="564" spans="1:16" x14ac:dyDescent="0.25">
      <c r="A564" s="98"/>
      <c r="B564" s="91"/>
      <c r="C564" s="91"/>
      <c r="D564" s="91"/>
      <c r="E564" s="92"/>
      <c r="F564" s="93"/>
      <c r="G564" s="93"/>
      <c r="H564" s="93"/>
      <c r="I564" s="93"/>
      <c r="J564" s="94"/>
      <c r="K564" s="94"/>
      <c r="L564" s="94"/>
      <c r="M564" s="94"/>
      <c r="N564" s="91"/>
      <c r="O564" s="95" t="str">
        <f t="shared" ref="O564:O627" si="10">IF(M564="","",IF(M564&lt;5,"Send with haul-by-haul data","Email data@ccamlr.org"))</f>
        <v/>
      </c>
      <c r="P564" s="100"/>
    </row>
    <row r="565" spans="1:16" x14ac:dyDescent="0.25">
      <c r="A565" s="98"/>
      <c r="B565" s="91"/>
      <c r="C565" s="91"/>
      <c r="D565" s="91"/>
      <c r="E565" s="92"/>
      <c r="F565" s="93"/>
      <c r="G565" s="93"/>
      <c r="H565" s="93"/>
      <c r="I565" s="93"/>
      <c r="J565" s="94"/>
      <c r="K565" s="94"/>
      <c r="L565" s="94"/>
      <c r="M565" s="94"/>
      <c r="N565" s="91"/>
      <c r="O565" s="95" t="str">
        <f t="shared" si="10"/>
        <v/>
      </c>
      <c r="P565" s="100"/>
    </row>
    <row r="566" spans="1:16" x14ac:dyDescent="0.25">
      <c r="A566" s="98"/>
      <c r="B566" s="91"/>
      <c r="C566" s="91"/>
      <c r="D566" s="91"/>
      <c r="E566" s="92"/>
      <c r="F566" s="93"/>
      <c r="G566" s="93"/>
      <c r="H566" s="93"/>
      <c r="I566" s="93"/>
      <c r="J566" s="94"/>
      <c r="K566" s="94"/>
      <c r="L566" s="94"/>
      <c r="M566" s="94"/>
      <c r="N566" s="91"/>
      <c r="O566" s="95" t="str">
        <f t="shared" si="10"/>
        <v/>
      </c>
      <c r="P566" s="100"/>
    </row>
    <row r="567" spans="1:16" x14ac:dyDescent="0.25">
      <c r="A567" s="98"/>
      <c r="B567" s="91"/>
      <c r="C567" s="91"/>
      <c r="D567" s="91"/>
      <c r="E567" s="92"/>
      <c r="F567" s="93"/>
      <c r="G567" s="93"/>
      <c r="H567" s="93"/>
      <c r="I567" s="93"/>
      <c r="J567" s="94"/>
      <c r="K567" s="94"/>
      <c r="L567" s="94"/>
      <c r="M567" s="94"/>
      <c r="N567" s="91"/>
      <c r="O567" s="95" t="str">
        <f t="shared" si="10"/>
        <v/>
      </c>
      <c r="P567" s="100"/>
    </row>
    <row r="568" spans="1:16" x14ac:dyDescent="0.25">
      <c r="A568" s="98"/>
      <c r="B568" s="91"/>
      <c r="C568" s="91"/>
      <c r="D568" s="91"/>
      <c r="E568" s="92"/>
      <c r="F568" s="93"/>
      <c r="G568" s="93"/>
      <c r="H568" s="93"/>
      <c r="I568" s="93"/>
      <c r="J568" s="94"/>
      <c r="K568" s="94"/>
      <c r="L568" s="94"/>
      <c r="M568" s="94"/>
      <c r="N568" s="91"/>
      <c r="O568" s="95" t="str">
        <f t="shared" si="10"/>
        <v/>
      </c>
      <c r="P568" s="100"/>
    </row>
    <row r="569" spans="1:16" x14ac:dyDescent="0.25">
      <c r="A569" s="98"/>
      <c r="B569" s="91"/>
      <c r="C569" s="91"/>
      <c r="D569" s="91"/>
      <c r="E569" s="92"/>
      <c r="F569" s="93"/>
      <c r="G569" s="93"/>
      <c r="H569" s="93"/>
      <c r="I569" s="93"/>
      <c r="J569" s="94"/>
      <c r="K569" s="94"/>
      <c r="L569" s="94"/>
      <c r="M569" s="94"/>
      <c r="N569" s="91"/>
      <c r="O569" s="95" t="str">
        <f t="shared" si="10"/>
        <v/>
      </c>
      <c r="P569" s="100"/>
    </row>
    <row r="570" spans="1:16" x14ac:dyDescent="0.25">
      <c r="A570" s="98"/>
      <c r="B570" s="91"/>
      <c r="C570" s="91"/>
      <c r="D570" s="91"/>
      <c r="E570" s="92"/>
      <c r="F570" s="93"/>
      <c r="G570" s="93"/>
      <c r="H570" s="93"/>
      <c r="I570" s="93"/>
      <c r="J570" s="94"/>
      <c r="K570" s="94"/>
      <c r="L570" s="94"/>
      <c r="M570" s="94"/>
      <c r="N570" s="91"/>
      <c r="O570" s="95" t="str">
        <f t="shared" si="10"/>
        <v/>
      </c>
      <c r="P570" s="100"/>
    </row>
    <row r="571" spans="1:16" x14ac:dyDescent="0.25">
      <c r="A571" s="98"/>
      <c r="B571" s="91"/>
      <c r="C571" s="91"/>
      <c r="D571" s="91"/>
      <c r="E571" s="92"/>
      <c r="F571" s="93"/>
      <c r="G571" s="93"/>
      <c r="H571" s="93"/>
      <c r="I571" s="93"/>
      <c r="J571" s="94"/>
      <c r="K571" s="94"/>
      <c r="L571" s="94"/>
      <c r="M571" s="94"/>
      <c r="N571" s="91"/>
      <c r="O571" s="95" t="str">
        <f t="shared" si="10"/>
        <v/>
      </c>
      <c r="P571" s="100"/>
    </row>
    <row r="572" spans="1:16" x14ac:dyDescent="0.25">
      <c r="A572" s="98"/>
      <c r="B572" s="91"/>
      <c r="C572" s="91"/>
      <c r="D572" s="91"/>
      <c r="E572" s="92"/>
      <c r="F572" s="93"/>
      <c r="G572" s="93"/>
      <c r="H572" s="93"/>
      <c r="I572" s="93"/>
      <c r="J572" s="94"/>
      <c r="K572" s="94"/>
      <c r="L572" s="94"/>
      <c r="M572" s="94"/>
      <c r="N572" s="91"/>
      <c r="O572" s="95" t="str">
        <f t="shared" si="10"/>
        <v/>
      </c>
      <c r="P572" s="100"/>
    </row>
    <row r="573" spans="1:16" x14ac:dyDescent="0.25">
      <c r="A573" s="98"/>
      <c r="B573" s="91"/>
      <c r="C573" s="91"/>
      <c r="D573" s="91"/>
      <c r="E573" s="92"/>
      <c r="F573" s="93"/>
      <c r="G573" s="93"/>
      <c r="H573" s="93"/>
      <c r="I573" s="93"/>
      <c r="J573" s="94"/>
      <c r="K573" s="94"/>
      <c r="L573" s="94"/>
      <c r="M573" s="94"/>
      <c r="N573" s="91"/>
      <c r="O573" s="95" t="str">
        <f t="shared" si="10"/>
        <v/>
      </c>
      <c r="P573" s="100"/>
    </row>
    <row r="574" spans="1:16" x14ac:dyDescent="0.25">
      <c r="A574" s="98"/>
      <c r="B574" s="91"/>
      <c r="C574" s="91"/>
      <c r="D574" s="91"/>
      <c r="E574" s="92"/>
      <c r="F574" s="93"/>
      <c r="G574" s="93"/>
      <c r="H574" s="93"/>
      <c r="I574" s="93"/>
      <c r="J574" s="94"/>
      <c r="K574" s="94"/>
      <c r="L574" s="94"/>
      <c r="M574" s="94"/>
      <c r="N574" s="91"/>
      <c r="O574" s="95" t="str">
        <f t="shared" si="10"/>
        <v/>
      </c>
      <c r="P574" s="100"/>
    </row>
    <row r="575" spans="1:16" x14ac:dyDescent="0.25">
      <c r="A575" s="98"/>
      <c r="B575" s="91"/>
      <c r="C575" s="91"/>
      <c r="D575" s="91"/>
      <c r="E575" s="92"/>
      <c r="F575" s="93"/>
      <c r="G575" s="93"/>
      <c r="H575" s="93"/>
      <c r="I575" s="93"/>
      <c r="J575" s="94"/>
      <c r="K575" s="94"/>
      <c r="L575" s="94"/>
      <c r="M575" s="94"/>
      <c r="N575" s="91"/>
      <c r="O575" s="95" t="str">
        <f t="shared" si="10"/>
        <v/>
      </c>
      <c r="P575" s="100"/>
    </row>
    <row r="576" spans="1:16" x14ac:dyDescent="0.25">
      <c r="A576" s="98"/>
      <c r="B576" s="91"/>
      <c r="C576" s="91"/>
      <c r="D576" s="91"/>
      <c r="E576" s="92"/>
      <c r="F576" s="93"/>
      <c r="G576" s="93"/>
      <c r="H576" s="93"/>
      <c r="I576" s="93"/>
      <c r="J576" s="94"/>
      <c r="K576" s="94"/>
      <c r="L576" s="94"/>
      <c r="M576" s="94"/>
      <c r="N576" s="91"/>
      <c r="O576" s="95" t="str">
        <f t="shared" si="10"/>
        <v/>
      </c>
      <c r="P576" s="100"/>
    </row>
    <row r="577" spans="1:16" x14ac:dyDescent="0.25">
      <c r="A577" s="98"/>
      <c r="B577" s="91"/>
      <c r="C577" s="91"/>
      <c r="D577" s="91"/>
      <c r="E577" s="92"/>
      <c r="F577" s="93"/>
      <c r="G577" s="93"/>
      <c r="H577" s="93"/>
      <c r="I577" s="93"/>
      <c r="J577" s="94"/>
      <c r="K577" s="94"/>
      <c r="L577" s="94"/>
      <c r="M577" s="94"/>
      <c r="N577" s="91"/>
      <c r="O577" s="95" t="str">
        <f t="shared" si="10"/>
        <v/>
      </c>
      <c r="P577" s="100"/>
    </row>
    <row r="578" spans="1:16" x14ac:dyDescent="0.25">
      <c r="A578" s="98"/>
      <c r="B578" s="91"/>
      <c r="C578" s="91"/>
      <c r="D578" s="91"/>
      <c r="E578" s="92"/>
      <c r="F578" s="93"/>
      <c r="G578" s="93"/>
      <c r="H578" s="93"/>
      <c r="I578" s="93"/>
      <c r="J578" s="94"/>
      <c r="K578" s="94"/>
      <c r="L578" s="94"/>
      <c r="M578" s="94"/>
      <c r="N578" s="91"/>
      <c r="O578" s="95" t="str">
        <f t="shared" si="10"/>
        <v/>
      </c>
      <c r="P578" s="100"/>
    </row>
    <row r="579" spans="1:16" x14ac:dyDescent="0.25">
      <c r="A579" s="98"/>
      <c r="B579" s="91"/>
      <c r="C579" s="91"/>
      <c r="D579" s="91"/>
      <c r="E579" s="92"/>
      <c r="F579" s="93"/>
      <c r="G579" s="93"/>
      <c r="H579" s="93"/>
      <c r="I579" s="93"/>
      <c r="J579" s="94"/>
      <c r="K579" s="94"/>
      <c r="L579" s="94"/>
      <c r="M579" s="94"/>
      <c r="N579" s="91"/>
      <c r="O579" s="95" t="str">
        <f t="shared" si="10"/>
        <v/>
      </c>
      <c r="P579" s="100"/>
    </row>
    <row r="580" spans="1:16" x14ac:dyDescent="0.25">
      <c r="A580" s="98"/>
      <c r="B580" s="91"/>
      <c r="C580" s="91"/>
      <c r="D580" s="91"/>
      <c r="E580" s="92"/>
      <c r="F580" s="93"/>
      <c r="G580" s="93"/>
      <c r="H580" s="93"/>
      <c r="I580" s="93"/>
      <c r="J580" s="94"/>
      <c r="K580" s="94"/>
      <c r="L580" s="94"/>
      <c r="M580" s="94"/>
      <c r="N580" s="91"/>
      <c r="O580" s="95" t="str">
        <f t="shared" si="10"/>
        <v/>
      </c>
      <c r="P580" s="100"/>
    </row>
    <row r="581" spans="1:16" x14ac:dyDescent="0.25">
      <c r="A581" s="98"/>
      <c r="B581" s="91"/>
      <c r="C581" s="91"/>
      <c r="D581" s="91"/>
      <c r="E581" s="92"/>
      <c r="F581" s="93"/>
      <c r="G581" s="93"/>
      <c r="H581" s="93"/>
      <c r="I581" s="93"/>
      <c r="J581" s="94"/>
      <c r="K581" s="94"/>
      <c r="L581" s="94"/>
      <c r="M581" s="94"/>
      <c r="N581" s="91"/>
      <c r="O581" s="95" t="str">
        <f t="shared" si="10"/>
        <v/>
      </c>
      <c r="P581" s="100"/>
    </row>
    <row r="582" spans="1:16" x14ac:dyDescent="0.25">
      <c r="A582" s="98"/>
      <c r="B582" s="91"/>
      <c r="C582" s="91"/>
      <c r="D582" s="91"/>
      <c r="E582" s="92"/>
      <c r="F582" s="93"/>
      <c r="G582" s="93"/>
      <c r="H582" s="93"/>
      <c r="I582" s="93"/>
      <c r="J582" s="94"/>
      <c r="K582" s="94"/>
      <c r="L582" s="94"/>
      <c r="M582" s="94"/>
      <c r="N582" s="91"/>
      <c r="O582" s="95" t="str">
        <f t="shared" si="10"/>
        <v/>
      </c>
      <c r="P582" s="100"/>
    </row>
    <row r="583" spans="1:16" x14ac:dyDescent="0.25">
      <c r="A583" s="98"/>
      <c r="B583" s="91"/>
      <c r="C583" s="91"/>
      <c r="D583" s="91"/>
      <c r="E583" s="92"/>
      <c r="F583" s="93"/>
      <c r="G583" s="93"/>
      <c r="H583" s="93"/>
      <c r="I583" s="93"/>
      <c r="J583" s="94"/>
      <c r="K583" s="94"/>
      <c r="L583" s="94"/>
      <c r="M583" s="94"/>
      <c r="N583" s="91"/>
      <c r="O583" s="95" t="str">
        <f t="shared" si="10"/>
        <v/>
      </c>
      <c r="P583" s="100"/>
    </row>
    <row r="584" spans="1:16" x14ac:dyDescent="0.25">
      <c r="A584" s="98"/>
      <c r="B584" s="91"/>
      <c r="C584" s="91"/>
      <c r="D584" s="91"/>
      <c r="E584" s="92"/>
      <c r="F584" s="93"/>
      <c r="G584" s="93"/>
      <c r="H584" s="93"/>
      <c r="I584" s="93"/>
      <c r="J584" s="94"/>
      <c r="K584" s="94"/>
      <c r="L584" s="94"/>
      <c r="M584" s="94"/>
      <c r="N584" s="91"/>
      <c r="O584" s="95" t="str">
        <f t="shared" si="10"/>
        <v/>
      </c>
      <c r="P584" s="100"/>
    </row>
    <row r="585" spans="1:16" x14ac:dyDescent="0.25">
      <c r="A585" s="98"/>
      <c r="B585" s="91"/>
      <c r="C585" s="91"/>
      <c r="D585" s="91"/>
      <c r="E585" s="92"/>
      <c r="F585" s="93"/>
      <c r="G585" s="93"/>
      <c r="H585" s="93"/>
      <c r="I585" s="93"/>
      <c r="J585" s="94"/>
      <c r="K585" s="94"/>
      <c r="L585" s="94"/>
      <c r="M585" s="94"/>
      <c r="N585" s="91"/>
      <c r="O585" s="95" t="str">
        <f t="shared" si="10"/>
        <v/>
      </c>
      <c r="P585" s="100"/>
    </row>
    <row r="586" spans="1:16" x14ac:dyDescent="0.25">
      <c r="A586" s="98"/>
      <c r="B586" s="91"/>
      <c r="C586" s="91"/>
      <c r="D586" s="91"/>
      <c r="E586" s="92"/>
      <c r="F586" s="93"/>
      <c r="G586" s="93"/>
      <c r="H586" s="93"/>
      <c r="I586" s="93"/>
      <c r="J586" s="94"/>
      <c r="K586" s="94"/>
      <c r="L586" s="94"/>
      <c r="M586" s="94"/>
      <c r="N586" s="91"/>
      <c r="O586" s="95" t="str">
        <f t="shared" si="10"/>
        <v/>
      </c>
      <c r="P586" s="100"/>
    </row>
    <row r="587" spans="1:16" x14ac:dyDescent="0.25">
      <c r="A587" s="98"/>
      <c r="B587" s="91"/>
      <c r="C587" s="91"/>
      <c r="D587" s="91"/>
      <c r="E587" s="92"/>
      <c r="F587" s="93"/>
      <c r="G587" s="93"/>
      <c r="H587" s="93"/>
      <c r="I587" s="93"/>
      <c r="J587" s="94"/>
      <c r="K587" s="94"/>
      <c r="L587" s="94"/>
      <c r="M587" s="94"/>
      <c r="N587" s="91"/>
      <c r="O587" s="95" t="str">
        <f t="shared" si="10"/>
        <v/>
      </c>
      <c r="P587" s="100"/>
    </row>
    <row r="588" spans="1:16" x14ac:dyDescent="0.25">
      <c r="A588" s="98"/>
      <c r="B588" s="91"/>
      <c r="C588" s="91"/>
      <c r="D588" s="91"/>
      <c r="E588" s="92"/>
      <c r="F588" s="93"/>
      <c r="G588" s="93"/>
      <c r="H588" s="93"/>
      <c r="I588" s="93"/>
      <c r="J588" s="94"/>
      <c r="K588" s="94"/>
      <c r="L588" s="94"/>
      <c r="M588" s="94"/>
      <c r="N588" s="91"/>
      <c r="O588" s="95" t="str">
        <f t="shared" si="10"/>
        <v/>
      </c>
      <c r="P588" s="100"/>
    </row>
    <row r="589" spans="1:16" x14ac:dyDescent="0.25">
      <c r="A589" s="98"/>
      <c r="B589" s="91"/>
      <c r="C589" s="91"/>
      <c r="D589" s="91"/>
      <c r="E589" s="92"/>
      <c r="F589" s="93"/>
      <c r="G589" s="93"/>
      <c r="H589" s="93"/>
      <c r="I589" s="93"/>
      <c r="J589" s="94"/>
      <c r="K589" s="94"/>
      <c r="L589" s="94"/>
      <c r="M589" s="94"/>
      <c r="N589" s="91"/>
      <c r="O589" s="95" t="str">
        <f t="shared" si="10"/>
        <v/>
      </c>
      <c r="P589" s="100"/>
    </row>
    <row r="590" spans="1:16" x14ac:dyDescent="0.25">
      <c r="A590" s="98"/>
      <c r="B590" s="91"/>
      <c r="C590" s="91"/>
      <c r="D590" s="91"/>
      <c r="E590" s="92"/>
      <c r="F590" s="93"/>
      <c r="G590" s="93"/>
      <c r="H590" s="93"/>
      <c r="I590" s="93"/>
      <c r="J590" s="94"/>
      <c r="K590" s="94"/>
      <c r="L590" s="94"/>
      <c r="M590" s="94"/>
      <c r="N590" s="91"/>
      <c r="O590" s="95" t="str">
        <f t="shared" si="10"/>
        <v/>
      </c>
      <c r="P590" s="100"/>
    </row>
    <row r="591" spans="1:16" x14ac:dyDescent="0.25">
      <c r="A591" s="98"/>
      <c r="B591" s="91"/>
      <c r="C591" s="91"/>
      <c r="D591" s="91"/>
      <c r="E591" s="92"/>
      <c r="F591" s="93"/>
      <c r="G591" s="93"/>
      <c r="H591" s="93"/>
      <c r="I591" s="93"/>
      <c r="J591" s="94"/>
      <c r="K591" s="94"/>
      <c r="L591" s="94"/>
      <c r="M591" s="94"/>
      <c r="N591" s="91"/>
      <c r="O591" s="95" t="str">
        <f t="shared" si="10"/>
        <v/>
      </c>
      <c r="P591" s="100"/>
    </row>
    <row r="592" spans="1:16" x14ac:dyDescent="0.25">
      <c r="A592" s="98"/>
      <c r="B592" s="91"/>
      <c r="C592" s="91"/>
      <c r="D592" s="91"/>
      <c r="E592" s="92"/>
      <c r="F592" s="93"/>
      <c r="G592" s="93"/>
      <c r="H592" s="93"/>
      <c r="I592" s="93"/>
      <c r="J592" s="94"/>
      <c r="K592" s="94"/>
      <c r="L592" s="94"/>
      <c r="M592" s="94"/>
      <c r="N592" s="91"/>
      <c r="O592" s="95" t="str">
        <f t="shared" si="10"/>
        <v/>
      </c>
      <c r="P592" s="100"/>
    </row>
    <row r="593" spans="1:16" x14ac:dyDescent="0.25">
      <c r="A593" s="98"/>
      <c r="B593" s="91"/>
      <c r="C593" s="91"/>
      <c r="D593" s="91"/>
      <c r="E593" s="92"/>
      <c r="F593" s="93"/>
      <c r="G593" s="93"/>
      <c r="H593" s="93"/>
      <c r="I593" s="93"/>
      <c r="J593" s="94"/>
      <c r="K593" s="94"/>
      <c r="L593" s="94"/>
      <c r="M593" s="94"/>
      <c r="N593" s="91"/>
      <c r="O593" s="95" t="str">
        <f t="shared" si="10"/>
        <v/>
      </c>
      <c r="P593" s="100"/>
    </row>
    <row r="594" spans="1:16" x14ac:dyDescent="0.25">
      <c r="A594" s="98"/>
      <c r="B594" s="91"/>
      <c r="C594" s="91"/>
      <c r="D594" s="91"/>
      <c r="E594" s="92"/>
      <c r="F594" s="93"/>
      <c r="G594" s="93"/>
      <c r="H594" s="93"/>
      <c r="I594" s="93"/>
      <c r="J594" s="94"/>
      <c r="K594" s="94"/>
      <c r="L594" s="94"/>
      <c r="M594" s="94"/>
      <c r="N594" s="91"/>
      <c r="O594" s="95" t="str">
        <f t="shared" si="10"/>
        <v/>
      </c>
      <c r="P594" s="100"/>
    </row>
    <row r="595" spans="1:16" x14ac:dyDescent="0.25">
      <c r="A595" s="98"/>
      <c r="B595" s="91"/>
      <c r="C595" s="91"/>
      <c r="D595" s="91"/>
      <c r="E595" s="92"/>
      <c r="F595" s="93"/>
      <c r="G595" s="93"/>
      <c r="H595" s="93"/>
      <c r="I595" s="93"/>
      <c r="J595" s="94"/>
      <c r="K595" s="94"/>
      <c r="L595" s="94"/>
      <c r="M595" s="94"/>
      <c r="N595" s="91"/>
      <c r="O595" s="95" t="str">
        <f t="shared" si="10"/>
        <v/>
      </c>
      <c r="P595" s="100"/>
    </row>
    <row r="596" spans="1:16" x14ac:dyDescent="0.25">
      <c r="A596" s="98"/>
      <c r="B596" s="91"/>
      <c r="C596" s="91"/>
      <c r="D596" s="91"/>
      <c r="E596" s="92"/>
      <c r="F596" s="93"/>
      <c r="G596" s="93"/>
      <c r="H596" s="93"/>
      <c r="I596" s="93"/>
      <c r="J596" s="94"/>
      <c r="K596" s="94"/>
      <c r="L596" s="94"/>
      <c r="M596" s="94"/>
      <c r="N596" s="91"/>
      <c r="O596" s="95" t="str">
        <f t="shared" si="10"/>
        <v/>
      </c>
      <c r="P596" s="100"/>
    </row>
    <row r="597" spans="1:16" x14ac:dyDescent="0.25">
      <c r="A597" s="98"/>
      <c r="B597" s="91"/>
      <c r="C597" s="91"/>
      <c r="D597" s="91"/>
      <c r="E597" s="92"/>
      <c r="F597" s="93"/>
      <c r="G597" s="93"/>
      <c r="H597" s="93"/>
      <c r="I597" s="93"/>
      <c r="J597" s="94"/>
      <c r="K597" s="94"/>
      <c r="L597" s="94"/>
      <c r="M597" s="94"/>
      <c r="N597" s="91"/>
      <c r="O597" s="95" t="str">
        <f t="shared" si="10"/>
        <v/>
      </c>
      <c r="P597" s="100"/>
    </row>
    <row r="598" spans="1:16" x14ac:dyDescent="0.25">
      <c r="A598" s="98"/>
      <c r="B598" s="91"/>
      <c r="C598" s="91"/>
      <c r="D598" s="91"/>
      <c r="E598" s="92"/>
      <c r="F598" s="93"/>
      <c r="G598" s="93"/>
      <c r="H598" s="93"/>
      <c r="I598" s="93"/>
      <c r="J598" s="94"/>
      <c r="K598" s="94"/>
      <c r="L598" s="94"/>
      <c r="M598" s="94"/>
      <c r="N598" s="91"/>
      <c r="O598" s="95" t="str">
        <f t="shared" si="10"/>
        <v/>
      </c>
      <c r="P598" s="100"/>
    </row>
    <row r="599" spans="1:16" x14ac:dyDescent="0.25">
      <c r="A599" s="98"/>
      <c r="B599" s="91"/>
      <c r="C599" s="91"/>
      <c r="D599" s="91"/>
      <c r="E599" s="92"/>
      <c r="F599" s="93"/>
      <c r="G599" s="93"/>
      <c r="H599" s="93"/>
      <c r="I599" s="93"/>
      <c r="J599" s="94"/>
      <c r="K599" s="94"/>
      <c r="L599" s="94"/>
      <c r="M599" s="94"/>
      <c r="N599" s="91"/>
      <c r="O599" s="95" t="str">
        <f t="shared" si="10"/>
        <v/>
      </c>
      <c r="P599" s="100"/>
    </row>
    <row r="600" spans="1:16" x14ac:dyDescent="0.25">
      <c r="A600" s="98"/>
      <c r="B600" s="91"/>
      <c r="C600" s="91"/>
      <c r="D600" s="91"/>
      <c r="E600" s="92"/>
      <c r="F600" s="93"/>
      <c r="G600" s="93"/>
      <c r="H600" s="93"/>
      <c r="I600" s="93"/>
      <c r="J600" s="94"/>
      <c r="K600" s="94"/>
      <c r="L600" s="94"/>
      <c r="M600" s="94"/>
      <c r="N600" s="91"/>
      <c r="O600" s="95" t="str">
        <f t="shared" si="10"/>
        <v/>
      </c>
      <c r="P600" s="100"/>
    </row>
    <row r="601" spans="1:16" x14ac:dyDescent="0.25">
      <c r="A601" s="98"/>
      <c r="B601" s="91"/>
      <c r="C601" s="91"/>
      <c r="D601" s="91"/>
      <c r="E601" s="92"/>
      <c r="F601" s="93"/>
      <c r="G601" s="93"/>
      <c r="H601" s="93"/>
      <c r="I601" s="93"/>
      <c r="J601" s="94"/>
      <c r="K601" s="94"/>
      <c r="L601" s="94"/>
      <c r="M601" s="94"/>
      <c r="N601" s="91"/>
      <c r="O601" s="95" t="str">
        <f t="shared" si="10"/>
        <v/>
      </c>
      <c r="P601" s="100"/>
    </row>
    <row r="602" spans="1:16" x14ac:dyDescent="0.25">
      <c r="A602" s="98"/>
      <c r="B602" s="91"/>
      <c r="C602" s="91"/>
      <c r="D602" s="91"/>
      <c r="E602" s="92"/>
      <c r="F602" s="93"/>
      <c r="G602" s="93"/>
      <c r="H602" s="93"/>
      <c r="I602" s="93"/>
      <c r="J602" s="94"/>
      <c r="K602" s="94"/>
      <c r="L602" s="94"/>
      <c r="M602" s="94"/>
      <c r="N602" s="91"/>
      <c r="O602" s="95" t="str">
        <f t="shared" si="10"/>
        <v/>
      </c>
      <c r="P602" s="100"/>
    </row>
    <row r="603" spans="1:16" x14ac:dyDescent="0.25">
      <c r="A603" s="98"/>
      <c r="B603" s="91"/>
      <c r="C603" s="91"/>
      <c r="D603" s="91"/>
      <c r="E603" s="92"/>
      <c r="F603" s="93"/>
      <c r="G603" s="93"/>
      <c r="H603" s="93"/>
      <c r="I603" s="93"/>
      <c r="J603" s="94"/>
      <c r="K603" s="94"/>
      <c r="L603" s="94"/>
      <c r="M603" s="94"/>
      <c r="N603" s="91"/>
      <c r="O603" s="95" t="str">
        <f t="shared" si="10"/>
        <v/>
      </c>
      <c r="P603" s="100"/>
    </row>
    <row r="604" spans="1:16" x14ac:dyDescent="0.25">
      <c r="A604" s="98"/>
      <c r="B604" s="91"/>
      <c r="C604" s="91"/>
      <c r="D604" s="91"/>
      <c r="E604" s="92"/>
      <c r="F604" s="93"/>
      <c r="G604" s="93"/>
      <c r="H604" s="93"/>
      <c r="I604" s="93"/>
      <c r="J604" s="94"/>
      <c r="K604" s="94"/>
      <c r="L604" s="94"/>
      <c r="M604" s="94"/>
      <c r="N604" s="91"/>
      <c r="O604" s="95" t="str">
        <f t="shared" si="10"/>
        <v/>
      </c>
      <c r="P604" s="100"/>
    </row>
    <row r="605" spans="1:16" x14ac:dyDescent="0.25">
      <c r="A605" s="98"/>
      <c r="B605" s="91"/>
      <c r="C605" s="91"/>
      <c r="D605" s="91"/>
      <c r="E605" s="92"/>
      <c r="F605" s="93"/>
      <c r="G605" s="93"/>
      <c r="H605" s="93"/>
      <c r="I605" s="93"/>
      <c r="J605" s="94"/>
      <c r="K605" s="94"/>
      <c r="L605" s="94"/>
      <c r="M605" s="94"/>
      <c r="N605" s="91"/>
      <c r="O605" s="95" t="str">
        <f t="shared" si="10"/>
        <v/>
      </c>
      <c r="P605" s="100"/>
    </row>
    <row r="606" spans="1:16" x14ac:dyDescent="0.25">
      <c r="A606" s="98"/>
      <c r="B606" s="91"/>
      <c r="C606" s="91"/>
      <c r="D606" s="91"/>
      <c r="E606" s="92"/>
      <c r="F606" s="93"/>
      <c r="G606" s="93"/>
      <c r="H606" s="93"/>
      <c r="I606" s="93"/>
      <c r="J606" s="94"/>
      <c r="K606" s="94"/>
      <c r="L606" s="94"/>
      <c r="M606" s="94"/>
      <c r="N606" s="91"/>
      <c r="O606" s="95" t="str">
        <f t="shared" si="10"/>
        <v/>
      </c>
      <c r="P606" s="100"/>
    </row>
    <row r="607" spans="1:16" x14ac:dyDescent="0.25">
      <c r="A607" s="98"/>
      <c r="B607" s="91"/>
      <c r="C607" s="91"/>
      <c r="D607" s="91"/>
      <c r="E607" s="92"/>
      <c r="F607" s="93"/>
      <c r="G607" s="93"/>
      <c r="H607" s="93"/>
      <c r="I607" s="93"/>
      <c r="J607" s="94"/>
      <c r="K607" s="94"/>
      <c r="L607" s="94"/>
      <c r="M607" s="94"/>
      <c r="N607" s="91"/>
      <c r="O607" s="95" t="str">
        <f t="shared" si="10"/>
        <v/>
      </c>
      <c r="P607" s="100"/>
    </row>
    <row r="608" spans="1:16" x14ac:dyDescent="0.25">
      <c r="A608" s="98"/>
      <c r="B608" s="91"/>
      <c r="C608" s="91"/>
      <c r="D608" s="91"/>
      <c r="E608" s="92"/>
      <c r="F608" s="93"/>
      <c r="G608" s="93"/>
      <c r="H608" s="93"/>
      <c r="I608" s="93"/>
      <c r="J608" s="94"/>
      <c r="K608" s="94"/>
      <c r="L608" s="94"/>
      <c r="M608" s="94"/>
      <c r="N608" s="91"/>
      <c r="O608" s="95" t="str">
        <f t="shared" si="10"/>
        <v/>
      </c>
      <c r="P608" s="100"/>
    </row>
    <row r="609" spans="1:16" x14ac:dyDescent="0.25">
      <c r="A609" s="98"/>
      <c r="B609" s="91"/>
      <c r="C609" s="91"/>
      <c r="D609" s="91"/>
      <c r="E609" s="92"/>
      <c r="F609" s="93"/>
      <c r="G609" s="93"/>
      <c r="H609" s="93"/>
      <c r="I609" s="93"/>
      <c r="J609" s="94"/>
      <c r="K609" s="94"/>
      <c r="L609" s="94"/>
      <c r="M609" s="94"/>
      <c r="N609" s="91"/>
      <c r="O609" s="95" t="str">
        <f t="shared" si="10"/>
        <v/>
      </c>
      <c r="P609" s="100"/>
    </row>
    <row r="610" spans="1:16" x14ac:dyDescent="0.25">
      <c r="A610" s="98"/>
      <c r="B610" s="91"/>
      <c r="C610" s="91"/>
      <c r="D610" s="91"/>
      <c r="E610" s="92"/>
      <c r="F610" s="93"/>
      <c r="G610" s="93"/>
      <c r="H610" s="93"/>
      <c r="I610" s="93"/>
      <c r="J610" s="94"/>
      <c r="K610" s="94"/>
      <c r="L610" s="94"/>
      <c r="M610" s="94"/>
      <c r="N610" s="91"/>
      <c r="O610" s="95" t="str">
        <f t="shared" si="10"/>
        <v/>
      </c>
      <c r="P610" s="100"/>
    </row>
    <row r="611" spans="1:16" x14ac:dyDescent="0.25">
      <c r="A611" s="98"/>
      <c r="B611" s="91"/>
      <c r="C611" s="91"/>
      <c r="D611" s="91"/>
      <c r="E611" s="92"/>
      <c r="F611" s="93"/>
      <c r="G611" s="93"/>
      <c r="H611" s="93"/>
      <c r="I611" s="93"/>
      <c r="J611" s="94"/>
      <c r="K611" s="94"/>
      <c r="L611" s="94"/>
      <c r="M611" s="94"/>
      <c r="N611" s="91"/>
      <c r="O611" s="95" t="str">
        <f t="shared" si="10"/>
        <v/>
      </c>
      <c r="P611" s="100"/>
    </row>
    <row r="612" spans="1:16" x14ac:dyDescent="0.25">
      <c r="A612" s="98"/>
      <c r="B612" s="91"/>
      <c r="C612" s="91"/>
      <c r="D612" s="91"/>
      <c r="E612" s="92"/>
      <c r="F612" s="93"/>
      <c r="G612" s="93"/>
      <c r="H612" s="93"/>
      <c r="I612" s="93"/>
      <c r="J612" s="94"/>
      <c r="K612" s="94"/>
      <c r="L612" s="94"/>
      <c r="M612" s="94"/>
      <c r="N612" s="91"/>
      <c r="O612" s="95" t="str">
        <f t="shared" si="10"/>
        <v/>
      </c>
      <c r="P612" s="100"/>
    </row>
    <row r="613" spans="1:16" x14ac:dyDescent="0.25">
      <c r="A613" s="98"/>
      <c r="B613" s="91"/>
      <c r="C613" s="91"/>
      <c r="D613" s="91"/>
      <c r="E613" s="92"/>
      <c r="F613" s="93"/>
      <c r="G613" s="93"/>
      <c r="H613" s="93"/>
      <c r="I613" s="93"/>
      <c r="J613" s="94"/>
      <c r="K613" s="94"/>
      <c r="L613" s="94"/>
      <c r="M613" s="94"/>
      <c r="N613" s="91"/>
      <c r="O613" s="95" t="str">
        <f t="shared" si="10"/>
        <v/>
      </c>
      <c r="P613" s="100"/>
    </row>
    <row r="614" spans="1:16" x14ac:dyDescent="0.25">
      <c r="A614" s="98"/>
      <c r="B614" s="91"/>
      <c r="C614" s="91"/>
      <c r="D614" s="91"/>
      <c r="E614" s="92"/>
      <c r="F614" s="93"/>
      <c r="G614" s="93"/>
      <c r="H614" s="93"/>
      <c r="I614" s="93"/>
      <c r="J614" s="94"/>
      <c r="K614" s="94"/>
      <c r="L614" s="94"/>
      <c r="M614" s="94"/>
      <c r="N614" s="91"/>
      <c r="O614" s="95" t="str">
        <f t="shared" si="10"/>
        <v/>
      </c>
      <c r="P614" s="100"/>
    </row>
    <row r="615" spans="1:16" x14ac:dyDescent="0.25">
      <c r="A615" s="98"/>
      <c r="B615" s="91"/>
      <c r="C615" s="91"/>
      <c r="D615" s="91"/>
      <c r="E615" s="92"/>
      <c r="F615" s="93"/>
      <c r="G615" s="93"/>
      <c r="H615" s="93"/>
      <c r="I615" s="93"/>
      <c r="J615" s="94"/>
      <c r="K615" s="94"/>
      <c r="L615" s="94"/>
      <c r="M615" s="94"/>
      <c r="N615" s="91"/>
      <c r="O615" s="95" t="str">
        <f t="shared" si="10"/>
        <v/>
      </c>
      <c r="P615" s="100"/>
    </row>
    <row r="616" spans="1:16" x14ac:dyDescent="0.25">
      <c r="A616" s="98"/>
      <c r="B616" s="91"/>
      <c r="C616" s="91"/>
      <c r="D616" s="91"/>
      <c r="E616" s="92"/>
      <c r="F616" s="93"/>
      <c r="G616" s="93"/>
      <c r="H616" s="93"/>
      <c r="I616" s="93"/>
      <c r="J616" s="94"/>
      <c r="K616" s="94"/>
      <c r="L616" s="94"/>
      <c r="M616" s="94"/>
      <c r="N616" s="91"/>
      <c r="O616" s="95" t="str">
        <f t="shared" si="10"/>
        <v/>
      </c>
      <c r="P616" s="100"/>
    </row>
    <row r="617" spans="1:16" x14ac:dyDescent="0.25">
      <c r="A617" s="98"/>
      <c r="B617" s="91"/>
      <c r="C617" s="91"/>
      <c r="D617" s="91"/>
      <c r="E617" s="92"/>
      <c r="F617" s="93"/>
      <c r="G617" s="93"/>
      <c r="H617" s="93"/>
      <c r="I617" s="93"/>
      <c r="J617" s="94"/>
      <c r="K617" s="94"/>
      <c r="L617" s="94"/>
      <c r="M617" s="94"/>
      <c r="N617" s="91"/>
      <c r="O617" s="95" t="str">
        <f t="shared" si="10"/>
        <v/>
      </c>
      <c r="P617" s="100"/>
    </row>
    <row r="618" spans="1:16" x14ac:dyDescent="0.25">
      <c r="A618" s="98"/>
      <c r="B618" s="91"/>
      <c r="C618" s="91"/>
      <c r="D618" s="91"/>
      <c r="E618" s="92"/>
      <c r="F618" s="93"/>
      <c r="G618" s="93"/>
      <c r="H618" s="93"/>
      <c r="I618" s="93"/>
      <c r="J618" s="94"/>
      <c r="K618" s="94"/>
      <c r="L618" s="94"/>
      <c r="M618" s="94"/>
      <c r="N618" s="91"/>
      <c r="O618" s="95" t="str">
        <f t="shared" si="10"/>
        <v/>
      </c>
      <c r="P618" s="100"/>
    </row>
    <row r="619" spans="1:16" x14ac:dyDescent="0.25">
      <c r="A619" s="98"/>
      <c r="B619" s="91"/>
      <c r="C619" s="91"/>
      <c r="D619" s="91"/>
      <c r="E619" s="92"/>
      <c r="F619" s="93"/>
      <c r="G619" s="93"/>
      <c r="H619" s="93"/>
      <c r="I619" s="93"/>
      <c r="J619" s="94"/>
      <c r="K619" s="94"/>
      <c r="L619" s="94"/>
      <c r="M619" s="94"/>
      <c r="N619" s="91"/>
      <c r="O619" s="95" t="str">
        <f t="shared" si="10"/>
        <v/>
      </c>
      <c r="P619" s="100"/>
    </row>
    <row r="620" spans="1:16" x14ac:dyDescent="0.25">
      <c r="A620" s="98"/>
      <c r="B620" s="91"/>
      <c r="C620" s="91"/>
      <c r="D620" s="91"/>
      <c r="E620" s="92"/>
      <c r="F620" s="93"/>
      <c r="G620" s="93"/>
      <c r="H620" s="93"/>
      <c r="I620" s="93"/>
      <c r="J620" s="94"/>
      <c r="K620" s="94"/>
      <c r="L620" s="94"/>
      <c r="M620" s="94"/>
      <c r="N620" s="91"/>
      <c r="O620" s="95" t="str">
        <f t="shared" si="10"/>
        <v/>
      </c>
      <c r="P620" s="100"/>
    </row>
    <row r="621" spans="1:16" x14ac:dyDescent="0.25">
      <c r="A621" s="98"/>
      <c r="B621" s="91"/>
      <c r="C621" s="91"/>
      <c r="D621" s="91"/>
      <c r="E621" s="92"/>
      <c r="F621" s="93"/>
      <c r="G621" s="93"/>
      <c r="H621" s="93"/>
      <c r="I621" s="93"/>
      <c r="J621" s="94"/>
      <c r="K621" s="94"/>
      <c r="L621" s="94"/>
      <c r="M621" s="94"/>
      <c r="N621" s="91"/>
      <c r="O621" s="95" t="str">
        <f t="shared" si="10"/>
        <v/>
      </c>
      <c r="P621" s="100"/>
    </row>
    <row r="622" spans="1:16" x14ac:dyDescent="0.25">
      <c r="A622" s="98"/>
      <c r="B622" s="91"/>
      <c r="C622" s="91"/>
      <c r="D622" s="91"/>
      <c r="E622" s="92"/>
      <c r="F622" s="93"/>
      <c r="G622" s="93"/>
      <c r="H622" s="93"/>
      <c r="I622" s="93"/>
      <c r="J622" s="94"/>
      <c r="K622" s="94"/>
      <c r="L622" s="94"/>
      <c r="M622" s="94"/>
      <c r="N622" s="91"/>
      <c r="O622" s="95" t="str">
        <f t="shared" si="10"/>
        <v/>
      </c>
      <c r="P622" s="100"/>
    </row>
    <row r="623" spans="1:16" x14ac:dyDescent="0.25">
      <c r="A623" s="98"/>
      <c r="B623" s="91"/>
      <c r="C623" s="91"/>
      <c r="D623" s="91"/>
      <c r="E623" s="92"/>
      <c r="F623" s="93"/>
      <c r="G623" s="93"/>
      <c r="H623" s="93"/>
      <c r="I623" s="93"/>
      <c r="J623" s="94"/>
      <c r="K623" s="94"/>
      <c r="L623" s="94"/>
      <c r="M623" s="94"/>
      <c r="N623" s="91"/>
      <c r="O623" s="95" t="str">
        <f t="shared" si="10"/>
        <v/>
      </c>
      <c r="P623" s="100"/>
    </row>
    <row r="624" spans="1:16" x14ac:dyDescent="0.25">
      <c r="A624" s="98"/>
      <c r="B624" s="91"/>
      <c r="C624" s="91"/>
      <c r="D624" s="91"/>
      <c r="E624" s="92"/>
      <c r="F624" s="93"/>
      <c r="G624" s="93"/>
      <c r="H624" s="93"/>
      <c r="I624" s="93"/>
      <c r="J624" s="94"/>
      <c r="K624" s="94"/>
      <c r="L624" s="94"/>
      <c r="M624" s="94"/>
      <c r="N624" s="91"/>
      <c r="O624" s="95" t="str">
        <f t="shared" si="10"/>
        <v/>
      </c>
      <c r="P624" s="100"/>
    </row>
    <row r="625" spans="1:16" x14ac:dyDescent="0.25">
      <c r="A625" s="98"/>
      <c r="B625" s="91"/>
      <c r="C625" s="91"/>
      <c r="D625" s="91"/>
      <c r="E625" s="92"/>
      <c r="F625" s="93"/>
      <c r="G625" s="93"/>
      <c r="H625" s="93"/>
      <c r="I625" s="93"/>
      <c r="J625" s="94"/>
      <c r="K625" s="94"/>
      <c r="L625" s="94"/>
      <c r="M625" s="94"/>
      <c r="N625" s="91"/>
      <c r="O625" s="95" t="str">
        <f t="shared" si="10"/>
        <v/>
      </c>
      <c r="P625" s="100"/>
    </row>
    <row r="626" spans="1:16" x14ac:dyDescent="0.25">
      <c r="A626" s="98"/>
      <c r="B626" s="91"/>
      <c r="C626" s="91"/>
      <c r="D626" s="91"/>
      <c r="E626" s="92"/>
      <c r="F626" s="93"/>
      <c r="G626" s="93"/>
      <c r="H626" s="93"/>
      <c r="I626" s="93"/>
      <c r="J626" s="94"/>
      <c r="K626" s="94"/>
      <c r="L626" s="94"/>
      <c r="M626" s="94"/>
      <c r="N626" s="91"/>
      <c r="O626" s="95" t="str">
        <f t="shared" si="10"/>
        <v/>
      </c>
      <c r="P626" s="100"/>
    </row>
    <row r="627" spans="1:16" x14ac:dyDescent="0.25">
      <c r="A627" s="98"/>
      <c r="B627" s="91"/>
      <c r="C627" s="91"/>
      <c r="D627" s="91"/>
      <c r="E627" s="92"/>
      <c r="F627" s="93"/>
      <c r="G627" s="93"/>
      <c r="H627" s="93"/>
      <c r="I627" s="93"/>
      <c r="J627" s="94"/>
      <c r="K627" s="94"/>
      <c r="L627" s="94"/>
      <c r="M627" s="94"/>
      <c r="N627" s="91"/>
      <c r="O627" s="95" t="str">
        <f t="shared" si="10"/>
        <v/>
      </c>
      <c r="P627" s="100"/>
    </row>
    <row r="628" spans="1:16" x14ac:dyDescent="0.25">
      <c r="A628" s="98"/>
      <c r="B628" s="91"/>
      <c r="C628" s="91"/>
      <c r="D628" s="91"/>
      <c r="E628" s="92"/>
      <c r="F628" s="93"/>
      <c r="G628" s="93"/>
      <c r="H628" s="93"/>
      <c r="I628" s="93"/>
      <c r="J628" s="94"/>
      <c r="K628" s="94"/>
      <c r="L628" s="94"/>
      <c r="M628" s="94"/>
      <c r="N628" s="91"/>
      <c r="O628" s="95" t="str">
        <f t="shared" ref="O628:O691" si="11">IF(M628="","",IF(M628&lt;5,"Send with haul-by-haul data","Email data@ccamlr.org"))</f>
        <v/>
      </c>
      <c r="P628" s="100"/>
    </row>
    <row r="629" spans="1:16" x14ac:dyDescent="0.25">
      <c r="A629" s="98"/>
      <c r="B629" s="91"/>
      <c r="C629" s="91"/>
      <c r="D629" s="91"/>
      <c r="E629" s="92"/>
      <c r="F629" s="93"/>
      <c r="G629" s="93"/>
      <c r="H629" s="93"/>
      <c r="I629" s="93"/>
      <c r="J629" s="94"/>
      <c r="K629" s="94"/>
      <c r="L629" s="94"/>
      <c r="M629" s="94"/>
      <c r="N629" s="91"/>
      <c r="O629" s="95" t="str">
        <f t="shared" si="11"/>
        <v/>
      </c>
      <c r="P629" s="100"/>
    </row>
    <row r="630" spans="1:16" x14ac:dyDescent="0.25">
      <c r="A630" s="98"/>
      <c r="B630" s="91"/>
      <c r="C630" s="91"/>
      <c r="D630" s="91"/>
      <c r="E630" s="92"/>
      <c r="F630" s="93"/>
      <c r="G630" s="93"/>
      <c r="H630" s="93"/>
      <c r="I630" s="93"/>
      <c r="J630" s="94"/>
      <c r="K630" s="94"/>
      <c r="L630" s="94"/>
      <c r="M630" s="94"/>
      <c r="N630" s="91"/>
      <c r="O630" s="95" t="str">
        <f t="shared" si="11"/>
        <v/>
      </c>
      <c r="P630" s="100"/>
    </row>
    <row r="631" spans="1:16" x14ac:dyDescent="0.25">
      <c r="A631" s="98"/>
      <c r="B631" s="91"/>
      <c r="C631" s="91"/>
      <c r="D631" s="91"/>
      <c r="E631" s="92"/>
      <c r="F631" s="93"/>
      <c r="G631" s="93"/>
      <c r="H631" s="93"/>
      <c r="I631" s="93"/>
      <c r="J631" s="94"/>
      <c r="K631" s="94"/>
      <c r="L631" s="94"/>
      <c r="M631" s="94"/>
      <c r="N631" s="91"/>
      <c r="O631" s="95" t="str">
        <f t="shared" si="11"/>
        <v/>
      </c>
      <c r="P631" s="100"/>
    </row>
    <row r="632" spans="1:16" x14ac:dyDescent="0.25">
      <c r="A632" s="98"/>
      <c r="B632" s="91"/>
      <c r="C632" s="91"/>
      <c r="D632" s="91"/>
      <c r="E632" s="92"/>
      <c r="F632" s="93"/>
      <c r="G632" s="93"/>
      <c r="H632" s="93"/>
      <c r="I632" s="93"/>
      <c r="J632" s="94"/>
      <c r="K632" s="94"/>
      <c r="L632" s="94"/>
      <c r="M632" s="94"/>
      <c r="N632" s="91"/>
      <c r="O632" s="95" t="str">
        <f t="shared" si="11"/>
        <v/>
      </c>
      <c r="P632" s="100"/>
    </row>
    <row r="633" spans="1:16" x14ac:dyDescent="0.25">
      <c r="A633" s="98"/>
      <c r="B633" s="91"/>
      <c r="C633" s="91"/>
      <c r="D633" s="91"/>
      <c r="E633" s="92"/>
      <c r="F633" s="93"/>
      <c r="G633" s="93"/>
      <c r="H633" s="93"/>
      <c r="I633" s="93"/>
      <c r="J633" s="94"/>
      <c r="K633" s="94"/>
      <c r="L633" s="94"/>
      <c r="M633" s="94"/>
      <c r="N633" s="91"/>
      <c r="O633" s="95" t="str">
        <f t="shared" si="11"/>
        <v/>
      </c>
      <c r="P633" s="100"/>
    </row>
    <row r="634" spans="1:16" x14ac:dyDescent="0.25">
      <c r="A634" s="98"/>
      <c r="B634" s="91"/>
      <c r="C634" s="91"/>
      <c r="D634" s="91"/>
      <c r="E634" s="92"/>
      <c r="F634" s="93"/>
      <c r="G634" s="93"/>
      <c r="H634" s="93"/>
      <c r="I634" s="93"/>
      <c r="J634" s="94"/>
      <c r="K634" s="94"/>
      <c r="L634" s="94"/>
      <c r="M634" s="94"/>
      <c r="N634" s="91"/>
      <c r="O634" s="95" t="str">
        <f t="shared" si="11"/>
        <v/>
      </c>
      <c r="P634" s="100"/>
    </row>
    <row r="635" spans="1:16" x14ac:dyDescent="0.25">
      <c r="A635" s="98"/>
      <c r="B635" s="91"/>
      <c r="C635" s="91"/>
      <c r="D635" s="91"/>
      <c r="E635" s="92"/>
      <c r="F635" s="93"/>
      <c r="G635" s="93"/>
      <c r="H635" s="93"/>
      <c r="I635" s="93"/>
      <c r="J635" s="94"/>
      <c r="K635" s="94"/>
      <c r="L635" s="94"/>
      <c r="M635" s="94"/>
      <c r="N635" s="91"/>
      <c r="O635" s="95" t="str">
        <f t="shared" si="11"/>
        <v/>
      </c>
      <c r="P635" s="100"/>
    </row>
    <row r="636" spans="1:16" x14ac:dyDescent="0.25">
      <c r="A636" s="98"/>
      <c r="B636" s="91"/>
      <c r="C636" s="91"/>
      <c r="D636" s="91"/>
      <c r="E636" s="92"/>
      <c r="F636" s="93"/>
      <c r="G636" s="93"/>
      <c r="H636" s="93"/>
      <c r="I636" s="93"/>
      <c r="J636" s="94"/>
      <c r="K636" s="94"/>
      <c r="L636" s="94"/>
      <c r="M636" s="94"/>
      <c r="N636" s="91"/>
      <c r="O636" s="95" t="str">
        <f t="shared" si="11"/>
        <v/>
      </c>
      <c r="P636" s="100"/>
    </row>
    <row r="637" spans="1:16" x14ac:dyDescent="0.25">
      <c r="A637" s="98"/>
      <c r="B637" s="91"/>
      <c r="C637" s="91"/>
      <c r="D637" s="91"/>
      <c r="E637" s="92"/>
      <c r="F637" s="93"/>
      <c r="G637" s="93"/>
      <c r="H637" s="93"/>
      <c r="I637" s="93"/>
      <c r="J637" s="94"/>
      <c r="K637" s="94"/>
      <c r="L637" s="94"/>
      <c r="M637" s="94"/>
      <c r="N637" s="91"/>
      <c r="O637" s="95" t="str">
        <f t="shared" si="11"/>
        <v/>
      </c>
      <c r="P637" s="100"/>
    </row>
    <row r="638" spans="1:16" x14ac:dyDescent="0.25">
      <c r="A638" s="98"/>
      <c r="B638" s="91"/>
      <c r="C638" s="91"/>
      <c r="D638" s="91"/>
      <c r="E638" s="92"/>
      <c r="F638" s="93"/>
      <c r="G638" s="93"/>
      <c r="H638" s="93"/>
      <c r="I638" s="93"/>
      <c r="J638" s="94"/>
      <c r="K638" s="94"/>
      <c r="L638" s="94"/>
      <c r="M638" s="94"/>
      <c r="N638" s="91"/>
      <c r="O638" s="95" t="str">
        <f t="shared" si="11"/>
        <v/>
      </c>
      <c r="P638" s="100"/>
    </row>
    <row r="639" spans="1:16" x14ac:dyDescent="0.25">
      <c r="A639" s="98"/>
      <c r="B639" s="91"/>
      <c r="C639" s="91"/>
      <c r="D639" s="91"/>
      <c r="E639" s="92"/>
      <c r="F639" s="93"/>
      <c r="G639" s="93"/>
      <c r="H639" s="93"/>
      <c r="I639" s="93"/>
      <c r="J639" s="94"/>
      <c r="K639" s="94"/>
      <c r="L639" s="94"/>
      <c r="M639" s="94"/>
      <c r="N639" s="91"/>
      <c r="O639" s="95" t="str">
        <f t="shared" si="11"/>
        <v/>
      </c>
      <c r="P639" s="100"/>
    </row>
    <row r="640" spans="1:16" x14ac:dyDescent="0.25">
      <c r="A640" s="98"/>
      <c r="B640" s="91"/>
      <c r="C640" s="91"/>
      <c r="D640" s="91"/>
      <c r="E640" s="92"/>
      <c r="F640" s="93"/>
      <c r="G640" s="93"/>
      <c r="H640" s="93"/>
      <c r="I640" s="93"/>
      <c r="J640" s="94"/>
      <c r="K640" s="94"/>
      <c r="L640" s="94"/>
      <c r="M640" s="94"/>
      <c r="N640" s="91"/>
      <c r="O640" s="95" t="str">
        <f t="shared" si="11"/>
        <v/>
      </c>
      <c r="P640" s="100"/>
    </row>
    <row r="641" spans="1:16" x14ac:dyDescent="0.25">
      <c r="A641" s="98"/>
      <c r="B641" s="91"/>
      <c r="C641" s="91"/>
      <c r="D641" s="91"/>
      <c r="E641" s="92"/>
      <c r="F641" s="93"/>
      <c r="G641" s="93"/>
      <c r="H641" s="93"/>
      <c r="I641" s="93"/>
      <c r="J641" s="94"/>
      <c r="K641" s="94"/>
      <c r="L641" s="94"/>
      <c r="M641" s="94"/>
      <c r="N641" s="91"/>
      <c r="O641" s="95" t="str">
        <f t="shared" si="11"/>
        <v/>
      </c>
      <c r="P641" s="100"/>
    </row>
    <row r="642" spans="1:16" x14ac:dyDescent="0.25">
      <c r="A642" s="98"/>
      <c r="B642" s="91"/>
      <c r="C642" s="91"/>
      <c r="D642" s="91"/>
      <c r="E642" s="92"/>
      <c r="F642" s="93"/>
      <c r="G642" s="93"/>
      <c r="H642" s="93"/>
      <c r="I642" s="93"/>
      <c r="J642" s="94"/>
      <c r="K642" s="94"/>
      <c r="L642" s="94"/>
      <c r="M642" s="94"/>
      <c r="N642" s="91"/>
      <c r="O642" s="95" t="str">
        <f t="shared" si="11"/>
        <v/>
      </c>
      <c r="P642" s="100"/>
    </row>
    <row r="643" spans="1:16" x14ac:dyDescent="0.25">
      <c r="A643" s="98"/>
      <c r="B643" s="91"/>
      <c r="C643" s="91"/>
      <c r="D643" s="91"/>
      <c r="E643" s="92"/>
      <c r="F643" s="93"/>
      <c r="G643" s="93"/>
      <c r="H643" s="93"/>
      <c r="I643" s="93"/>
      <c r="J643" s="94"/>
      <c r="K643" s="94"/>
      <c r="L643" s="94"/>
      <c r="M643" s="94"/>
      <c r="N643" s="91"/>
      <c r="O643" s="95" t="str">
        <f t="shared" si="11"/>
        <v/>
      </c>
      <c r="P643" s="100"/>
    </row>
    <row r="644" spans="1:16" x14ac:dyDescent="0.25">
      <c r="A644" s="98"/>
      <c r="B644" s="91"/>
      <c r="C644" s="91"/>
      <c r="D644" s="91"/>
      <c r="E644" s="92"/>
      <c r="F644" s="93"/>
      <c r="G644" s="93"/>
      <c r="H644" s="93"/>
      <c r="I644" s="93"/>
      <c r="J644" s="94"/>
      <c r="K644" s="94"/>
      <c r="L644" s="94"/>
      <c r="M644" s="94"/>
      <c r="N644" s="91"/>
      <c r="O644" s="95" t="str">
        <f t="shared" si="11"/>
        <v/>
      </c>
      <c r="P644" s="100"/>
    </row>
    <row r="645" spans="1:16" x14ac:dyDescent="0.25">
      <c r="A645" s="98"/>
      <c r="B645" s="91"/>
      <c r="C645" s="91"/>
      <c r="D645" s="91"/>
      <c r="E645" s="92"/>
      <c r="F645" s="93"/>
      <c r="G645" s="93"/>
      <c r="H645" s="93"/>
      <c r="I645" s="93"/>
      <c r="J645" s="94"/>
      <c r="K645" s="94"/>
      <c r="L645" s="94"/>
      <c r="M645" s="94"/>
      <c r="N645" s="91"/>
      <c r="O645" s="95" t="str">
        <f t="shared" si="11"/>
        <v/>
      </c>
      <c r="P645" s="100"/>
    </row>
    <row r="646" spans="1:16" x14ac:dyDescent="0.25">
      <c r="A646" s="98"/>
      <c r="B646" s="91"/>
      <c r="C646" s="91"/>
      <c r="D646" s="91"/>
      <c r="E646" s="92"/>
      <c r="F646" s="93"/>
      <c r="G646" s="93"/>
      <c r="H646" s="93"/>
      <c r="I646" s="93"/>
      <c r="J646" s="94"/>
      <c r="K646" s="94"/>
      <c r="L646" s="94"/>
      <c r="M646" s="94"/>
      <c r="N646" s="91"/>
      <c r="O646" s="95" t="str">
        <f t="shared" si="11"/>
        <v/>
      </c>
      <c r="P646" s="100"/>
    </row>
    <row r="647" spans="1:16" x14ac:dyDescent="0.25">
      <c r="A647" s="98"/>
      <c r="B647" s="91"/>
      <c r="C647" s="91"/>
      <c r="D647" s="91"/>
      <c r="E647" s="92"/>
      <c r="F647" s="93"/>
      <c r="G647" s="93"/>
      <c r="H647" s="93"/>
      <c r="I647" s="93"/>
      <c r="J647" s="94"/>
      <c r="K647" s="94"/>
      <c r="L647" s="94"/>
      <c r="M647" s="94"/>
      <c r="N647" s="91"/>
      <c r="O647" s="95" t="str">
        <f t="shared" si="11"/>
        <v/>
      </c>
      <c r="P647" s="100"/>
    </row>
    <row r="648" spans="1:16" x14ac:dyDescent="0.25">
      <c r="A648" s="98"/>
      <c r="B648" s="91"/>
      <c r="C648" s="91"/>
      <c r="D648" s="91"/>
      <c r="E648" s="92"/>
      <c r="F648" s="93"/>
      <c r="G648" s="93"/>
      <c r="H648" s="93"/>
      <c r="I648" s="93"/>
      <c r="J648" s="94"/>
      <c r="K648" s="94"/>
      <c r="L648" s="94"/>
      <c r="M648" s="94"/>
      <c r="N648" s="91"/>
      <c r="O648" s="95" t="str">
        <f t="shared" si="11"/>
        <v/>
      </c>
      <c r="P648" s="100"/>
    </row>
    <row r="649" spans="1:16" x14ac:dyDescent="0.25">
      <c r="A649" s="98"/>
      <c r="B649" s="91"/>
      <c r="C649" s="91"/>
      <c r="D649" s="91"/>
      <c r="E649" s="92"/>
      <c r="F649" s="93"/>
      <c r="G649" s="93"/>
      <c r="H649" s="93"/>
      <c r="I649" s="93"/>
      <c r="J649" s="94"/>
      <c r="K649" s="94"/>
      <c r="L649" s="94"/>
      <c r="M649" s="94"/>
      <c r="N649" s="91"/>
      <c r="O649" s="95" t="str">
        <f t="shared" si="11"/>
        <v/>
      </c>
      <c r="P649" s="100"/>
    </row>
    <row r="650" spans="1:16" x14ac:dyDescent="0.25">
      <c r="A650" s="98"/>
      <c r="B650" s="91"/>
      <c r="C650" s="91"/>
      <c r="D650" s="91"/>
      <c r="E650" s="92"/>
      <c r="F650" s="93"/>
      <c r="G650" s="93"/>
      <c r="H650" s="93"/>
      <c r="I650" s="93"/>
      <c r="J650" s="94"/>
      <c r="K650" s="94"/>
      <c r="L650" s="94"/>
      <c r="M650" s="94"/>
      <c r="N650" s="91"/>
      <c r="O650" s="95" t="str">
        <f t="shared" si="11"/>
        <v/>
      </c>
      <c r="P650" s="100"/>
    </row>
    <row r="651" spans="1:16" x14ac:dyDescent="0.25">
      <c r="A651" s="98"/>
      <c r="B651" s="91"/>
      <c r="C651" s="91"/>
      <c r="D651" s="91"/>
      <c r="E651" s="92"/>
      <c r="F651" s="93"/>
      <c r="G651" s="93"/>
      <c r="H651" s="93"/>
      <c r="I651" s="93"/>
      <c r="J651" s="94"/>
      <c r="K651" s="94"/>
      <c r="L651" s="94"/>
      <c r="M651" s="94"/>
      <c r="N651" s="91"/>
      <c r="O651" s="95" t="str">
        <f t="shared" si="11"/>
        <v/>
      </c>
      <c r="P651" s="100"/>
    </row>
    <row r="652" spans="1:16" x14ac:dyDescent="0.25">
      <c r="A652" s="98"/>
      <c r="B652" s="91"/>
      <c r="C652" s="91"/>
      <c r="D652" s="91"/>
      <c r="E652" s="92"/>
      <c r="F652" s="93"/>
      <c r="G652" s="93"/>
      <c r="H652" s="93"/>
      <c r="I652" s="93"/>
      <c r="J652" s="94"/>
      <c r="K652" s="94"/>
      <c r="L652" s="94"/>
      <c r="M652" s="94"/>
      <c r="N652" s="91"/>
      <c r="O652" s="95" t="str">
        <f t="shared" si="11"/>
        <v/>
      </c>
      <c r="P652" s="100"/>
    </row>
    <row r="653" spans="1:16" x14ac:dyDescent="0.25">
      <c r="A653" s="98"/>
      <c r="B653" s="91"/>
      <c r="C653" s="91"/>
      <c r="D653" s="91"/>
      <c r="E653" s="92"/>
      <c r="F653" s="93"/>
      <c r="G653" s="93"/>
      <c r="H653" s="93"/>
      <c r="I653" s="93"/>
      <c r="J653" s="94"/>
      <c r="K653" s="94"/>
      <c r="L653" s="94"/>
      <c r="M653" s="94"/>
      <c r="N653" s="91"/>
      <c r="O653" s="95" t="str">
        <f t="shared" si="11"/>
        <v/>
      </c>
      <c r="P653" s="100"/>
    </row>
    <row r="654" spans="1:16" x14ac:dyDescent="0.25">
      <c r="A654" s="98"/>
      <c r="B654" s="91"/>
      <c r="C654" s="91"/>
      <c r="D654" s="91"/>
      <c r="E654" s="92"/>
      <c r="F654" s="93"/>
      <c r="G654" s="93"/>
      <c r="H654" s="93"/>
      <c r="I654" s="93"/>
      <c r="J654" s="94"/>
      <c r="K654" s="94"/>
      <c r="L654" s="94"/>
      <c r="M654" s="94"/>
      <c r="N654" s="91"/>
      <c r="O654" s="95" t="str">
        <f t="shared" si="11"/>
        <v/>
      </c>
      <c r="P654" s="100"/>
    </row>
    <row r="655" spans="1:16" x14ac:dyDescent="0.25">
      <c r="A655" s="98"/>
      <c r="B655" s="91"/>
      <c r="C655" s="91"/>
      <c r="D655" s="91"/>
      <c r="E655" s="92"/>
      <c r="F655" s="93"/>
      <c r="G655" s="93"/>
      <c r="H655" s="93"/>
      <c r="I655" s="93"/>
      <c r="J655" s="94"/>
      <c r="K655" s="94"/>
      <c r="L655" s="94"/>
      <c r="M655" s="94"/>
      <c r="N655" s="91"/>
      <c r="O655" s="95" t="str">
        <f t="shared" si="11"/>
        <v/>
      </c>
      <c r="P655" s="100"/>
    </row>
    <row r="656" spans="1:16" x14ac:dyDescent="0.25">
      <c r="A656" s="98"/>
      <c r="B656" s="91"/>
      <c r="C656" s="91"/>
      <c r="D656" s="91"/>
      <c r="E656" s="92"/>
      <c r="F656" s="93"/>
      <c r="G656" s="93"/>
      <c r="H656" s="93"/>
      <c r="I656" s="93"/>
      <c r="J656" s="94"/>
      <c r="K656" s="94"/>
      <c r="L656" s="94"/>
      <c r="M656" s="94"/>
      <c r="N656" s="91"/>
      <c r="O656" s="95" t="str">
        <f t="shared" si="11"/>
        <v/>
      </c>
      <c r="P656" s="100"/>
    </row>
    <row r="657" spans="1:16" x14ac:dyDescent="0.25">
      <c r="A657" s="98"/>
      <c r="B657" s="91"/>
      <c r="C657" s="91"/>
      <c r="D657" s="91"/>
      <c r="E657" s="92"/>
      <c r="F657" s="93"/>
      <c r="G657" s="93"/>
      <c r="H657" s="93"/>
      <c r="I657" s="93"/>
      <c r="J657" s="94"/>
      <c r="K657" s="94"/>
      <c r="L657" s="94"/>
      <c r="M657" s="94"/>
      <c r="N657" s="91"/>
      <c r="O657" s="95" t="str">
        <f t="shared" si="11"/>
        <v/>
      </c>
      <c r="P657" s="100"/>
    </row>
    <row r="658" spans="1:16" x14ac:dyDescent="0.25">
      <c r="A658" s="98"/>
      <c r="B658" s="91"/>
      <c r="C658" s="91"/>
      <c r="D658" s="91"/>
      <c r="E658" s="92"/>
      <c r="F658" s="93"/>
      <c r="G658" s="93"/>
      <c r="H658" s="93"/>
      <c r="I658" s="93"/>
      <c r="J658" s="94"/>
      <c r="K658" s="94"/>
      <c r="L658" s="94"/>
      <c r="M658" s="94"/>
      <c r="N658" s="91"/>
      <c r="O658" s="95" t="str">
        <f t="shared" si="11"/>
        <v/>
      </c>
      <c r="P658" s="100"/>
    </row>
    <row r="659" spans="1:16" x14ac:dyDescent="0.25">
      <c r="A659" s="98"/>
      <c r="B659" s="91"/>
      <c r="C659" s="91"/>
      <c r="D659" s="91"/>
      <c r="E659" s="92"/>
      <c r="F659" s="93"/>
      <c r="G659" s="93"/>
      <c r="H659" s="93"/>
      <c r="I659" s="93"/>
      <c r="J659" s="94"/>
      <c r="K659" s="94"/>
      <c r="L659" s="94"/>
      <c r="M659" s="94"/>
      <c r="N659" s="91"/>
      <c r="O659" s="95" t="str">
        <f t="shared" si="11"/>
        <v/>
      </c>
      <c r="P659" s="100"/>
    </row>
    <row r="660" spans="1:16" x14ac:dyDescent="0.25">
      <c r="A660" s="98"/>
      <c r="B660" s="91"/>
      <c r="C660" s="91"/>
      <c r="D660" s="91"/>
      <c r="E660" s="92"/>
      <c r="F660" s="93"/>
      <c r="G660" s="93"/>
      <c r="H660" s="93"/>
      <c r="I660" s="93"/>
      <c r="J660" s="94"/>
      <c r="K660" s="94"/>
      <c r="L660" s="94"/>
      <c r="M660" s="94"/>
      <c r="N660" s="91"/>
      <c r="O660" s="95" t="str">
        <f t="shared" si="11"/>
        <v/>
      </c>
      <c r="P660" s="100"/>
    </row>
    <row r="661" spans="1:16" x14ac:dyDescent="0.25">
      <c r="A661" s="98"/>
      <c r="B661" s="91"/>
      <c r="C661" s="91"/>
      <c r="D661" s="91"/>
      <c r="E661" s="92"/>
      <c r="F661" s="93"/>
      <c r="G661" s="93"/>
      <c r="H661" s="93"/>
      <c r="I661" s="93"/>
      <c r="J661" s="94"/>
      <c r="K661" s="94"/>
      <c r="L661" s="94"/>
      <c r="M661" s="94"/>
      <c r="N661" s="91"/>
      <c r="O661" s="95" t="str">
        <f t="shared" si="11"/>
        <v/>
      </c>
      <c r="P661" s="100"/>
    </row>
    <row r="662" spans="1:16" x14ac:dyDescent="0.25">
      <c r="A662" s="98"/>
      <c r="B662" s="91"/>
      <c r="C662" s="91"/>
      <c r="D662" s="91"/>
      <c r="E662" s="92"/>
      <c r="F662" s="93"/>
      <c r="G662" s="93"/>
      <c r="H662" s="93"/>
      <c r="I662" s="93"/>
      <c r="J662" s="94"/>
      <c r="K662" s="94"/>
      <c r="L662" s="94"/>
      <c r="M662" s="94"/>
      <c r="N662" s="91"/>
      <c r="O662" s="95" t="str">
        <f t="shared" si="11"/>
        <v/>
      </c>
      <c r="P662" s="100"/>
    </row>
    <row r="663" spans="1:16" x14ac:dyDescent="0.25">
      <c r="A663" s="98"/>
      <c r="B663" s="91"/>
      <c r="C663" s="91"/>
      <c r="D663" s="91"/>
      <c r="E663" s="92"/>
      <c r="F663" s="93"/>
      <c r="G663" s="93"/>
      <c r="H663" s="93"/>
      <c r="I663" s="93"/>
      <c r="J663" s="94"/>
      <c r="K663" s="94"/>
      <c r="L663" s="94"/>
      <c r="M663" s="94"/>
      <c r="N663" s="91"/>
      <c r="O663" s="95" t="str">
        <f t="shared" si="11"/>
        <v/>
      </c>
      <c r="P663" s="100"/>
    </row>
    <row r="664" spans="1:16" x14ac:dyDescent="0.25">
      <c r="A664" s="98"/>
      <c r="B664" s="91"/>
      <c r="C664" s="91"/>
      <c r="D664" s="91"/>
      <c r="E664" s="92"/>
      <c r="F664" s="93"/>
      <c r="G664" s="93"/>
      <c r="H664" s="93"/>
      <c r="I664" s="93"/>
      <c r="J664" s="94"/>
      <c r="K664" s="94"/>
      <c r="L664" s="94"/>
      <c r="M664" s="94"/>
      <c r="N664" s="91"/>
      <c r="O664" s="95" t="str">
        <f t="shared" si="11"/>
        <v/>
      </c>
      <c r="P664" s="100"/>
    </row>
    <row r="665" spans="1:16" x14ac:dyDescent="0.25">
      <c r="A665" s="98"/>
      <c r="B665" s="91"/>
      <c r="C665" s="91"/>
      <c r="D665" s="91"/>
      <c r="E665" s="92"/>
      <c r="F665" s="93"/>
      <c r="G665" s="93"/>
      <c r="H665" s="93"/>
      <c r="I665" s="93"/>
      <c r="J665" s="94"/>
      <c r="K665" s="94"/>
      <c r="L665" s="94"/>
      <c r="M665" s="94"/>
      <c r="N665" s="91"/>
      <c r="O665" s="95" t="str">
        <f t="shared" si="11"/>
        <v/>
      </c>
      <c r="P665" s="100"/>
    </row>
    <row r="666" spans="1:16" x14ac:dyDescent="0.25">
      <c r="A666" s="98"/>
      <c r="B666" s="91"/>
      <c r="C666" s="91"/>
      <c r="D666" s="91"/>
      <c r="E666" s="92"/>
      <c r="F666" s="93"/>
      <c r="G666" s="93"/>
      <c r="H666" s="93"/>
      <c r="I666" s="93"/>
      <c r="J666" s="94"/>
      <c r="K666" s="94"/>
      <c r="L666" s="94"/>
      <c r="M666" s="94"/>
      <c r="N666" s="91"/>
      <c r="O666" s="95" t="str">
        <f t="shared" si="11"/>
        <v/>
      </c>
      <c r="P666" s="100"/>
    </row>
    <row r="667" spans="1:16" x14ac:dyDescent="0.25">
      <c r="A667" s="98"/>
      <c r="B667" s="91"/>
      <c r="C667" s="91"/>
      <c r="D667" s="91"/>
      <c r="E667" s="92"/>
      <c r="F667" s="93"/>
      <c r="G667" s="93"/>
      <c r="H667" s="93"/>
      <c r="I667" s="93"/>
      <c r="J667" s="94"/>
      <c r="K667" s="94"/>
      <c r="L667" s="94"/>
      <c r="M667" s="94"/>
      <c r="N667" s="91"/>
      <c r="O667" s="95" t="str">
        <f t="shared" si="11"/>
        <v/>
      </c>
      <c r="P667" s="100"/>
    </row>
    <row r="668" spans="1:16" x14ac:dyDescent="0.25">
      <c r="A668" s="98"/>
      <c r="B668" s="91"/>
      <c r="C668" s="91"/>
      <c r="D668" s="91"/>
      <c r="E668" s="92"/>
      <c r="F668" s="93"/>
      <c r="G668" s="93"/>
      <c r="H668" s="93"/>
      <c r="I668" s="93"/>
      <c r="J668" s="94"/>
      <c r="K668" s="94"/>
      <c r="L668" s="94"/>
      <c r="M668" s="94"/>
      <c r="N668" s="91"/>
      <c r="O668" s="95" t="str">
        <f t="shared" si="11"/>
        <v/>
      </c>
      <c r="P668" s="100"/>
    </row>
    <row r="669" spans="1:16" x14ac:dyDescent="0.25">
      <c r="A669" s="98"/>
      <c r="B669" s="91"/>
      <c r="C669" s="91"/>
      <c r="D669" s="91"/>
      <c r="E669" s="92"/>
      <c r="F669" s="93"/>
      <c r="G669" s="93"/>
      <c r="H669" s="93"/>
      <c r="I669" s="93"/>
      <c r="J669" s="94"/>
      <c r="K669" s="94"/>
      <c r="L669" s="94"/>
      <c r="M669" s="94"/>
      <c r="N669" s="91"/>
      <c r="O669" s="95" t="str">
        <f t="shared" si="11"/>
        <v/>
      </c>
      <c r="P669" s="100"/>
    </row>
    <row r="670" spans="1:16" x14ac:dyDescent="0.25">
      <c r="A670" s="98"/>
      <c r="B670" s="91"/>
      <c r="C670" s="91"/>
      <c r="D670" s="91"/>
      <c r="E670" s="92"/>
      <c r="F670" s="93"/>
      <c r="G670" s="93"/>
      <c r="H670" s="93"/>
      <c r="I670" s="93"/>
      <c r="J670" s="94"/>
      <c r="K670" s="94"/>
      <c r="L670" s="94"/>
      <c r="M670" s="94"/>
      <c r="N670" s="91"/>
      <c r="O670" s="95" t="str">
        <f t="shared" si="11"/>
        <v/>
      </c>
      <c r="P670" s="100"/>
    </row>
    <row r="671" spans="1:16" x14ac:dyDescent="0.25">
      <c r="A671" s="98"/>
      <c r="B671" s="91"/>
      <c r="C671" s="91"/>
      <c r="D671" s="91"/>
      <c r="E671" s="92"/>
      <c r="F671" s="93"/>
      <c r="G671" s="93"/>
      <c r="H671" s="93"/>
      <c r="I671" s="93"/>
      <c r="J671" s="94"/>
      <c r="K671" s="94"/>
      <c r="L671" s="94"/>
      <c r="M671" s="94"/>
      <c r="N671" s="91"/>
      <c r="O671" s="95" t="str">
        <f t="shared" si="11"/>
        <v/>
      </c>
      <c r="P671" s="100"/>
    </row>
    <row r="672" spans="1:16" x14ac:dyDescent="0.25">
      <c r="A672" s="98"/>
      <c r="B672" s="91"/>
      <c r="C672" s="91"/>
      <c r="D672" s="91"/>
      <c r="E672" s="92"/>
      <c r="F672" s="93"/>
      <c r="G672" s="93"/>
      <c r="H672" s="93"/>
      <c r="I672" s="93"/>
      <c r="J672" s="94"/>
      <c r="K672" s="94"/>
      <c r="L672" s="94"/>
      <c r="M672" s="94"/>
      <c r="N672" s="91"/>
      <c r="O672" s="95" t="str">
        <f t="shared" si="11"/>
        <v/>
      </c>
      <c r="P672" s="100"/>
    </row>
    <row r="673" spans="1:16" x14ac:dyDescent="0.25">
      <c r="A673" s="98"/>
      <c r="B673" s="91"/>
      <c r="C673" s="91"/>
      <c r="D673" s="91"/>
      <c r="E673" s="92"/>
      <c r="F673" s="93"/>
      <c r="G673" s="93"/>
      <c r="H673" s="93"/>
      <c r="I673" s="93"/>
      <c r="J673" s="94"/>
      <c r="K673" s="94"/>
      <c r="L673" s="94"/>
      <c r="M673" s="94"/>
      <c r="N673" s="91"/>
      <c r="O673" s="95" t="str">
        <f t="shared" si="11"/>
        <v/>
      </c>
      <c r="P673" s="100"/>
    </row>
    <row r="674" spans="1:16" x14ac:dyDescent="0.25">
      <c r="A674" s="98"/>
      <c r="B674" s="91"/>
      <c r="C674" s="91"/>
      <c r="D674" s="91"/>
      <c r="E674" s="92"/>
      <c r="F674" s="93"/>
      <c r="G674" s="93"/>
      <c r="H674" s="93"/>
      <c r="I674" s="93"/>
      <c r="J674" s="94"/>
      <c r="K674" s="94"/>
      <c r="L674" s="94"/>
      <c r="M674" s="94"/>
      <c r="N674" s="91"/>
      <c r="O674" s="95" t="str">
        <f t="shared" si="11"/>
        <v/>
      </c>
      <c r="P674" s="100"/>
    </row>
    <row r="675" spans="1:16" x14ac:dyDescent="0.25">
      <c r="A675" s="98"/>
      <c r="B675" s="91"/>
      <c r="C675" s="91"/>
      <c r="D675" s="91"/>
      <c r="E675" s="92"/>
      <c r="F675" s="93"/>
      <c r="G675" s="93"/>
      <c r="H675" s="93"/>
      <c r="I675" s="93"/>
      <c r="J675" s="94"/>
      <c r="K675" s="94"/>
      <c r="L675" s="94"/>
      <c r="M675" s="94"/>
      <c r="N675" s="91"/>
      <c r="O675" s="95" t="str">
        <f t="shared" si="11"/>
        <v/>
      </c>
      <c r="P675" s="100"/>
    </row>
    <row r="676" spans="1:16" x14ac:dyDescent="0.25">
      <c r="A676" s="98"/>
      <c r="B676" s="91"/>
      <c r="C676" s="91"/>
      <c r="D676" s="91"/>
      <c r="E676" s="92"/>
      <c r="F676" s="93"/>
      <c r="G676" s="93"/>
      <c r="H676" s="93"/>
      <c r="I676" s="93"/>
      <c r="J676" s="94"/>
      <c r="K676" s="94"/>
      <c r="L676" s="94"/>
      <c r="M676" s="94"/>
      <c r="N676" s="91"/>
      <c r="O676" s="95" t="str">
        <f t="shared" si="11"/>
        <v/>
      </c>
      <c r="P676" s="100"/>
    </row>
    <row r="677" spans="1:16" x14ac:dyDescent="0.25">
      <c r="A677" s="98"/>
      <c r="B677" s="91"/>
      <c r="C677" s="91"/>
      <c r="D677" s="91"/>
      <c r="E677" s="92"/>
      <c r="F677" s="93"/>
      <c r="G677" s="93"/>
      <c r="H677" s="93"/>
      <c r="I677" s="93"/>
      <c r="J677" s="94"/>
      <c r="K677" s="94"/>
      <c r="L677" s="94"/>
      <c r="M677" s="94"/>
      <c r="N677" s="91"/>
      <c r="O677" s="95" t="str">
        <f t="shared" si="11"/>
        <v/>
      </c>
      <c r="P677" s="100"/>
    </row>
    <row r="678" spans="1:16" x14ac:dyDescent="0.25">
      <c r="A678" s="98"/>
      <c r="B678" s="91"/>
      <c r="C678" s="91"/>
      <c r="D678" s="91"/>
      <c r="E678" s="92"/>
      <c r="F678" s="93"/>
      <c r="G678" s="93"/>
      <c r="H678" s="93"/>
      <c r="I678" s="93"/>
      <c r="J678" s="94"/>
      <c r="K678" s="94"/>
      <c r="L678" s="94"/>
      <c r="M678" s="94"/>
      <c r="N678" s="91"/>
      <c r="O678" s="95" t="str">
        <f t="shared" si="11"/>
        <v/>
      </c>
      <c r="P678" s="100"/>
    </row>
    <row r="679" spans="1:16" x14ac:dyDescent="0.25">
      <c r="A679" s="98"/>
      <c r="B679" s="91"/>
      <c r="C679" s="91"/>
      <c r="D679" s="91"/>
      <c r="E679" s="92"/>
      <c r="F679" s="93"/>
      <c r="G679" s="93"/>
      <c r="H679" s="93"/>
      <c r="I679" s="93"/>
      <c r="J679" s="94"/>
      <c r="K679" s="94"/>
      <c r="L679" s="94"/>
      <c r="M679" s="94"/>
      <c r="N679" s="91"/>
      <c r="O679" s="95" t="str">
        <f t="shared" si="11"/>
        <v/>
      </c>
      <c r="P679" s="100"/>
    </row>
    <row r="680" spans="1:16" x14ac:dyDescent="0.25">
      <c r="A680" s="98"/>
      <c r="B680" s="91"/>
      <c r="C680" s="91"/>
      <c r="D680" s="91"/>
      <c r="E680" s="92"/>
      <c r="F680" s="93"/>
      <c r="G680" s="93"/>
      <c r="H680" s="93"/>
      <c r="I680" s="93"/>
      <c r="J680" s="94"/>
      <c r="K680" s="94"/>
      <c r="L680" s="94"/>
      <c r="M680" s="94"/>
      <c r="N680" s="91"/>
      <c r="O680" s="95" t="str">
        <f t="shared" si="11"/>
        <v/>
      </c>
      <c r="P680" s="100"/>
    </row>
    <row r="681" spans="1:16" x14ac:dyDescent="0.25">
      <c r="A681" s="98"/>
      <c r="B681" s="91"/>
      <c r="C681" s="91"/>
      <c r="D681" s="91"/>
      <c r="E681" s="92"/>
      <c r="F681" s="93"/>
      <c r="G681" s="93"/>
      <c r="H681" s="93"/>
      <c r="I681" s="93"/>
      <c r="J681" s="94"/>
      <c r="K681" s="94"/>
      <c r="L681" s="94"/>
      <c r="M681" s="94"/>
      <c r="N681" s="91"/>
      <c r="O681" s="95" t="str">
        <f t="shared" si="11"/>
        <v/>
      </c>
      <c r="P681" s="100"/>
    </row>
    <row r="682" spans="1:16" x14ac:dyDescent="0.25">
      <c r="A682" s="98"/>
      <c r="B682" s="91"/>
      <c r="C682" s="91"/>
      <c r="D682" s="91"/>
      <c r="E682" s="92"/>
      <c r="F682" s="93"/>
      <c r="G682" s="93"/>
      <c r="H682" s="93"/>
      <c r="I682" s="93"/>
      <c r="J682" s="94"/>
      <c r="K682" s="94"/>
      <c r="L682" s="94"/>
      <c r="M682" s="94"/>
      <c r="N682" s="91"/>
      <c r="O682" s="95" t="str">
        <f t="shared" si="11"/>
        <v/>
      </c>
      <c r="P682" s="100"/>
    </row>
    <row r="683" spans="1:16" x14ac:dyDescent="0.25">
      <c r="A683" s="98"/>
      <c r="B683" s="91"/>
      <c r="C683" s="91"/>
      <c r="D683" s="91"/>
      <c r="E683" s="92"/>
      <c r="F683" s="93"/>
      <c r="G683" s="93"/>
      <c r="H683" s="93"/>
      <c r="I683" s="93"/>
      <c r="J683" s="94"/>
      <c r="K683" s="94"/>
      <c r="L683" s="94"/>
      <c r="M683" s="94"/>
      <c r="N683" s="91"/>
      <c r="O683" s="95" t="str">
        <f t="shared" si="11"/>
        <v/>
      </c>
      <c r="P683" s="100"/>
    </row>
    <row r="684" spans="1:16" x14ac:dyDescent="0.25">
      <c r="A684" s="98"/>
      <c r="B684" s="91"/>
      <c r="C684" s="91"/>
      <c r="D684" s="91"/>
      <c r="E684" s="92"/>
      <c r="F684" s="93"/>
      <c r="G684" s="93"/>
      <c r="H684" s="93"/>
      <c r="I684" s="93"/>
      <c r="J684" s="94"/>
      <c r="K684" s="94"/>
      <c r="L684" s="94"/>
      <c r="M684" s="94"/>
      <c r="N684" s="91"/>
      <c r="O684" s="95" t="str">
        <f t="shared" si="11"/>
        <v/>
      </c>
      <c r="P684" s="100"/>
    </row>
    <row r="685" spans="1:16" x14ac:dyDescent="0.25">
      <c r="A685" s="98"/>
      <c r="B685" s="91"/>
      <c r="C685" s="91"/>
      <c r="D685" s="91"/>
      <c r="E685" s="92"/>
      <c r="F685" s="93"/>
      <c r="G685" s="93"/>
      <c r="H685" s="93"/>
      <c r="I685" s="93"/>
      <c r="J685" s="94"/>
      <c r="K685" s="94"/>
      <c r="L685" s="94"/>
      <c r="M685" s="94"/>
      <c r="N685" s="91"/>
      <c r="O685" s="95" t="str">
        <f t="shared" si="11"/>
        <v/>
      </c>
      <c r="P685" s="100"/>
    </row>
    <row r="686" spans="1:16" x14ac:dyDescent="0.25">
      <c r="A686" s="98"/>
      <c r="B686" s="91"/>
      <c r="C686" s="91"/>
      <c r="D686" s="91"/>
      <c r="E686" s="92"/>
      <c r="F686" s="93"/>
      <c r="G686" s="93"/>
      <c r="H686" s="93"/>
      <c r="I686" s="93"/>
      <c r="J686" s="94"/>
      <c r="K686" s="94"/>
      <c r="L686" s="94"/>
      <c r="M686" s="94"/>
      <c r="N686" s="91"/>
      <c r="O686" s="95" t="str">
        <f t="shared" si="11"/>
        <v/>
      </c>
      <c r="P686" s="100"/>
    </row>
    <row r="687" spans="1:16" x14ac:dyDescent="0.25">
      <c r="A687" s="98"/>
      <c r="B687" s="91"/>
      <c r="C687" s="91"/>
      <c r="D687" s="91"/>
      <c r="E687" s="92"/>
      <c r="F687" s="93"/>
      <c r="G687" s="93"/>
      <c r="H687" s="93"/>
      <c r="I687" s="93"/>
      <c r="J687" s="94"/>
      <c r="K687" s="94"/>
      <c r="L687" s="94"/>
      <c r="M687" s="94"/>
      <c r="N687" s="91"/>
      <c r="O687" s="95" t="str">
        <f t="shared" si="11"/>
        <v/>
      </c>
      <c r="P687" s="100"/>
    </row>
    <row r="688" spans="1:16" x14ac:dyDescent="0.25">
      <c r="A688" s="98"/>
      <c r="B688" s="91"/>
      <c r="C688" s="91"/>
      <c r="D688" s="91"/>
      <c r="E688" s="92"/>
      <c r="F688" s="93"/>
      <c r="G688" s="93"/>
      <c r="H688" s="93"/>
      <c r="I688" s="93"/>
      <c r="J688" s="94"/>
      <c r="K688" s="94"/>
      <c r="L688" s="94"/>
      <c r="M688" s="94"/>
      <c r="N688" s="91"/>
      <c r="O688" s="95" t="str">
        <f t="shared" si="11"/>
        <v/>
      </c>
      <c r="P688" s="100"/>
    </row>
    <row r="689" spans="1:16" x14ac:dyDescent="0.25">
      <c r="A689" s="98"/>
      <c r="B689" s="91"/>
      <c r="C689" s="91"/>
      <c r="D689" s="91"/>
      <c r="E689" s="92"/>
      <c r="F689" s="93"/>
      <c r="G689" s="93"/>
      <c r="H689" s="93"/>
      <c r="I689" s="93"/>
      <c r="J689" s="94"/>
      <c r="K689" s="94"/>
      <c r="L689" s="94"/>
      <c r="M689" s="94"/>
      <c r="N689" s="91"/>
      <c r="O689" s="95" t="str">
        <f t="shared" si="11"/>
        <v/>
      </c>
      <c r="P689" s="100"/>
    </row>
    <row r="690" spans="1:16" x14ac:dyDescent="0.25">
      <c r="A690" s="98"/>
      <c r="B690" s="91"/>
      <c r="C690" s="91"/>
      <c r="D690" s="91"/>
      <c r="E690" s="92"/>
      <c r="F690" s="93"/>
      <c r="G690" s="93"/>
      <c r="H690" s="93"/>
      <c r="I690" s="93"/>
      <c r="J690" s="94"/>
      <c r="K690" s="94"/>
      <c r="L690" s="94"/>
      <c r="M690" s="94"/>
      <c r="N690" s="91"/>
      <c r="O690" s="95" t="str">
        <f t="shared" si="11"/>
        <v/>
      </c>
      <c r="P690" s="100"/>
    </row>
    <row r="691" spans="1:16" x14ac:dyDescent="0.25">
      <c r="A691" s="98"/>
      <c r="B691" s="91"/>
      <c r="C691" s="91"/>
      <c r="D691" s="91"/>
      <c r="E691" s="92"/>
      <c r="F691" s="93"/>
      <c r="G691" s="93"/>
      <c r="H691" s="93"/>
      <c r="I691" s="93"/>
      <c r="J691" s="94"/>
      <c r="K691" s="94"/>
      <c r="L691" s="94"/>
      <c r="M691" s="94"/>
      <c r="N691" s="91"/>
      <c r="O691" s="95" t="str">
        <f t="shared" si="11"/>
        <v/>
      </c>
      <c r="P691" s="100"/>
    </row>
    <row r="692" spans="1:16" x14ac:dyDescent="0.25">
      <c r="A692" s="98"/>
      <c r="B692" s="91"/>
      <c r="C692" s="91"/>
      <c r="D692" s="91"/>
      <c r="E692" s="92"/>
      <c r="F692" s="93"/>
      <c r="G692" s="93"/>
      <c r="H692" s="93"/>
      <c r="I692" s="93"/>
      <c r="J692" s="94"/>
      <c r="K692" s="94"/>
      <c r="L692" s="94"/>
      <c r="M692" s="94"/>
      <c r="N692" s="91"/>
      <c r="O692" s="95" t="str">
        <f t="shared" ref="O692:O755" si="12">IF(M692="","",IF(M692&lt;5,"Send with haul-by-haul data","Email data@ccamlr.org"))</f>
        <v/>
      </c>
      <c r="P692" s="100"/>
    </row>
    <row r="693" spans="1:16" x14ac:dyDescent="0.25">
      <c r="A693" s="98"/>
      <c r="B693" s="91"/>
      <c r="C693" s="91"/>
      <c r="D693" s="91"/>
      <c r="E693" s="92"/>
      <c r="F693" s="93"/>
      <c r="G693" s="93"/>
      <c r="H693" s="93"/>
      <c r="I693" s="93"/>
      <c r="J693" s="94"/>
      <c r="K693" s="94"/>
      <c r="L693" s="94"/>
      <c r="M693" s="94"/>
      <c r="N693" s="91"/>
      <c r="O693" s="95" t="str">
        <f t="shared" si="12"/>
        <v/>
      </c>
      <c r="P693" s="100"/>
    </row>
    <row r="694" spans="1:16" x14ac:dyDescent="0.25">
      <c r="A694" s="98"/>
      <c r="B694" s="91"/>
      <c r="C694" s="91"/>
      <c r="D694" s="91"/>
      <c r="E694" s="92"/>
      <c r="F694" s="93"/>
      <c r="G694" s="93"/>
      <c r="H694" s="93"/>
      <c r="I694" s="93"/>
      <c r="J694" s="94"/>
      <c r="K694" s="94"/>
      <c r="L694" s="94"/>
      <c r="M694" s="94"/>
      <c r="N694" s="91"/>
      <c r="O694" s="95" t="str">
        <f t="shared" si="12"/>
        <v/>
      </c>
      <c r="P694" s="100"/>
    </row>
    <row r="695" spans="1:16" x14ac:dyDescent="0.25">
      <c r="A695" s="98"/>
      <c r="B695" s="91"/>
      <c r="C695" s="91"/>
      <c r="D695" s="91"/>
      <c r="E695" s="92"/>
      <c r="F695" s="93"/>
      <c r="G695" s="93"/>
      <c r="H695" s="93"/>
      <c r="I695" s="93"/>
      <c r="J695" s="94"/>
      <c r="K695" s="94"/>
      <c r="L695" s="94"/>
      <c r="M695" s="94"/>
      <c r="N695" s="91"/>
      <c r="O695" s="95" t="str">
        <f t="shared" si="12"/>
        <v/>
      </c>
      <c r="P695" s="100"/>
    </row>
    <row r="696" spans="1:16" x14ac:dyDescent="0.25">
      <c r="A696" s="98"/>
      <c r="B696" s="91"/>
      <c r="C696" s="91"/>
      <c r="D696" s="91"/>
      <c r="E696" s="92"/>
      <c r="F696" s="93"/>
      <c r="G696" s="93"/>
      <c r="H696" s="93"/>
      <c r="I696" s="93"/>
      <c r="J696" s="94"/>
      <c r="K696" s="94"/>
      <c r="L696" s="94"/>
      <c r="M696" s="94"/>
      <c r="N696" s="91"/>
      <c r="O696" s="95" t="str">
        <f t="shared" si="12"/>
        <v/>
      </c>
      <c r="P696" s="100"/>
    </row>
    <row r="697" spans="1:16" x14ac:dyDescent="0.25">
      <c r="A697" s="98"/>
      <c r="B697" s="91"/>
      <c r="C697" s="91"/>
      <c r="D697" s="91"/>
      <c r="E697" s="92"/>
      <c r="F697" s="93"/>
      <c r="G697" s="93"/>
      <c r="H697" s="93"/>
      <c r="I697" s="93"/>
      <c r="J697" s="94"/>
      <c r="K697" s="94"/>
      <c r="L697" s="94"/>
      <c r="M697" s="94"/>
      <c r="N697" s="91"/>
      <c r="O697" s="95" t="str">
        <f t="shared" si="12"/>
        <v/>
      </c>
      <c r="P697" s="100"/>
    </row>
    <row r="698" spans="1:16" x14ac:dyDescent="0.25">
      <c r="A698" s="98"/>
      <c r="B698" s="91"/>
      <c r="C698" s="91"/>
      <c r="D698" s="91"/>
      <c r="E698" s="92"/>
      <c r="F698" s="93"/>
      <c r="G698" s="93"/>
      <c r="H698" s="93"/>
      <c r="I698" s="93"/>
      <c r="J698" s="94"/>
      <c r="K698" s="94"/>
      <c r="L698" s="94"/>
      <c r="M698" s="94"/>
      <c r="N698" s="91"/>
      <c r="O698" s="95" t="str">
        <f t="shared" si="12"/>
        <v/>
      </c>
      <c r="P698" s="100"/>
    </row>
    <row r="699" spans="1:16" x14ac:dyDescent="0.25">
      <c r="A699" s="98"/>
      <c r="B699" s="91"/>
      <c r="C699" s="91"/>
      <c r="D699" s="91"/>
      <c r="E699" s="92"/>
      <c r="F699" s="93"/>
      <c r="G699" s="93"/>
      <c r="H699" s="93"/>
      <c r="I699" s="93"/>
      <c r="J699" s="94"/>
      <c r="K699" s="94"/>
      <c r="L699" s="94"/>
      <c r="M699" s="94"/>
      <c r="N699" s="91"/>
      <c r="O699" s="95" t="str">
        <f t="shared" si="12"/>
        <v/>
      </c>
      <c r="P699" s="100"/>
    </row>
    <row r="700" spans="1:16" x14ac:dyDescent="0.25">
      <c r="A700" s="98"/>
      <c r="B700" s="91"/>
      <c r="C700" s="91"/>
      <c r="D700" s="91"/>
      <c r="E700" s="92"/>
      <c r="F700" s="93"/>
      <c r="G700" s="93"/>
      <c r="H700" s="93"/>
      <c r="I700" s="93"/>
      <c r="J700" s="94"/>
      <c r="K700" s="94"/>
      <c r="L700" s="94"/>
      <c r="M700" s="94"/>
      <c r="N700" s="91"/>
      <c r="O700" s="95" t="str">
        <f t="shared" si="12"/>
        <v/>
      </c>
      <c r="P700" s="100"/>
    </row>
    <row r="701" spans="1:16" x14ac:dyDescent="0.25">
      <c r="A701" s="98"/>
      <c r="B701" s="91"/>
      <c r="C701" s="91"/>
      <c r="D701" s="91"/>
      <c r="E701" s="92"/>
      <c r="F701" s="93"/>
      <c r="G701" s="93"/>
      <c r="H701" s="93"/>
      <c r="I701" s="93"/>
      <c r="J701" s="94"/>
      <c r="K701" s="94"/>
      <c r="L701" s="94"/>
      <c r="M701" s="94"/>
      <c r="N701" s="91"/>
      <c r="O701" s="95" t="str">
        <f t="shared" si="12"/>
        <v/>
      </c>
      <c r="P701" s="100"/>
    </row>
    <row r="702" spans="1:16" x14ac:dyDescent="0.25">
      <c r="A702" s="98"/>
      <c r="B702" s="91"/>
      <c r="C702" s="91"/>
      <c r="D702" s="91"/>
      <c r="E702" s="92"/>
      <c r="F702" s="93"/>
      <c r="G702" s="93"/>
      <c r="H702" s="93"/>
      <c r="I702" s="93"/>
      <c r="J702" s="94"/>
      <c r="K702" s="94"/>
      <c r="L702" s="94"/>
      <c r="M702" s="94"/>
      <c r="N702" s="91"/>
      <c r="O702" s="95" t="str">
        <f t="shared" si="12"/>
        <v/>
      </c>
      <c r="P702" s="100"/>
    </row>
    <row r="703" spans="1:16" x14ac:dyDescent="0.25">
      <c r="A703" s="98"/>
      <c r="B703" s="91"/>
      <c r="C703" s="91"/>
      <c r="D703" s="91"/>
      <c r="E703" s="92"/>
      <c r="F703" s="93"/>
      <c r="G703" s="93"/>
      <c r="H703" s="93"/>
      <c r="I703" s="93"/>
      <c r="J703" s="94"/>
      <c r="K703" s="94"/>
      <c r="L703" s="94"/>
      <c r="M703" s="94"/>
      <c r="N703" s="91"/>
      <c r="O703" s="95" t="str">
        <f t="shared" si="12"/>
        <v/>
      </c>
      <c r="P703" s="100"/>
    </row>
    <row r="704" spans="1:16" x14ac:dyDescent="0.25">
      <c r="A704" s="98"/>
      <c r="B704" s="91"/>
      <c r="C704" s="91"/>
      <c r="D704" s="91"/>
      <c r="E704" s="92"/>
      <c r="F704" s="93"/>
      <c r="G704" s="93"/>
      <c r="H704" s="93"/>
      <c r="I704" s="93"/>
      <c r="J704" s="94"/>
      <c r="K704" s="94"/>
      <c r="L704" s="94"/>
      <c r="M704" s="94"/>
      <c r="N704" s="91"/>
      <c r="O704" s="95" t="str">
        <f t="shared" si="12"/>
        <v/>
      </c>
      <c r="P704" s="100"/>
    </row>
    <row r="705" spans="1:16" x14ac:dyDescent="0.25">
      <c r="A705" s="98"/>
      <c r="B705" s="91"/>
      <c r="C705" s="91"/>
      <c r="D705" s="91"/>
      <c r="E705" s="92"/>
      <c r="F705" s="93"/>
      <c r="G705" s="93"/>
      <c r="H705" s="93"/>
      <c r="I705" s="93"/>
      <c r="J705" s="94"/>
      <c r="K705" s="94"/>
      <c r="L705" s="94"/>
      <c r="M705" s="94"/>
      <c r="N705" s="91"/>
      <c r="O705" s="95" t="str">
        <f t="shared" si="12"/>
        <v/>
      </c>
      <c r="P705" s="100"/>
    </row>
    <row r="706" spans="1:16" x14ac:dyDescent="0.25">
      <c r="A706" s="98"/>
      <c r="B706" s="91"/>
      <c r="C706" s="91"/>
      <c r="D706" s="91"/>
      <c r="E706" s="92"/>
      <c r="F706" s="93"/>
      <c r="G706" s="93"/>
      <c r="H706" s="93"/>
      <c r="I706" s="93"/>
      <c r="J706" s="94"/>
      <c r="K706" s="94"/>
      <c r="L706" s="94"/>
      <c r="M706" s="94"/>
      <c r="N706" s="91"/>
      <c r="O706" s="95" t="str">
        <f t="shared" si="12"/>
        <v/>
      </c>
      <c r="P706" s="100"/>
    </row>
    <row r="707" spans="1:16" x14ac:dyDescent="0.25">
      <c r="A707" s="98"/>
      <c r="B707" s="91"/>
      <c r="C707" s="91"/>
      <c r="D707" s="91"/>
      <c r="E707" s="92"/>
      <c r="F707" s="93"/>
      <c r="G707" s="93"/>
      <c r="H707" s="93"/>
      <c r="I707" s="93"/>
      <c r="J707" s="94"/>
      <c r="K707" s="94"/>
      <c r="L707" s="94"/>
      <c r="M707" s="94"/>
      <c r="N707" s="91"/>
      <c r="O707" s="95" t="str">
        <f t="shared" si="12"/>
        <v/>
      </c>
      <c r="P707" s="100"/>
    </row>
    <row r="708" spans="1:16" x14ac:dyDescent="0.25">
      <c r="A708" s="98"/>
      <c r="B708" s="91"/>
      <c r="C708" s="91"/>
      <c r="D708" s="91"/>
      <c r="E708" s="92"/>
      <c r="F708" s="93"/>
      <c r="G708" s="93"/>
      <c r="H708" s="93"/>
      <c r="I708" s="93"/>
      <c r="J708" s="94"/>
      <c r="K708" s="94"/>
      <c r="L708" s="94"/>
      <c r="M708" s="94"/>
      <c r="N708" s="91"/>
      <c r="O708" s="95" t="str">
        <f t="shared" si="12"/>
        <v/>
      </c>
      <c r="P708" s="100"/>
    </row>
    <row r="709" spans="1:16" x14ac:dyDescent="0.25">
      <c r="A709" s="98"/>
      <c r="B709" s="91"/>
      <c r="C709" s="91"/>
      <c r="D709" s="91"/>
      <c r="E709" s="92"/>
      <c r="F709" s="93"/>
      <c r="G709" s="93"/>
      <c r="H709" s="93"/>
      <c r="I709" s="93"/>
      <c r="J709" s="94"/>
      <c r="K709" s="94"/>
      <c r="L709" s="94"/>
      <c r="M709" s="94"/>
      <c r="N709" s="91"/>
      <c r="O709" s="95" t="str">
        <f t="shared" si="12"/>
        <v/>
      </c>
      <c r="P709" s="100"/>
    </row>
    <row r="710" spans="1:16" x14ac:dyDescent="0.25">
      <c r="A710" s="98"/>
      <c r="B710" s="91"/>
      <c r="C710" s="91"/>
      <c r="D710" s="91"/>
      <c r="E710" s="92"/>
      <c r="F710" s="93"/>
      <c r="G710" s="93"/>
      <c r="H710" s="93"/>
      <c r="I710" s="93"/>
      <c r="J710" s="94"/>
      <c r="K710" s="94"/>
      <c r="L710" s="94"/>
      <c r="M710" s="94"/>
      <c r="N710" s="91"/>
      <c r="O710" s="95" t="str">
        <f t="shared" si="12"/>
        <v/>
      </c>
      <c r="P710" s="100"/>
    </row>
    <row r="711" spans="1:16" x14ac:dyDescent="0.25">
      <c r="A711" s="98"/>
      <c r="B711" s="91"/>
      <c r="C711" s="91"/>
      <c r="D711" s="91"/>
      <c r="E711" s="92"/>
      <c r="F711" s="93"/>
      <c r="G711" s="93"/>
      <c r="H711" s="93"/>
      <c r="I711" s="93"/>
      <c r="J711" s="94"/>
      <c r="K711" s="94"/>
      <c r="L711" s="94"/>
      <c r="M711" s="94"/>
      <c r="N711" s="91"/>
      <c r="O711" s="95" t="str">
        <f t="shared" si="12"/>
        <v/>
      </c>
      <c r="P711" s="100"/>
    </row>
    <row r="712" spans="1:16" x14ac:dyDescent="0.25">
      <c r="A712" s="98"/>
      <c r="B712" s="91"/>
      <c r="C712" s="91"/>
      <c r="D712" s="91"/>
      <c r="E712" s="92"/>
      <c r="F712" s="93"/>
      <c r="G712" s="93"/>
      <c r="H712" s="93"/>
      <c r="I712" s="93"/>
      <c r="J712" s="94"/>
      <c r="K712" s="94"/>
      <c r="L712" s="94"/>
      <c r="M712" s="94"/>
      <c r="N712" s="91"/>
      <c r="O712" s="95" t="str">
        <f t="shared" si="12"/>
        <v/>
      </c>
      <c r="P712" s="100"/>
    </row>
    <row r="713" spans="1:16" x14ac:dyDescent="0.25">
      <c r="A713" s="98"/>
      <c r="B713" s="91"/>
      <c r="C713" s="91"/>
      <c r="D713" s="91"/>
      <c r="E713" s="92"/>
      <c r="F713" s="93"/>
      <c r="G713" s="93"/>
      <c r="H713" s="93"/>
      <c r="I713" s="93"/>
      <c r="J713" s="94"/>
      <c r="K713" s="94"/>
      <c r="L713" s="94"/>
      <c r="M713" s="94"/>
      <c r="N713" s="91"/>
      <c r="O713" s="95" t="str">
        <f t="shared" si="12"/>
        <v/>
      </c>
      <c r="P713" s="100"/>
    </row>
    <row r="714" spans="1:16" x14ac:dyDescent="0.25">
      <c r="A714" s="98"/>
      <c r="B714" s="91"/>
      <c r="C714" s="91"/>
      <c r="D714" s="91"/>
      <c r="E714" s="92"/>
      <c r="F714" s="93"/>
      <c r="G714" s="93"/>
      <c r="H714" s="93"/>
      <c r="I714" s="93"/>
      <c r="J714" s="94"/>
      <c r="K714" s="94"/>
      <c r="L714" s="94"/>
      <c r="M714" s="94"/>
      <c r="N714" s="91"/>
      <c r="O714" s="95" t="str">
        <f t="shared" si="12"/>
        <v/>
      </c>
      <c r="P714" s="100"/>
    </row>
    <row r="715" spans="1:16" x14ac:dyDescent="0.25">
      <c r="A715" s="98"/>
      <c r="B715" s="91"/>
      <c r="C715" s="91"/>
      <c r="D715" s="91"/>
      <c r="E715" s="92"/>
      <c r="F715" s="93"/>
      <c r="G715" s="93"/>
      <c r="H715" s="93"/>
      <c r="I715" s="93"/>
      <c r="J715" s="94"/>
      <c r="K715" s="94"/>
      <c r="L715" s="94"/>
      <c r="M715" s="94"/>
      <c r="N715" s="91"/>
      <c r="O715" s="95" t="str">
        <f t="shared" si="12"/>
        <v/>
      </c>
      <c r="P715" s="100"/>
    </row>
    <row r="716" spans="1:16" x14ac:dyDescent="0.25">
      <c r="A716" s="98"/>
      <c r="B716" s="91"/>
      <c r="C716" s="91"/>
      <c r="D716" s="91"/>
      <c r="E716" s="92"/>
      <c r="F716" s="93"/>
      <c r="G716" s="93"/>
      <c r="H716" s="93"/>
      <c r="I716" s="93"/>
      <c r="J716" s="94"/>
      <c r="K716" s="94"/>
      <c r="L716" s="94"/>
      <c r="M716" s="94"/>
      <c r="N716" s="91"/>
      <c r="O716" s="95" t="str">
        <f t="shared" si="12"/>
        <v/>
      </c>
      <c r="P716" s="100"/>
    </row>
    <row r="717" spans="1:16" x14ac:dyDescent="0.25">
      <c r="A717" s="98"/>
      <c r="B717" s="91"/>
      <c r="C717" s="91"/>
      <c r="D717" s="91"/>
      <c r="E717" s="92"/>
      <c r="F717" s="93"/>
      <c r="G717" s="93"/>
      <c r="H717" s="93"/>
      <c r="I717" s="93"/>
      <c r="J717" s="94"/>
      <c r="K717" s="94"/>
      <c r="L717" s="94"/>
      <c r="M717" s="94"/>
      <c r="N717" s="91"/>
      <c r="O717" s="95" t="str">
        <f t="shared" si="12"/>
        <v/>
      </c>
      <c r="P717" s="100"/>
    </row>
    <row r="718" spans="1:16" x14ac:dyDescent="0.25">
      <c r="A718" s="98"/>
      <c r="B718" s="91"/>
      <c r="C718" s="91"/>
      <c r="D718" s="91"/>
      <c r="E718" s="92"/>
      <c r="F718" s="93"/>
      <c r="G718" s="93"/>
      <c r="H718" s="93"/>
      <c r="I718" s="93"/>
      <c r="J718" s="94"/>
      <c r="K718" s="94"/>
      <c r="L718" s="94"/>
      <c r="M718" s="94"/>
      <c r="N718" s="91"/>
      <c r="O718" s="95" t="str">
        <f t="shared" si="12"/>
        <v/>
      </c>
      <c r="P718" s="100"/>
    </row>
    <row r="719" spans="1:16" x14ac:dyDescent="0.25">
      <c r="A719" s="98"/>
      <c r="B719" s="91"/>
      <c r="C719" s="91"/>
      <c r="D719" s="91"/>
      <c r="E719" s="92"/>
      <c r="F719" s="93"/>
      <c r="G719" s="93"/>
      <c r="H719" s="93"/>
      <c r="I719" s="93"/>
      <c r="J719" s="94"/>
      <c r="K719" s="94"/>
      <c r="L719" s="94"/>
      <c r="M719" s="94"/>
      <c r="N719" s="91"/>
      <c r="O719" s="95" t="str">
        <f t="shared" si="12"/>
        <v/>
      </c>
      <c r="P719" s="100"/>
    </row>
    <row r="720" spans="1:16" x14ac:dyDescent="0.25">
      <c r="A720" s="98"/>
      <c r="B720" s="91"/>
      <c r="C720" s="91"/>
      <c r="D720" s="91"/>
      <c r="E720" s="92"/>
      <c r="F720" s="93"/>
      <c r="G720" s="93"/>
      <c r="H720" s="93"/>
      <c r="I720" s="93"/>
      <c r="J720" s="94"/>
      <c r="K720" s="94"/>
      <c r="L720" s="94"/>
      <c r="M720" s="94"/>
      <c r="N720" s="91"/>
      <c r="O720" s="95" t="str">
        <f t="shared" si="12"/>
        <v/>
      </c>
      <c r="P720" s="100"/>
    </row>
    <row r="721" spans="1:16" x14ac:dyDescent="0.25">
      <c r="A721" s="98"/>
      <c r="B721" s="91"/>
      <c r="C721" s="91"/>
      <c r="D721" s="91"/>
      <c r="E721" s="92"/>
      <c r="F721" s="93"/>
      <c r="G721" s="93"/>
      <c r="H721" s="93"/>
      <c r="I721" s="93"/>
      <c r="J721" s="94"/>
      <c r="K721" s="94"/>
      <c r="L721" s="94"/>
      <c r="M721" s="94"/>
      <c r="N721" s="91"/>
      <c r="O721" s="95" t="str">
        <f t="shared" si="12"/>
        <v/>
      </c>
      <c r="P721" s="100"/>
    </row>
    <row r="722" spans="1:16" x14ac:dyDescent="0.25">
      <c r="A722" s="98"/>
      <c r="B722" s="91"/>
      <c r="C722" s="91"/>
      <c r="D722" s="91"/>
      <c r="E722" s="92"/>
      <c r="F722" s="93"/>
      <c r="G722" s="93"/>
      <c r="H722" s="93"/>
      <c r="I722" s="93"/>
      <c r="J722" s="94"/>
      <c r="K722" s="94"/>
      <c r="L722" s="94"/>
      <c r="M722" s="94"/>
      <c r="N722" s="91"/>
      <c r="O722" s="95" t="str">
        <f t="shared" si="12"/>
        <v/>
      </c>
      <c r="P722" s="100"/>
    </row>
    <row r="723" spans="1:16" x14ac:dyDescent="0.25">
      <c r="A723" s="98"/>
      <c r="B723" s="91"/>
      <c r="C723" s="91"/>
      <c r="D723" s="91"/>
      <c r="E723" s="92"/>
      <c r="F723" s="93"/>
      <c r="G723" s="93"/>
      <c r="H723" s="93"/>
      <c r="I723" s="93"/>
      <c r="J723" s="94"/>
      <c r="K723" s="94"/>
      <c r="L723" s="94"/>
      <c r="M723" s="94"/>
      <c r="N723" s="91"/>
      <c r="O723" s="95" t="str">
        <f t="shared" si="12"/>
        <v/>
      </c>
      <c r="P723" s="100"/>
    </row>
    <row r="724" spans="1:16" x14ac:dyDescent="0.25">
      <c r="A724" s="98"/>
      <c r="B724" s="91"/>
      <c r="C724" s="91"/>
      <c r="D724" s="91"/>
      <c r="E724" s="92"/>
      <c r="F724" s="93"/>
      <c r="G724" s="93"/>
      <c r="H724" s="93"/>
      <c r="I724" s="93"/>
      <c r="J724" s="94"/>
      <c r="K724" s="94"/>
      <c r="L724" s="94"/>
      <c r="M724" s="94"/>
      <c r="N724" s="91"/>
      <c r="O724" s="95" t="str">
        <f t="shared" si="12"/>
        <v/>
      </c>
      <c r="P724" s="100"/>
    </row>
    <row r="725" spans="1:16" x14ac:dyDescent="0.25">
      <c r="A725" s="98"/>
      <c r="B725" s="91"/>
      <c r="C725" s="91"/>
      <c r="D725" s="91"/>
      <c r="E725" s="92"/>
      <c r="F725" s="93"/>
      <c r="G725" s="93"/>
      <c r="H725" s="93"/>
      <c r="I725" s="93"/>
      <c r="J725" s="94"/>
      <c r="K725" s="94"/>
      <c r="L725" s="94"/>
      <c r="M725" s="94"/>
      <c r="N725" s="91"/>
      <c r="O725" s="95" t="str">
        <f t="shared" si="12"/>
        <v/>
      </c>
      <c r="P725" s="100"/>
    </row>
    <row r="726" spans="1:16" x14ac:dyDescent="0.25">
      <c r="A726" s="98"/>
      <c r="B726" s="91"/>
      <c r="C726" s="91"/>
      <c r="D726" s="91"/>
      <c r="E726" s="92"/>
      <c r="F726" s="93"/>
      <c r="G726" s="93"/>
      <c r="H726" s="93"/>
      <c r="I726" s="93"/>
      <c r="J726" s="94"/>
      <c r="K726" s="94"/>
      <c r="L726" s="94"/>
      <c r="M726" s="94"/>
      <c r="N726" s="91"/>
      <c r="O726" s="95" t="str">
        <f t="shared" si="12"/>
        <v/>
      </c>
      <c r="P726" s="100"/>
    </row>
    <row r="727" spans="1:16" x14ac:dyDescent="0.25">
      <c r="A727" s="98"/>
      <c r="B727" s="91"/>
      <c r="C727" s="91"/>
      <c r="D727" s="91"/>
      <c r="E727" s="92"/>
      <c r="F727" s="93"/>
      <c r="G727" s="93"/>
      <c r="H727" s="93"/>
      <c r="I727" s="93"/>
      <c r="J727" s="94"/>
      <c r="K727" s="94"/>
      <c r="L727" s="94"/>
      <c r="M727" s="94"/>
      <c r="N727" s="91"/>
      <c r="O727" s="95" t="str">
        <f t="shared" si="12"/>
        <v/>
      </c>
      <c r="P727" s="100"/>
    </row>
    <row r="728" spans="1:16" x14ac:dyDescent="0.25">
      <c r="A728" s="98"/>
      <c r="B728" s="91"/>
      <c r="C728" s="91"/>
      <c r="D728" s="91"/>
      <c r="E728" s="92"/>
      <c r="F728" s="93"/>
      <c r="G728" s="93"/>
      <c r="H728" s="93"/>
      <c r="I728" s="93"/>
      <c r="J728" s="94"/>
      <c r="K728" s="94"/>
      <c r="L728" s="94"/>
      <c r="M728" s="94"/>
      <c r="N728" s="91"/>
      <c r="O728" s="95" t="str">
        <f t="shared" si="12"/>
        <v/>
      </c>
      <c r="P728" s="100"/>
    </row>
    <row r="729" spans="1:16" x14ac:dyDescent="0.25">
      <c r="A729" s="98"/>
      <c r="B729" s="91"/>
      <c r="C729" s="91"/>
      <c r="D729" s="91"/>
      <c r="E729" s="92"/>
      <c r="F729" s="93"/>
      <c r="G729" s="93"/>
      <c r="H729" s="93"/>
      <c r="I729" s="93"/>
      <c r="J729" s="94"/>
      <c r="K729" s="94"/>
      <c r="L729" s="94"/>
      <c r="M729" s="94"/>
      <c r="N729" s="91"/>
      <c r="O729" s="95" t="str">
        <f t="shared" si="12"/>
        <v/>
      </c>
      <c r="P729" s="100"/>
    </row>
    <row r="730" spans="1:16" x14ac:dyDescent="0.25">
      <c r="A730" s="98"/>
      <c r="B730" s="91"/>
      <c r="C730" s="91"/>
      <c r="D730" s="91"/>
      <c r="E730" s="92"/>
      <c r="F730" s="93"/>
      <c r="G730" s="93"/>
      <c r="H730" s="93"/>
      <c r="I730" s="93"/>
      <c r="J730" s="94"/>
      <c r="K730" s="94"/>
      <c r="L730" s="94"/>
      <c r="M730" s="94"/>
      <c r="N730" s="91"/>
      <c r="O730" s="95" t="str">
        <f t="shared" si="12"/>
        <v/>
      </c>
      <c r="P730" s="100"/>
    </row>
    <row r="731" spans="1:16" x14ac:dyDescent="0.25">
      <c r="A731" s="98"/>
      <c r="B731" s="91"/>
      <c r="C731" s="91"/>
      <c r="D731" s="91"/>
      <c r="E731" s="92"/>
      <c r="F731" s="93"/>
      <c r="G731" s="93"/>
      <c r="H731" s="93"/>
      <c r="I731" s="93"/>
      <c r="J731" s="94"/>
      <c r="K731" s="94"/>
      <c r="L731" s="94"/>
      <c r="M731" s="94"/>
      <c r="N731" s="91"/>
      <c r="O731" s="95" t="str">
        <f t="shared" si="12"/>
        <v/>
      </c>
      <c r="P731" s="100"/>
    </row>
    <row r="732" spans="1:16" x14ac:dyDescent="0.25">
      <c r="A732" s="98"/>
      <c r="B732" s="91"/>
      <c r="C732" s="91"/>
      <c r="D732" s="91"/>
      <c r="E732" s="92"/>
      <c r="F732" s="93"/>
      <c r="G732" s="93"/>
      <c r="H732" s="93"/>
      <c r="I732" s="93"/>
      <c r="J732" s="94"/>
      <c r="K732" s="94"/>
      <c r="L732" s="94"/>
      <c r="M732" s="94"/>
      <c r="N732" s="91"/>
      <c r="O732" s="95" t="str">
        <f t="shared" si="12"/>
        <v/>
      </c>
      <c r="P732" s="100"/>
    </row>
    <row r="733" spans="1:16" x14ac:dyDescent="0.25">
      <c r="A733" s="98"/>
      <c r="B733" s="91"/>
      <c r="C733" s="91"/>
      <c r="D733" s="91"/>
      <c r="E733" s="92"/>
      <c r="F733" s="93"/>
      <c r="G733" s="93"/>
      <c r="H733" s="93"/>
      <c r="I733" s="93"/>
      <c r="J733" s="94"/>
      <c r="K733" s="94"/>
      <c r="L733" s="94"/>
      <c r="M733" s="94"/>
      <c r="N733" s="91"/>
      <c r="O733" s="95" t="str">
        <f t="shared" si="12"/>
        <v/>
      </c>
      <c r="P733" s="100"/>
    </row>
    <row r="734" spans="1:16" x14ac:dyDescent="0.25">
      <c r="A734" s="98"/>
      <c r="B734" s="91"/>
      <c r="C734" s="91"/>
      <c r="D734" s="91"/>
      <c r="E734" s="92"/>
      <c r="F734" s="93"/>
      <c r="G734" s="93"/>
      <c r="H734" s="93"/>
      <c r="I734" s="93"/>
      <c r="J734" s="94"/>
      <c r="K734" s="94"/>
      <c r="L734" s="94"/>
      <c r="M734" s="94"/>
      <c r="N734" s="91"/>
      <c r="O734" s="95" t="str">
        <f t="shared" si="12"/>
        <v/>
      </c>
      <c r="P734" s="100"/>
    </row>
    <row r="735" spans="1:16" x14ac:dyDescent="0.25">
      <c r="A735" s="98"/>
      <c r="B735" s="91"/>
      <c r="C735" s="91"/>
      <c r="D735" s="91"/>
      <c r="E735" s="92"/>
      <c r="F735" s="93"/>
      <c r="G735" s="93"/>
      <c r="H735" s="93"/>
      <c r="I735" s="93"/>
      <c r="J735" s="94"/>
      <c r="K735" s="94"/>
      <c r="L735" s="94"/>
      <c r="M735" s="94"/>
      <c r="N735" s="91"/>
      <c r="O735" s="95" t="str">
        <f t="shared" si="12"/>
        <v/>
      </c>
      <c r="P735" s="100"/>
    </row>
    <row r="736" spans="1:16" x14ac:dyDescent="0.25">
      <c r="A736" s="98"/>
      <c r="B736" s="91"/>
      <c r="C736" s="91"/>
      <c r="D736" s="91"/>
      <c r="E736" s="92"/>
      <c r="F736" s="93"/>
      <c r="G736" s="93"/>
      <c r="H736" s="93"/>
      <c r="I736" s="93"/>
      <c r="J736" s="94"/>
      <c r="K736" s="94"/>
      <c r="L736" s="94"/>
      <c r="M736" s="94"/>
      <c r="N736" s="91"/>
      <c r="O736" s="95" t="str">
        <f t="shared" si="12"/>
        <v/>
      </c>
      <c r="P736" s="100"/>
    </row>
    <row r="737" spans="1:16" x14ac:dyDescent="0.25">
      <c r="A737" s="98"/>
      <c r="B737" s="91"/>
      <c r="C737" s="91"/>
      <c r="D737" s="91"/>
      <c r="E737" s="92"/>
      <c r="F737" s="93"/>
      <c r="G737" s="93"/>
      <c r="H737" s="93"/>
      <c r="I737" s="93"/>
      <c r="J737" s="94"/>
      <c r="K737" s="94"/>
      <c r="L737" s="94"/>
      <c r="M737" s="94"/>
      <c r="N737" s="91"/>
      <c r="O737" s="95" t="str">
        <f t="shared" si="12"/>
        <v/>
      </c>
      <c r="P737" s="100"/>
    </row>
    <row r="738" spans="1:16" x14ac:dyDescent="0.25">
      <c r="A738" s="98"/>
      <c r="B738" s="91"/>
      <c r="C738" s="91"/>
      <c r="D738" s="91"/>
      <c r="E738" s="92"/>
      <c r="F738" s="93"/>
      <c r="G738" s="93"/>
      <c r="H738" s="93"/>
      <c r="I738" s="93"/>
      <c r="J738" s="94"/>
      <c r="K738" s="94"/>
      <c r="L738" s="94"/>
      <c r="M738" s="94"/>
      <c r="N738" s="91"/>
      <c r="O738" s="95" t="str">
        <f t="shared" si="12"/>
        <v/>
      </c>
      <c r="P738" s="100"/>
    </row>
    <row r="739" spans="1:16" x14ac:dyDescent="0.25">
      <c r="A739" s="98"/>
      <c r="B739" s="91"/>
      <c r="C739" s="91"/>
      <c r="D739" s="91"/>
      <c r="E739" s="92"/>
      <c r="F739" s="93"/>
      <c r="G739" s="93"/>
      <c r="H739" s="93"/>
      <c r="I739" s="93"/>
      <c r="J739" s="94"/>
      <c r="K739" s="94"/>
      <c r="L739" s="94"/>
      <c r="M739" s="94"/>
      <c r="N739" s="91"/>
      <c r="O739" s="95" t="str">
        <f t="shared" si="12"/>
        <v/>
      </c>
      <c r="P739" s="100"/>
    </row>
    <row r="740" spans="1:16" x14ac:dyDescent="0.25">
      <c r="A740" s="98"/>
      <c r="B740" s="91"/>
      <c r="C740" s="91"/>
      <c r="D740" s="91"/>
      <c r="E740" s="92"/>
      <c r="F740" s="93"/>
      <c r="G740" s="93"/>
      <c r="H740" s="93"/>
      <c r="I740" s="93"/>
      <c r="J740" s="94"/>
      <c r="K740" s="94"/>
      <c r="L740" s="94"/>
      <c r="M740" s="94"/>
      <c r="N740" s="91"/>
      <c r="O740" s="95" t="str">
        <f t="shared" si="12"/>
        <v/>
      </c>
      <c r="P740" s="100"/>
    </row>
    <row r="741" spans="1:16" x14ac:dyDescent="0.25">
      <c r="A741" s="98"/>
      <c r="B741" s="91"/>
      <c r="C741" s="91"/>
      <c r="D741" s="91"/>
      <c r="E741" s="92"/>
      <c r="F741" s="93"/>
      <c r="G741" s="93"/>
      <c r="H741" s="93"/>
      <c r="I741" s="93"/>
      <c r="J741" s="94"/>
      <c r="K741" s="94"/>
      <c r="L741" s="94"/>
      <c r="M741" s="94"/>
      <c r="N741" s="91"/>
      <c r="O741" s="95" t="str">
        <f t="shared" si="12"/>
        <v/>
      </c>
      <c r="P741" s="100"/>
    </row>
    <row r="742" spans="1:16" x14ac:dyDescent="0.25">
      <c r="A742" s="98"/>
      <c r="B742" s="91"/>
      <c r="C742" s="91"/>
      <c r="D742" s="91"/>
      <c r="E742" s="92"/>
      <c r="F742" s="93"/>
      <c r="G742" s="93"/>
      <c r="H742" s="93"/>
      <c r="I742" s="93"/>
      <c r="J742" s="94"/>
      <c r="K742" s="94"/>
      <c r="L742" s="94"/>
      <c r="M742" s="94"/>
      <c r="N742" s="91"/>
      <c r="O742" s="95" t="str">
        <f t="shared" si="12"/>
        <v/>
      </c>
      <c r="P742" s="100"/>
    </row>
    <row r="743" spans="1:16" x14ac:dyDescent="0.25">
      <c r="A743" s="98"/>
      <c r="B743" s="91"/>
      <c r="C743" s="91"/>
      <c r="D743" s="91"/>
      <c r="E743" s="92"/>
      <c r="F743" s="93"/>
      <c r="G743" s="93"/>
      <c r="H743" s="93"/>
      <c r="I743" s="93"/>
      <c r="J743" s="94"/>
      <c r="K743" s="94"/>
      <c r="L743" s="94"/>
      <c r="M743" s="94"/>
      <c r="N743" s="91"/>
      <c r="O743" s="95" t="str">
        <f t="shared" si="12"/>
        <v/>
      </c>
      <c r="P743" s="100"/>
    </row>
    <row r="744" spans="1:16" x14ac:dyDescent="0.25">
      <c r="A744" s="98"/>
      <c r="B744" s="91"/>
      <c r="C744" s="91"/>
      <c r="D744" s="91"/>
      <c r="E744" s="92"/>
      <c r="F744" s="93"/>
      <c r="G744" s="93"/>
      <c r="H744" s="93"/>
      <c r="I744" s="93"/>
      <c r="J744" s="94"/>
      <c r="K744" s="94"/>
      <c r="L744" s="94"/>
      <c r="M744" s="94"/>
      <c r="N744" s="91"/>
      <c r="O744" s="95" t="str">
        <f t="shared" si="12"/>
        <v/>
      </c>
      <c r="P744" s="100"/>
    </row>
    <row r="745" spans="1:16" x14ac:dyDescent="0.25">
      <c r="A745" s="98"/>
      <c r="B745" s="91"/>
      <c r="C745" s="91"/>
      <c r="D745" s="91"/>
      <c r="E745" s="92"/>
      <c r="F745" s="93"/>
      <c r="G745" s="93"/>
      <c r="H745" s="93"/>
      <c r="I745" s="93"/>
      <c r="J745" s="94"/>
      <c r="K745" s="94"/>
      <c r="L745" s="94"/>
      <c r="M745" s="94"/>
      <c r="N745" s="91"/>
      <c r="O745" s="95" t="str">
        <f t="shared" si="12"/>
        <v/>
      </c>
      <c r="P745" s="100"/>
    </row>
    <row r="746" spans="1:16" x14ac:dyDescent="0.25">
      <c r="A746" s="98"/>
      <c r="B746" s="91"/>
      <c r="C746" s="91"/>
      <c r="D746" s="91"/>
      <c r="E746" s="92"/>
      <c r="F746" s="93"/>
      <c r="G746" s="93"/>
      <c r="H746" s="93"/>
      <c r="I746" s="93"/>
      <c r="J746" s="94"/>
      <c r="K746" s="94"/>
      <c r="L746" s="94"/>
      <c r="M746" s="94"/>
      <c r="N746" s="91"/>
      <c r="O746" s="95" t="str">
        <f t="shared" si="12"/>
        <v/>
      </c>
      <c r="P746" s="100"/>
    </row>
    <row r="747" spans="1:16" x14ac:dyDescent="0.25">
      <c r="A747" s="98"/>
      <c r="B747" s="91"/>
      <c r="C747" s="91"/>
      <c r="D747" s="91"/>
      <c r="E747" s="92"/>
      <c r="F747" s="93"/>
      <c r="G747" s="93"/>
      <c r="H747" s="93"/>
      <c r="I747" s="93"/>
      <c r="J747" s="94"/>
      <c r="K747" s="94"/>
      <c r="L747" s="94"/>
      <c r="M747" s="94"/>
      <c r="N747" s="91"/>
      <c r="O747" s="95" t="str">
        <f t="shared" si="12"/>
        <v/>
      </c>
      <c r="P747" s="100"/>
    </row>
    <row r="748" spans="1:16" x14ac:dyDescent="0.25">
      <c r="A748" s="98"/>
      <c r="B748" s="91"/>
      <c r="C748" s="91"/>
      <c r="D748" s="91"/>
      <c r="E748" s="92"/>
      <c r="F748" s="93"/>
      <c r="G748" s="93"/>
      <c r="H748" s="93"/>
      <c r="I748" s="93"/>
      <c r="J748" s="94"/>
      <c r="K748" s="94"/>
      <c r="L748" s="94"/>
      <c r="M748" s="94"/>
      <c r="N748" s="91"/>
      <c r="O748" s="95" t="str">
        <f t="shared" si="12"/>
        <v/>
      </c>
      <c r="P748" s="100"/>
    </row>
    <row r="749" spans="1:16" x14ac:dyDescent="0.25">
      <c r="A749" s="98"/>
      <c r="B749" s="91"/>
      <c r="C749" s="91"/>
      <c r="D749" s="91"/>
      <c r="E749" s="92"/>
      <c r="F749" s="93"/>
      <c r="G749" s="93"/>
      <c r="H749" s="93"/>
      <c r="I749" s="93"/>
      <c r="J749" s="94"/>
      <c r="K749" s="94"/>
      <c r="L749" s="94"/>
      <c r="M749" s="94"/>
      <c r="N749" s="91"/>
      <c r="O749" s="95" t="str">
        <f t="shared" si="12"/>
        <v/>
      </c>
      <c r="P749" s="100"/>
    </row>
    <row r="750" spans="1:16" x14ac:dyDescent="0.25">
      <c r="A750" s="98"/>
      <c r="B750" s="91"/>
      <c r="C750" s="91"/>
      <c r="D750" s="91"/>
      <c r="E750" s="92"/>
      <c r="F750" s="93"/>
      <c r="G750" s="93"/>
      <c r="H750" s="93"/>
      <c r="I750" s="93"/>
      <c r="J750" s="94"/>
      <c r="K750" s="94"/>
      <c r="L750" s="94"/>
      <c r="M750" s="94"/>
      <c r="N750" s="91"/>
      <c r="O750" s="95" t="str">
        <f t="shared" si="12"/>
        <v/>
      </c>
      <c r="P750" s="100"/>
    </row>
    <row r="751" spans="1:16" x14ac:dyDescent="0.25">
      <c r="A751" s="98"/>
      <c r="B751" s="91"/>
      <c r="C751" s="91"/>
      <c r="D751" s="91"/>
      <c r="E751" s="92"/>
      <c r="F751" s="93"/>
      <c r="G751" s="93"/>
      <c r="H751" s="93"/>
      <c r="I751" s="93"/>
      <c r="J751" s="94"/>
      <c r="K751" s="94"/>
      <c r="L751" s="94"/>
      <c r="M751" s="94"/>
      <c r="N751" s="91"/>
      <c r="O751" s="95" t="str">
        <f t="shared" si="12"/>
        <v/>
      </c>
      <c r="P751" s="100"/>
    </row>
    <row r="752" spans="1:16" x14ac:dyDescent="0.25">
      <c r="A752" s="98"/>
      <c r="B752" s="91"/>
      <c r="C752" s="91"/>
      <c r="D752" s="91"/>
      <c r="E752" s="92"/>
      <c r="F752" s="93"/>
      <c r="G752" s="93"/>
      <c r="H752" s="93"/>
      <c r="I752" s="93"/>
      <c r="J752" s="94"/>
      <c r="K752" s="94"/>
      <c r="L752" s="94"/>
      <c r="M752" s="94"/>
      <c r="N752" s="91"/>
      <c r="O752" s="95" t="str">
        <f t="shared" si="12"/>
        <v/>
      </c>
      <c r="P752" s="100"/>
    </row>
    <row r="753" spans="1:16" x14ac:dyDescent="0.25">
      <c r="A753" s="98"/>
      <c r="B753" s="91"/>
      <c r="C753" s="91"/>
      <c r="D753" s="91"/>
      <c r="E753" s="92"/>
      <c r="F753" s="93"/>
      <c r="G753" s="93"/>
      <c r="H753" s="93"/>
      <c r="I753" s="93"/>
      <c r="J753" s="94"/>
      <c r="K753" s="94"/>
      <c r="L753" s="94"/>
      <c r="M753" s="94"/>
      <c r="N753" s="91"/>
      <c r="O753" s="95" t="str">
        <f t="shared" si="12"/>
        <v/>
      </c>
      <c r="P753" s="100"/>
    </row>
    <row r="754" spans="1:16" x14ac:dyDescent="0.25">
      <c r="A754" s="98"/>
      <c r="B754" s="91"/>
      <c r="C754" s="91"/>
      <c r="D754" s="91"/>
      <c r="E754" s="92"/>
      <c r="F754" s="93"/>
      <c r="G754" s="93"/>
      <c r="H754" s="93"/>
      <c r="I754" s="93"/>
      <c r="J754" s="94"/>
      <c r="K754" s="94"/>
      <c r="L754" s="94"/>
      <c r="M754" s="94"/>
      <c r="N754" s="91"/>
      <c r="O754" s="95" t="str">
        <f t="shared" si="12"/>
        <v/>
      </c>
      <c r="P754" s="100"/>
    </row>
    <row r="755" spans="1:16" x14ac:dyDescent="0.25">
      <c r="A755" s="98"/>
      <c r="B755" s="91"/>
      <c r="C755" s="91"/>
      <c r="D755" s="91"/>
      <c r="E755" s="92"/>
      <c r="F755" s="93"/>
      <c r="G755" s="93"/>
      <c r="H755" s="93"/>
      <c r="I755" s="93"/>
      <c r="J755" s="94"/>
      <c r="K755" s="94"/>
      <c r="L755" s="94"/>
      <c r="M755" s="94"/>
      <c r="N755" s="91"/>
      <c r="O755" s="95" t="str">
        <f t="shared" si="12"/>
        <v/>
      </c>
      <c r="P755" s="100"/>
    </row>
    <row r="756" spans="1:16" x14ac:dyDescent="0.25">
      <c r="A756" s="98"/>
      <c r="B756" s="91"/>
      <c r="C756" s="91"/>
      <c r="D756" s="91"/>
      <c r="E756" s="92"/>
      <c r="F756" s="93"/>
      <c r="G756" s="93"/>
      <c r="H756" s="93"/>
      <c r="I756" s="93"/>
      <c r="J756" s="94"/>
      <c r="K756" s="94"/>
      <c r="L756" s="94"/>
      <c r="M756" s="94"/>
      <c r="N756" s="91"/>
      <c r="O756" s="95" t="str">
        <f t="shared" ref="O756:O819" si="13">IF(M756="","",IF(M756&lt;5,"Send with haul-by-haul data","Email data@ccamlr.org"))</f>
        <v/>
      </c>
      <c r="P756" s="100"/>
    </row>
    <row r="757" spans="1:16" x14ac:dyDescent="0.25">
      <c r="A757" s="98"/>
      <c r="B757" s="91"/>
      <c r="C757" s="91"/>
      <c r="D757" s="91"/>
      <c r="E757" s="92"/>
      <c r="F757" s="93"/>
      <c r="G757" s="93"/>
      <c r="H757" s="93"/>
      <c r="I757" s="93"/>
      <c r="J757" s="94"/>
      <c r="K757" s="94"/>
      <c r="L757" s="94"/>
      <c r="M757" s="94"/>
      <c r="N757" s="91"/>
      <c r="O757" s="95" t="str">
        <f t="shared" si="13"/>
        <v/>
      </c>
      <c r="P757" s="100"/>
    </row>
    <row r="758" spans="1:16" x14ac:dyDescent="0.25">
      <c r="A758" s="98"/>
      <c r="B758" s="91"/>
      <c r="C758" s="91"/>
      <c r="D758" s="91"/>
      <c r="E758" s="92"/>
      <c r="F758" s="93"/>
      <c r="G758" s="93"/>
      <c r="H758" s="93"/>
      <c r="I758" s="93"/>
      <c r="J758" s="94"/>
      <c r="K758" s="94"/>
      <c r="L758" s="94"/>
      <c r="M758" s="94"/>
      <c r="N758" s="91"/>
      <c r="O758" s="95" t="str">
        <f t="shared" si="13"/>
        <v/>
      </c>
      <c r="P758" s="100"/>
    </row>
    <row r="759" spans="1:16" x14ac:dyDescent="0.25">
      <c r="A759" s="98"/>
      <c r="B759" s="91"/>
      <c r="C759" s="91"/>
      <c r="D759" s="91"/>
      <c r="E759" s="92"/>
      <c r="F759" s="93"/>
      <c r="G759" s="93"/>
      <c r="H759" s="93"/>
      <c r="I759" s="93"/>
      <c r="J759" s="94"/>
      <c r="K759" s="94"/>
      <c r="L759" s="94"/>
      <c r="M759" s="94"/>
      <c r="N759" s="91"/>
      <c r="O759" s="95" t="str">
        <f t="shared" si="13"/>
        <v/>
      </c>
      <c r="P759" s="100"/>
    </row>
    <row r="760" spans="1:16" x14ac:dyDescent="0.25">
      <c r="A760" s="98"/>
      <c r="B760" s="91"/>
      <c r="C760" s="91"/>
      <c r="D760" s="91"/>
      <c r="E760" s="92"/>
      <c r="F760" s="93"/>
      <c r="G760" s="93"/>
      <c r="H760" s="93"/>
      <c r="I760" s="93"/>
      <c r="J760" s="94"/>
      <c r="K760" s="94"/>
      <c r="L760" s="94"/>
      <c r="M760" s="94"/>
      <c r="N760" s="91"/>
      <c r="O760" s="95" t="str">
        <f t="shared" si="13"/>
        <v/>
      </c>
      <c r="P760" s="100"/>
    </row>
    <row r="761" spans="1:16" x14ac:dyDescent="0.25">
      <c r="A761" s="98"/>
      <c r="B761" s="91"/>
      <c r="C761" s="91"/>
      <c r="D761" s="91"/>
      <c r="E761" s="92"/>
      <c r="F761" s="93"/>
      <c r="G761" s="93"/>
      <c r="H761" s="93"/>
      <c r="I761" s="93"/>
      <c r="J761" s="94"/>
      <c r="K761" s="94"/>
      <c r="L761" s="94"/>
      <c r="M761" s="94"/>
      <c r="N761" s="91"/>
      <c r="O761" s="95" t="str">
        <f t="shared" si="13"/>
        <v/>
      </c>
      <c r="P761" s="100"/>
    </row>
    <row r="762" spans="1:16" x14ac:dyDescent="0.25">
      <c r="A762" s="98"/>
      <c r="B762" s="91"/>
      <c r="C762" s="91"/>
      <c r="D762" s="91"/>
      <c r="E762" s="92"/>
      <c r="F762" s="93"/>
      <c r="G762" s="93"/>
      <c r="H762" s="93"/>
      <c r="I762" s="93"/>
      <c r="J762" s="94"/>
      <c r="K762" s="94"/>
      <c r="L762" s="94"/>
      <c r="M762" s="94"/>
      <c r="N762" s="91"/>
      <c r="O762" s="95" t="str">
        <f t="shared" si="13"/>
        <v/>
      </c>
      <c r="P762" s="100"/>
    </row>
    <row r="763" spans="1:16" x14ac:dyDescent="0.25">
      <c r="A763" s="98"/>
      <c r="B763" s="91"/>
      <c r="C763" s="91"/>
      <c r="D763" s="91"/>
      <c r="E763" s="92"/>
      <c r="F763" s="93"/>
      <c r="G763" s="93"/>
      <c r="H763" s="93"/>
      <c r="I763" s="93"/>
      <c r="J763" s="94"/>
      <c r="K763" s="94"/>
      <c r="L763" s="94"/>
      <c r="M763" s="94"/>
      <c r="N763" s="91"/>
      <c r="O763" s="95" t="str">
        <f t="shared" si="13"/>
        <v/>
      </c>
      <c r="P763" s="100"/>
    </row>
    <row r="764" spans="1:16" x14ac:dyDescent="0.25">
      <c r="A764" s="98"/>
      <c r="B764" s="91"/>
      <c r="C764" s="91"/>
      <c r="D764" s="91"/>
      <c r="E764" s="92"/>
      <c r="F764" s="93"/>
      <c r="G764" s="93"/>
      <c r="H764" s="93"/>
      <c r="I764" s="93"/>
      <c r="J764" s="94"/>
      <c r="K764" s="94"/>
      <c r="L764" s="94"/>
      <c r="M764" s="94"/>
      <c r="N764" s="91"/>
      <c r="O764" s="95" t="str">
        <f t="shared" si="13"/>
        <v/>
      </c>
      <c r="P764" s="100"/>
    </row>
    <row r="765" spans="1:16" x14ac:dyDescent="0.25">
      <c r="A765" s="98"/>
      <c r="B765" s="91"/>
      <c r="C765" s="91"/>
      <c r="D765" s="91"/>
      <c r="E765" s="92"/>
      <c r="F765" s="93"/>
      <c r="G765" s="93"/>
      <c r="H765" s="93"/>
      <c r="I765" s="93"/>
      <c r="J765" s="94"/>
      <c r="K765" s="94"/>
      <c r="L765" s="94"/>
      <c r="M765" s="94"/>
      <c r="N765" s="91"/>
      <c r="O765" s="95" t="str">
        <f t="shared" si="13"/>
        <v/>
      </c>
      <c r="P765" s="100"/>
    </row>
    <row r="766" spans="1:16" x14ac:dyDescent="0.25">
      <c r="A766" s="98"/>
      <c r="B766" s="91"/>
      <c r="C766" s="91"/>
      <c r="D766" s="91"/>
      <c r="E766" s="92"/>
      <c r="F766" s="93"/>
      <c r="G766" s="93"/>
      <c r="H766" s="93"/>
      <c r="I766" s="93"/>
      <c r="J766" s="94"/>
      <c r="K766" s="94"/>
      <c r="L766" s="94"/>
      <c r="M766" s="94"/>
      <c r="N766" s="91"/>
      <c r="O766" s="95" t="str">
        <f t="shared" si="13"/>
        <v/>
      </c>
      <c r="P766" s="100"/>
    </row>
    <row r="767" spans="1:16" x14ac:dyDescent="0.25">
      <c r="A767" s="98"/>
      <c r="B767" s="91"/>
      <c r="C767" s="91"/>
      <c r="D767" s="91"/>
      <c r="E767" s="92"/>
      <c r="F767" s="93"/>
      <c r="G767" s="93"/>
      <c r="H767" s="93"/>
      <c r="I767" s="93"/>
      <c r="J767" s="94"/>
      <c r="K767" s="94"/>
      <c r="L767" s="94"/>
      <c r="M767" s="94"/>
      <c r="N767" s="91"/>
      <c r="O767" s="95" t="str">
        <f t="shared" si="13"/>
        <v/>
      </c>
      <c r="P767" s="100"/>
    </row>
    <row r="768" spans="1:16" x14ac:dyDescent="0.25">
      <c r="A768" s="98"/>
      <c r="B768" s="91"/>
      <c r="C768" s="91"/>
      <c r="D768" s="91"/>
      <c r="E768" s="92"/>
      <c r="F768" s="93"/>
      <c r="G768" s="93"/>
      <c r="H768" s="93"/>
      <c r="I768" s="93"/>
      <c r="J768" s="94"/>
      <c r="K768" s="94"/>
      <c r="L768" s="94"/>
      <c r="M768" s="94"/>
      <c r="N768" s="91"/>
      <c r="O768" s="95" t="str">
        <f t="shared" si="13"/>
        <v/>
      </c>
      <c r="P768" s="100"/>
    </row>
    <row r="769" spans="1:16" x14ac:dyDescent="0.25">
      <c r="A769" s="98"/>
      <c r="B769" s="91"/>
      <c r="C769" s="91"/>
      <c r="D769" s="91"/>
      <c r="E769" s="92"/>
      <c r="F769" s="93"/>
      <c r="G769" s="93"/>
      <c r="H769" s="93"/>
      <c r="I769" s="93"/>
      <c r="J769" s="94"/>
      <c r="K769" s="94"/>
      <c r="L769" s="94"/>
      <c r="M769" s="94"/>
      <c r="N769" s="91"/>
      <c r="O769" s="95" t="str">
        <f t="shared" si="13"/>
        <v/>
      </c>
      <c r="P769" s="100"/>
    </row>
    <row r="770" spans="1:16" x14ac:dyDescent="0.25">
      <c r="A770" s="98"/>
      <c r="B770" s="91"/>
      <c r="C770" s="91"/>
      <c r="D770" s="91"/>
      <c r="E770" s="92"/>
      <c r="F770" s="93"/>
      <c r="G770" s="93"/>
      <c r="H770" s="93"/>
      <c r="I770" s="93"/>
      <c r="J770" s="94"/>
      <c r="K770" s="94"/>
      <c r="L770" s="94"/>
      <c r="M770" s="94"/>
      <c r="N770" s="91"/>
      <c r="O770" s="95" t="str">
        <f t="shared" si="13"/>
        <v/>
      </c>
      <c r="P770" s="100"/>
    </row>
    <row r="771" spans="1:16" x14ac:dyDescent="0.25">
      <c r="A771" s="98"/>
      <c r="B771" s="91"/>
      <c r="C771" s="91"/>
      <c r="D771" s="91"/>
      <c r="E771" s="92"/>
      <c r="F771" s="93"/>
      <c r="G771" s="93"/>
      <c r="H771" s="93"/>
      <c r="I771" s="93"/>
      <c r="J771" s="94"/>
      <c r="K771" s="94"/>
      <c r="L771" s="94"/>
      <c r="M771" s="94"/>
      <c r="N771" s="91"/>
      <c r="O771" s="95" t="str">
        <f t="shared" si="13"/>
        <v/>
      </c>
      <c r="P771" s="100"/>
    </row>
    <row r="772" spans="1:16" x14ac:dyDescent="0.25">
      <c r="A772" s="98"/>
      <c r="B772" s="91"/>
      <c r="C772" s="91"/>
      <c r="D772" s="91"/>
      <c r="E772" s="92"/>
      <c r="F772" s="93"/>
      <c r="G772" s="93"/>
      <c r="H772" s="93"/>
      <c r="I772" s="93"/>
      <c r="J772" s="94"/>
      <c r="K772" s="94"/>
      <c r="L772" s="94"/>
      <c r="M772" s="94"/>
      <c r="N772" s="91"/>
      <c r="O772" s="95" t="str">
        <f t="shared" si="13"/>
        <v/>
      </c>
      <c r="P772" s="100"/>
    </row>
    <row r="773" spans="1:16" x14ac:dyDescent="0.25">
      <c r="A773" s="98"/>
      <c r="B773" s="91"/>
      <c r="C773" s="91"/>
      <c r="D773" s="91"/>
      <c r="E773" s="92"/>
      <c r="F773" s="93"/>
      <c r="G773" s="93"/>
      <c r="H773" s="93"/>
      <c r="I773" s="93"/>
      <c r="J773" s="94"/>
      <c r="K773" s="94"/>
      <c r="L773" s="94"/>
      <c r="M773" s="94"/>
      <c r="N773" s="91"/>
      <c r="O773" s="95" t="str">
        <f t="shared" si="13"/>
        <v/>
      </c>
      <c r="P773" s="100"/>
    </row>
    <row r="774" spans="1:16" x14ac:dyDescent="0.25">
      <c r="A774" s="98"/>
      <c r="B774" s="91"/>
      <c r="C774" s="91"/>
      <c r="D774" s="91"/>
      <c r="E774" s="92"/>
      <c r="F774" s="93"/>
      <c r="G774" s="93"/>
      <c r="H774" s="93"/>
      <c r="I774" s="93"/>
      <c r="J774" s="94"/>
      <c r="K774" s="94"/>
      <c r="L774" s="94"/>
      <c r="M774" s="94"/>
      <c r="N774" s="91"/>
      <c r="O774" s="95" t="str">
        <f t="shared" si="13"/>
        <v/>
      </c>
      <c r="P774" s="100"/>
    </row>
    <row r="775" spans="1:16" x14ac:dyDescent="0.25">
      <c r="A775" s="98"/>
      <c r="B775" s="91"/>
      <c r="C775" s="91"/>
      <c r="D775" s="91"/>
      <c r="E775" s="92"/>
      <c r="F775" s="93"/>
      <c r="G775" s="93"/>
      <c r="H775" s="93"/>
      <c r="I775" s="93"/>
      <c r="J775" s="94"/>
      <c r="K775" s="94"/>
      <c r="L775" s="94"/>
      <c r="M775" s="94"/>
      <c r="N775" s="91"/>
      <c r="O775" s="95" t="str">
        <f t="shared" si="13"/>
        <v/>
      </c>
      <c r="P775" s="100"/>
    </row>
    <row r="776" spans="1:16" x14ac:dyDescent="0.25">
      <c r="A776" s="98"/>
      <c r="B776" s="91"/>
      <c r="C776" s="91"/>
      <c r="D776" s="91"/>
      <c r="E776" s="92"/>
      <c r="F776" s="93"/>
      <c r="G776" s="93"/>
      <c r="H776" s="93"/>
      <c r="I776" s="93"/>
      <c r="J776" s="94"/>
      <c r="K776" s="94"/>
      <c r="L776" s="94"/>
      <c r="M776" s="94"/>
      <c r="N776" s="91"/>
      <c r="O776" s="95" t="str">
        <f t="shared" si="13"/>
        <v/>
      </c>
      <c r="P776" s="100"/>
    </row>
    <row r="777" spans="1:16" x14ac:dyDescent="0.25">
      <c r="A777" s="98"/>
      <c r="B777" s="91"/>
      <c r="C777" s="91"/>
      <c r="D777" s="91"/>
      <c r="E777" s="92"/>
      <c r="F777" s="93"/>
      <c r="G777" s="93"/>
      <c r="H777" s="93"/>
      <c r="I777" s="93"/>
      <c r="J777" s="94"/>
      <c r="K777" s="94"/>
      <c r="L777" s="94"/>
      <c r="M777" s="94"/>
      <c r="N777" s="91"/>
      <c r="O777" s="95" t="str">
        <f t="shared" si="13"/>
        <v/>
      </c>
      <c r="P777" s="100"/>
    </row>
    <row r="778" spans="1:16" x14ac:dyDescent="0.25">
      <c r="A778" s="98"/>
      <c r="B778" s="91"/>
      <c r="C778" s="91"/>
      <c r="D778" s="91"/>
      <c r="E778" s="92"/>
      <c r="F778" s="93"/>
      <c r="G778" s="93"/>
      <c r="H778" s="93"/>
      <c r="I778" s="93"/>
      <c r="J778" s="94"/>
      <c r="K778" s="94"/>
      <c r="L778" s="94"/>
      <c r="M778" s="94"/>
      <c r="N778" s="91"/>
      <c r="O778" s="95" t="str">
        <f t="shared" si="13"/>
        <v/>
      </c>
      <c r="P778" s="100"/>
    </row>
    <row r="779" spans="1:16" x14ac:dyDescent="0.25">
      <c r="A779" s="98"/>
      <c r="B779" s="91"/>
      <c r="C779" s="91"/>
      <c r="D779" s="91"/>
      <c r="E779" s="92"/>
      <c r="F779" s="93"/>
      <c r="G779" s="93"/>
      <c r="H779" s="93"/>
      <c r="I779" s="93"/>
      <c r="J779" s="94"/>
      <c r="K779" s="94"/>
      <c r="L779" s="94"/>
      <c r="M779" s="94"/>
      <c r="N779" s="91"/>
      <c r="O779" s="95" t="str">
        <f t="shared" si="13"/>
        <v/>
      </c>
      <c r="P779" s="100"/>
    </row>
    <row r="780" spans="1:16" x14ac:dyDescent="0.25">
      <c r="A780" s="98"/>
      <c r="B780" s="91"/>
      <c r="C780" s="91"/>
      <c r="D780" s="91"/>
      <c r="E780" s="92"/>
      <c r="F780" s="93"/>
      <c r="G780" s="93"/>
      <c r="H780" s="93"/>
      <c r="I780" s="93"/>
      <c r="J780" s="94"/>
      <c r="K780" s="94"/>
      <c r="L780" s="94"/>
      <c r="M780" s="94"/>
      <c r="N780" s="91"/>
      <c r="O780" s="95" t="str">
        <f t="shared" si="13"/>
        <v/>
      </c>
      <c r="P780" s="100"/>
    </row>
    <row r="781" spans="1:16" x14ac:dyDescent="0.25">
      <c r="A781" s="98"/>
      <c r="B781" s="91"/>
      <c r="C781" s="91"/>
      <c r="D781" s="91"/>
      <c r="E781" s="92"/>
      <c r="F781" s="93"/>
      <c r="G781" s="93"/>
      <c r="H781" s="93"/>
      <c r="I781" s="93"/>
      <c r="J781" s="94"/>
      <c r="K781" s="94"/>
      <c r="L781" s="94"/>
      <c r="M781" s="94"/>
      <c r="N781" s="91"/>
      <c r="O781" s="95" t="str">
        <f t="shared" si="13"/>
        <v/>
      </c>
      <c r="P781" s="100"/>
    </row>
    <row r="782" spans="1:16" x14ac:dyDescent="0.25">
      <c r="A782" s="98"/>
      <c r="B782" s="91"/>
      <c r="C782" s="91"/>
      <c r="D782" s="91"/>
      <c r="E782" s="92"/>
      <c r="F782" s="93"/>
      <c r="G782" s="93"/>
      <c r="H782" s="93"/>
      <c r="I782" s="93"/>
      <c r="J782" s="94"/>
      <c r="K782" s="94"/>
      <c r="L782" s="94"/>
      <c r="M782" s="94"/>
      <c r="N782" s="91"/>
      <c r="O782" s="95" t="str">
        <f t="shared" si="13"/>
        <v/>
      </c>
      <c r="P782" s="100"/>
    </row>
    <row r="783" spans="1:16" x14ac:dyDescent="0.25">
      <c r="A783" s="98"/>
      <c r="B783" s="91"/>
      <c r="C783" s="91"/>
      <c r="D783" s="91"/>
      <c r="E783" s="92"/>
      <c r="F783" s="93"/>
      <c r="G783" s="93"/>
      <c r="H783" s="93"/>
      <c r="I783" s="93"/>
      <c r="J783" s="94"/>
      <c r="K783" s="94"/>
      <c r="L783" s="94"/>
      <c r="M783" s="94"/>
      <c r="N783" s="91"/>
      <c r="O783" s="95" t="str">
        <f t="shared" si="13"/>
        <v/>
      </c>
      <c r="P783" s="100"/>
    </row>
    <row r="784" spans="1:16" x14ac:dyDescent="0.25">
      <c r="A784" s="98"/>
      <c r="B784" s="91"/>
      <c r="C784" s="91"/>
      <c r="D784" s="91"/>
      <c r="E784" s="92"/>
      <c r="F784" s="93"/>
      <c r="G784" s="93"/>
      <c r="H784" s="93"/>
      <c r="I784" s="93"/>
      <c r="J784" s="94"/>
      <c r="K784" s="94"/>
      <c r="L784" s="94"/>
      <c r="M784" s="94"/>
      <c r="N784" s="91"/>
      <c r="O784" s="95" t="str">
        <f t="shared" si="13"/>
        <v/>
      </c>
      <c r="P784" s="100"/>
    </row>
    <row r="785" spans="1:16" x14ac:dyDescent="0.25">
      <c r="A785" s="98"/>
      <c r="B785" s="91"/>
      <c r="C785" s="91"/>
      <c r="D785" s="91"/>
      <c r="E785" s="92"/>
      <c r="F785" s="93"/>
      <c r="G785" s="93"/>
      <c r="H785" s="93"/>
      <c r="I785" s="93"/>
      <c r="J785" s="94"/>
      <c r="K785" s="94"/>
      <c r="L785" s="94"/>
      <c r="M785" s="94"/>
      <c r="N785" s="91"/>
      <c r="O785" s="95" t="str">
        <f t="shared" si="13"/>
        <v/>
      </c>
      <c r="P785" s="100"/>
    </row>
    <row r="786" spans="1:16" x14ac:dyDescent="0.25">
      <c r="A786" s="98"/>
      <c r="B786" s="91"/>
      <c r="C786" s="91"/>
      <c r="D786" s="91"/>
      <c r="E786" s="92"/>
      <c r="F786" s="93"/>
      <c r="G786" s="93"/>
      <c r="H786" s="93"/>
      <c r="I786" s="93"/>
      <c r="J786" s="94"/>
      <c r="K786" s="94"/>
      <c r="L786" s="94"/>
      <c r="M786" s="94"/>
      <c r="N786" s="91"/>
      <c r="O786" s="95" t="str">
        <f t="shared" si="13"/>
        <v/>
      </c>
      <c r="P786" s="100"/>
    </row>
    <row r="787" spans="1:16" x14ac:dyDescent="0.25">
      <c r="A787" s="98"/>
      <c r="B787" s="91"/>
      <c r="C787" s="91"/>
      <c r="D787" s="91"/>
      <c r="E787" s="92"/>
      <c r="F787" s="93"/>
      <c r="G787" s="93"/>
      <c r="H787" s="93"/>
      <c r="I787" s="93"/>
      <c r="J787" s="94"/>
      <c r="K787" s="94"/>
      <c r="L787" s="94"/>
      <c r="M787" s="94"/>
      <c r="N787" s="91"/>
      <c r="O787" s="95" t="str">
        <f t="shared" si="13"/>
        <v/>
      </c>
      <c r="P787" s="100"/>
    </row>
    <row r="788" spans="1:16" x14ac:dyDescent="0.25">
      <c r="A788" s="98"/>
      <c r="B788" s="91"/>
      <c r="C788" s="91"/>
      <c r="D788" s="91"/>
      <c r="E788" s="92"/>
      <c r="F788" s="93"/>
      <c r="G788" s="93"/>
      <c r="H788" s="93"/>
      <c r="I788" s="93"/>
      <c r="J788" s="94"/>
      <c r="K788" s="94"/>
      <c r="L788" s="94"/>
      <c r="M788" s="94"/>
      <c r="N788" s="91"/>
      <c r="O788" s="95" t="str">
        <f t="shared" si="13"/>
        <v/>
      </c>
      <c r="P788" s="100"/>
    </row>
    <row r="789" spans="1:16" x14ac:dyDescent="0.25">
      <c r="A789" s="98"/>
      <c r="B789" s="91"/>
      <c r="C789" s="91"/>
      <c r="D789" s="91"/>
      <c r="E789" s="92"/>
      <c r="F789" s="93"/>
      <c r="G789" s="93"/>
      <c r="H789" s="93"/>
      <c r="I789" s="93"/>
      <c r="J789" s="94"/>
      <c r="K789" s="94"/>
      <c r="L789" s="94"/>
      <c r="M789" s="94"/>
      <c r="N789" s="91"/>
      <c r="O789" s="95" t="str">
        <f t="shared" si="13"/>
        <v/>
      </c>
      <c r="P789" s="100"/>
    </row>
    <row r="790" spans="1:16" x14ac:dyDescent="0.25">
      <c r="A790" s="98"/>
      <c r="B790" s="91"/>
      <c r="C790" s="91"/>
      <c r="D790" s="91"/>
      <c r="E790" s="92"/>
      <c r="F790" s="93"/>
      <c r="G790" s="93"/>
      <c r="H790" s="93"/>
      <c r="I790" s="93"/>
      <c r="J790" s="94"/>
      <c r="K790" s="94"/>
      <c r="L790" s="94"/>
      <c r="M790" s="94"/>
      <c r="N790" s="91"/>
      <c r="O790" s="95" t="str">
        <f t="shared" si="13"/>
        <v/>
      </c>
      <c r="P790" s="100"/>
    </row>
    <row r="791" spans="1:16" x14ac:dyDescent="0.25">
      <c r="A791" s="98"/>
      <c r="B791" s="91"/>
      <c r="C791" s="91"/>
      <c r="D791" s="91"/>
      <c r="E791" s="92"/>
      <c r="F791" s="93"/>
      <c r="G791" s="93"/>
      <c r="H791" s="93"/>
      <c r="I791" s="93"/>
      <c r="J791" s="94"/>
      <c r="K791" s="94"/>
      <c r="L791" s="94"/>
      <c r="M791" s="94"/>
      <c r="N791" s="91"/>
      <c r="O791" s="95" t="str">
        <f t="shared" si="13"/>
        <v/>
      </c>
      <c r="P791" s="100"/>
    </row>
    <row r="792" spans="1:16" x14ac:dyDescent="0.25">
      <c r="A792" s="98"/>
      <c r="B792" s="91"/>
      <c r="C792" s="91"/>
      <c r="D792" s="91"/>
      <c r="E792" s="92"/>
      <c r="F792" s="93"/>
      <c r="G792" s="93"/>
      <c r="H792" s="93"/>
      <c r="I792" s="93"/>
      <c r="J792" s="94"/>
      <c r="K792" s="94"/>
      <c r="L792" s="94"/>
      <c r="M792" s="94"/>
      <c r="N792" s="91"/>
      <c r="O792" s="95" t="str">
        <f t="shared" si="13"/>
        <v/>
      </c>
      <c r="P792" s="100"/>
    </row>
    <row r="793" spans="1:16" x14ac:dyDescent="0.25">
      <c r="A793" s="98"/>
      <c r="B793" s="91"/>
      <c r="C793" s="91"/>
      <c r="D793" s="91"/>
      <c r="E793" s="92"/>
      <c r="F793" s="93"/>
      <c r="G793" s="93"/>
      <c r="H793" s="93"/>
      <c r="I793" s="93"/>
      <c r="J793" s="94"/>
      <c r="K793" s="94"/>
      <c r="L793" s="94"/>
      <c r="M793" s="94"/>
      <c r="N793" s="91"/>
      <c r="O793" s="95" t="str">
        <f t="shared" si="13"/>
        <v/>
      </c>
      <c r="P793" s="100"/>
    </row>
    <row r="794" spans="1:16" x14ac:dyDescent="0.25">
      <c r="A794" s="98"/>
      <c r="B794" s="91"/>
      <c r="C794" s="91"/>
      <c r="D794" s="91"/>
      <c r="E794" s="92"/>
      <c r="F794" s="93"/>
      <c r="G794" s="93"/>
      <c r="H794" s="93"/>
      <c r="I794" s="93"/>
      <c r="J794" s="94"/>
      <c r="K794" s="94"/>
      <c r="L794" s="94"/>
      <c r="M794" s="94"/>
      <c r="N794" s="91"/>
      <c r="O794" s="95" t="str">
        <f t="shared" si="13"/>
        <v/>
      </c>
      <c r="P794" s="100"/>
    </row>
    <row r="795" spans="1:16" x14ac:dyDescent="0.25">
      <c r="A795" s="98"/>
      <c r="B795" s="91"/>
      <c r="C795" s="91"/>
      <c r="D795" s="91"/>
      <c r="E795" s="92"/>
      <c r="F795" s="93"/>
      <c r="G795" s="93"/>
      <c r="H795" s="93"/>
      <c r="I795" s="93"/>
      <c r="J795" s="94"/>
      <c r="K795" s="94"/>
      <c r="L795" s="94"/>
      <c r="M795" s="94"/>
      <c r="N795" s="91"/>
      <c r="O795" s="95" t="str">
        <f t="shared" si="13"/>
        <v/>
      </c>
      <c r="P795" s="100"/>
    </row>
    <row r="796" spans="1:16" x14ac:dyDescent="0.25">
      <c r="A796" s="98"/>
      <c r="B796" s="91"/>
      <c r="C796" s="91"/>
      <c r="D796" s="91"/>
      <c r="E796" s="92"/>
      <c r="F796" s="93"/>
      <c r="G796" s="93"/>
      <c r="H796" s="93"/>
      <c r="I796" s="93"/>
      <c r="J796" s="94"/>
      <c r="K796" s="94"/>
      <c r="L796" s="94"/>
      <c r="M796" s="94"/>
      <c r="N796" s="91"/>
      <c r="O796" s="95" t="str">
        <f t="shared" si="13"/>
        <v/>
      </c>
      <c r="P796" s="100"/>
    </row>
    <row r="797" spans="1:16" x14ac:dyDescent="0.25">
      <c r="A797" s="98"/>
      <c r="B797" s="91"/>
      <c r="C797" s="91"/>
      <c r="D797" s="91"/>
      <c r="E797" s="92"/>
      <c r="F797" s="93"/>
      <c r="G797" s="93"/>
      <c r="H797" s="93"/>
      <c r="I797" s="93"/>
      <c r="J797" s="94"/>
      <c r="K797" s="94"/>
      <c r="L797" s="94"/>
      <c r="M797" s="94"/>
      <c r="N797" s="91"/>
      <c r="O797" s="95" t="str">
        <f t="shared" si="13"/>
        <v/>
      </c>
      <c r="P797" s="100"/>
    </row>
    <row r="798" spans="1:16" x14ac:dyDescent="0.25">
      <c r="A798" s="98"/>
      <c r="B798" s="91"/>
      <c r="C798" s="91"/>
      <c r="D798" s="91"/>
      <c r="E798" s="92"/>
      <c r="F798" s="93"/>
      <c r="G798" s="93"/>
      <c r="H798" s="93"/>
      <c r="I798" s="93"/>
      <c r="J798" s="94"/>
      <c r="K798" s="94"/>
      <c r="L798" s="94"/>
      <c r="M798" s="94"/>
      <c r="N798" s="91"/>
      <c r="O798" s="95" t="str">
        <f t="shared" si="13"/>
        <v/>
      </c>
      <c r="P798" s="100"/>
    </row>
    <row r="799" spans="1:16" x14ac:dyDescent="0.25">
      <c r="A799" s="98"/>
      <c r="B799" s="91"/>
      <c r="C799" s="91"/>
      <c r="D799" s="91"/>
      <c r="E799" s="92"/>
      <c r="F799" s="93"/>
      <c r="G799" s="93"/>
      <c r="H799" s="93"/>
      <c r="I799" s="93"/>
      <c r="J799" s="94"/>
      <c r="K799" s="94"/>
      <c r="L799" s="94"/>
      <c r="M799" s="94"/>
      <c r="N799" s="91"/>
      <c r="O799" s="95" t="str">
        <f t="shared" si="13"/>
        <v/>
      </c>
      <c r="P799" s="100"/>
    </row>
    <row r="800" spans="1:16" x14ac:dyDescent="0.25">
      <c r="A800" s="98"/>
      <c r="B800" s="91"/>
      <c r="C800" s="91"/>
      <c r="D800" s="91"/>
      <c r="E800" s="92"/>
      <c r="F800" s="93"/>
      <c r="G800" s="93"/>
      <c r="H800" s="93"/>
      <c r="I800" s="93"/>
      <c r="J800" s="94"/>
      <c r="K800" s="94"/>
      <c r="L800" s="94"/>
      <c r="M800" s="94"/>
      <c r="N800" s="91"/>
      <c r="O800" s="95" t="str">
        <f t="shared" si="13"/>
        <v/>
      </c>
      <c r="P800" s="100"/>
    </row>
    <row r="801" spans="1:16" x14ac:dyDescent="0.25">
      <c r="A801" s="98"/>
      <c r="B801" s="91"/>
      <c r="C801" s="91"/>
      <c r="D801" s="91"/>
      <c r="E801" s="92"/>
      <c r="F801" s="93"/>
      <c r="G801" s="93"/>
      <c r="H801" s="93"/>
      <c r="I801" s="93"/>
      <c r="J801" s="94"/>
      <c r="K801" s="94"/>
      <c r="L801" s="94"/>
      <c r="M801" s="94"/>
      <c r="N801" s="91"/>
      <c r="O801" s="95" t="str">
        <f t="shared" si="13"/>
        <v/>
      </c>
      <c r="P801" s="100"/>
    </row>
    <row r="802" spans="1:16" x14ac:dyDescent="0.25">
      <c r="A802" s="98"/>
      <c r="B802" s="91"/>
      <c r="C802" s="91"/>
      <c r="D802" s="91"/>
      <c r="E802" s="92"/>
      <c r="F802" s="93"/>
      <c r="G802" s="93"/>
      <c r="H802" s="93"/>
      <c r="I802" s="93"/>
      <c r="J802" s="94"/>
      <c r="K802" s="94"/>
      <c r="L802" s="94"/>
      <c r="M802" s="94"/>
      <c r="N802" s="91"/>
      <c r="O802" s="95" t="str">
        <f t="shared" si="13"/>
        <v/>
      </c>
      <c r="P802" s="100"/>
    </row>
    <row r="803" spans="1:16" x14ac:dyDescent="0.25">
      <c r="A803" s="98"/>
      <c r="B803" s="91"/>
      <c r="C803" s="91"/>
      <c r="D803" s="91"/>
      <c r="E803" s="92"/>
      <c r="F803" s="93"/>
      <c r="G803" s="93"/>
      <c r="H803" s="93"/>
      <c r="I803" s="93"/>
      <c r="J803" s="94"/>
      <c r="K803" s="94"/>
      <c r="L803" s="94"/>
      <c r="M803" s="94"/>
      <c r="N803" s="91"/>
      <c r="O803" s="95" t="str">
        <f t="shared" si="13"/>
        <v/>
      </c>
      <c r="P803" s="100"/>
    </row>
    <row r="804" spans="1:16" x14ac:dyDescent="0.25">
      <c r="A804" s="98"/>
      <c r="B804" s="91"/>
      <c r="C804" s="91"/>
      <c r="D804" s="91"/>
      <c r="E804" s="92"/>
      <c r="F804" s="93"/>
      <c r="G804" s="93"/>
      <c r="H804" s="93"/>
      <c r="I804" s="93"/>
      <c r="J804" s="94"/>
      <c r="K804" s="94"/>
      <c r="L804" s="94"/>
      <c r="M804" s="94"/>
      <c r="N804" s="91"/>
      <c r="O804" s="95" t="str">
        <f t="shared" si="13"/>
        <v/>
      </c>
      <c r="P804" s="100"/>
    </row>
    <row r="805" spans="1:16" x14ac:dyDescent="0.25">
      <c r="A805" s="98"/>
      <c r="B805" s="91"/>
      <c r="C805" s="91"/>
      <c r="D805" s="91"/>
      <c r="E805" s="92"/>
      <c r="F805" s="93"/>
      <c r="G805" s="93"/>
      <c r="H805" s="93"/>
      <c r="I805" s="93"/>
      <c r="J805" s="94"/>
      <c r="K805" s="94"/>
      <c r="L805" s="94"/>
      <c r="M805" s="94"/>
      <c r="N805" s="91"/>
      <c r="O805" s="95" t="str">
        <f t="shared" si="13"/>
        <v/>
      </c>
      <c r="P805" s="100"/>
    </row>
    <row r="806" spans="1:16" x14ac:dyDescent="0.25">
      <c r="A806" s="98"/>
      <c r="B806" s="91"/>
      <c r="C806" s="91"/>
      <c r="D806" s="91"/>
      <c r="E806" s="92"/>
      <c r="F806" s="93"/>
      <c r="G806" s="93"/>
      <c r="H806" s="93"/>
      <c r="I806" s="93"/>
      <c r="J806" s="94"/>
      <c r="K806" s="94"/>
      <c r="L806" s="94"/>
      <c r="M806" s="94"/>
      <c r="N806" s="91"/>
      <c r="O806" s="95" t="str">
        <f t="shared" si="13"/>
        <v/>
      </c>
      <c r="P806" s="100"/>
    </row>
    <row r="807" spans="1:16" x14ac:dyDescent="0.25">
      <c r="A807" s="98"/>
      <c r="B807" s="91"/>
      <c r="C807" s="91"/>
      <c r="D807" s="91"/>
      <c r="E807" s="92"/>
      <c r="F807" s="93"/>
      <c r="G807" s="93"/>
      <c r="H807" s="93"/>
      <c r="I807" s="93"/>
      <c r="J807" s="94"/>
      <c r="K807" s="94"/>
      <c r="L807" s="94"/>
      <c r="M807" s="94"/>
      <c r="N807" s="91"/>
      <c r="O807" s="95" t="str">
        <f t="shared" si="13"/>
        <v/>
      </c>
      <c r="P807" s="100"/>
    </row>
    <row r="808" spans="1:16" x14ac:dyDescent="0.25">
      <c r="A808" s="98"/>
      <c r="B808" s="91"/>
      <c r="C808" s="91"/>
      <c r="D808" s="91"/>
      <c r="E808" s="92"/>
      <c r="F808" s="93"/>
      <c r="G808" s="93"/>
      <c r="H808" s="93"/>
      <c r="I808" s="93"/>
      <c r="J808" s="94"/>
      <c r="K808" s="94"/>
      <c r="L808" s="94"/>
      <c r="M808" s="94"/>
      <c r="N808" s="91"/>
      <c r="O808" s="95" t="str">
        <f t="shared" si="13"/>
        <v/>
      </c>
      <c r="P808" s="100"/>
    </row>
    <row r="809" spans="1:16" x14ac:dyDescent="0.25">
      <c r="A809" s="98"/>
      <c r="B809" s="91"/>
      <c r="C809" s="91"/>
      <c r="D809" s="91"/>
      <c r="E809" s="92"/>
      <c r="F809" s="93"/>
      <c r="G809" s="93"/>
      <c r="H809" s="93"/>
      <c r="I809" s="93"/>
      <c r="J809" s="94"/>
      <c r="K809" s="94"/>
      <c r="L809" s="94"/>
      <c r="M809" s="94"/>
      <c r="N809" s="91"/>
      <c r="O809" s="95" t="str">
        <f t="shared" si="13"/>
        <v/>
      </c>
      <c r="P809" s="100"/>
    </row>
    <row r="810" spans="1:16" x14ac:dyDescent="0.25">
      <c r="A810" s="98"/>
      <c r="B810" s="91"/>
      <c r="C810" s="91"/>
      <c r="D810" s="91"/>
      <c r="E810" s="92"/>
      <c r="F810" s="93"/>
      <c r="G810" s="93"/>
      <c r="H810" s="93"/>
      <c r="I810" s="93"/>
      <c r="J810" s="94"/>
      <c r="K810" s="94"/>
      <c r="L810" s="94"/>
      <c r="M810" s="94"/>
      <c r="N810" s="91"/>
      <c r="O810" s="95" t="str">
        <f t="shared" si="13"/>
        <v/>
      </c>
      <c r="P810" s="100"/>
    </row>
    <row r="811" spans="1:16" x14ac:dyDescent="0.25">
      <c r="A811" s="98"/>
      <c r="B811" s="91"/>
      <c r="C811" s="91"/>
      <c r="D811" s="91"/>
      <c r="E811" s="92"/>
      <c r="F811" s="93"/>
      <c r="G811" s="93"/>
      <c r="H811" s="93"/>
      <c r="I811" s="93"/>
      <c r="J811" s="94"/>
      <c r="K811" s="94"/>
      <c r="L811" s="94"/>
      <c r="M811" s="94"/>
      <c r="N811" s="91"/>
      <c r="O811" s="95" t="str">
        <f t="shared" si="13"/>
        <v/>
      </c>
      <c r="P811" s="100"/>
    </row>
    <row r="812" spans="1:16" x14ac:dyDescent="0.25">
      <c r="A812" s="98"/>
      <c r="B812" s="91"/>
      <c r="C812" s="91"/>
      <c r="D812" s="91"/>
      <c r="E812" s="92"/>
      <c r="F812" s="93"/>
      <c r="G812" s="93"/>
      <c r="H812" s="93"/>
      <c r="I812" s="93"/>
      <c r="J812" s="94"/>
      <c r="K812" s="94"/>
      <c r="L812" s="94"/>
      <c r="M812" s="94"/>
      <c r="N812" s="91"/>
      <c r="O812" s="95" t="str">
        <f t="shared" si="13"/>
        <v/>
      </c>
      <c r="P812" s="100"/>
    </row>
    <row r="813" spans="1:16" x14ac:dyDescent="0.25">
      <c r="A813" s="98"/>
      <c r="B813" s="91"/>
      <c r="C813" s="91"/>
      <c r="D813" s="91"/>
      <c r="E813" s="92"/>
      <c r="F813" s="93"/>
      <c r="G813" s="93"/>
      <c r="H813" s="93"/>
      <c r="I813" s="93"/>
      <c r="J813" s="94"/>
      <c r="K813" s="94"/>
      <c r="L813" s="94"/>
      <c r="M813" s="94"/>
      <c r="N813" s="91"/>
      <c r="O813" s="95" t="str">
        <f t="shared" si="13"/>
        <v/>
      </c>
      <c r="P813" s="100"/>
    </row>
    <row r="814" spans="1:16" x14ac:dyDescent="0.25">
      <c r="A814" s="98"/>
      <c r="B814" s="91"/>
      <c r="C814" s="91"/>
      <c r="D814" s="91"/>
      <c r="E814" s="92"/>
      <c r="F814" s="93"/>
      <c r="G814" s="93"/>
      <c r="H814" s="93"/>
      <c r="I814" s="93"/>
      <c r="J814" s="94"/>
      <c r="K814" s="94"/>
      <c r="L814" s="94"/>
      <c r="M814" s="94"/>
      <c r="N814" s="91"/>
      <c r="O814" s="95" t="str">
        <f t="shared" si="13"/>
        <v/>
      </c>
      <c r="P814" s="100"/>
    </row>
    <row r="815" spans="1:16" x14ac:dyDescent="0.25">
      <c r="A815" s="98"/>
      <c r="B815" s="91"/>
      <c r="C815" s="91"/>
      <c r="D815" s="91"/>
      <c r="E815" s="92"/>
      <c r="F815" s="93"/>
      <c r="G815" s="93"/>
      <c r="H815" s="93"/>
      <c r="I815" s="93"/>
      <c r="J815" s="94"/>
      <c r="K815" s="94"/>
      <c r="L815" s="94"/>
      <c r="M815" s="94"/>
      <c r="N815" s="91"/>
      <c r="O815" s="95" t="str">
        <f t="shared" si="13"/>
        <v/>
      </c>
      <c r="P815" s="100"/>
    </row>
    <row r="816" spans="1:16" x14ac:dyDescent="0.25">
      <c r="A816" s="98"/>
      <c r="B816" s="91"/>
      <c r="C816" s="91"/>
      <c r="D816" s="91"/>
      <c r="E816" s="92"/>
      <c r="F816" s="93"/>
      <c r="G816" s="93"/>
      <c r="H816" s="93"/>
      <c r="I816" s="93"/>
      <c r="J816" s="94"/>
      <c r="K816" s="94"/>
      <c r="L816" s="94"/>
      <c r="M816" s="94"/>
      <c r="N816" s="91"/>
      <c r="O816" s="95" t="str">
        <f t="shared" si="13"/>
        <v/>
      </c>
      <c r="P816" s="100"/>
    </row>
    <row r="817" spans="1:16" x14ac:dyDescent="0.25">
      <c r="A817" s="98"/>
      <c r="B817" s="91"/>
      <c r="C817" s="91"/>
      <c r="D817" s="91"/>
      <c r="E817" s="92"/>
      <c r="F817" s="93"/>
      <c r="G817" s="93"/>
      <c r="H817" s="93"/>
      <c r="I817" s="93"/>
      <c r="J817" s="94"/>
      <c r="K817" s="94"/>
      <c r="L817" s="94"/>
      <c r="M817" s="94"/>
      <c r="N817" s="91"/>
      <c r="O817" s="95" t="str">
        <f t="shared" si="13"/>
        <v/>
      </c>
      <c r="P817" s="100"/>
    </row>
    <row r="818" spans="1:16" x14ac:dyDescent="0.25">
      <c r="A818" s="98"/>
      <c r="B818" s="91"/>
      <c r="C818" s="91"/>
      <c r="D818" s="91"/>
      <c r="E818" s="92"/>
      <c r="F818" s="93"/>
      <c r="G818" s="93"/>
      <c r="H818" s="93"/>
      <c r="I818" s="93"/>
      <c r="J818" s="94"/>
      <c r="K818" s="94"/>
      <c r="L818" s="94"/>
      <c r="M818" s="94"/>
      <c r="N818" s="91"/>
      <c r="O818" s="95" t="str">
        <f t="shared" si="13"/>
        <v/>
      </c>
      <c r="P818" s="100"/>
    </row>
    <row r="819" spans="1:16" x14ac:dyDescent="0.25">
      <c r="A819" s="98"/>
      <c r="B819" s="91"/>
      <c r="C819" s="91"/>
      <c r="D819" s="91"/>
      <c r="E819" s="92"/>
      <c r="F819" s="93"/>
      <c r="G819" s="93"/>
      <c r="H819" s="93"/>
      <c r="I819" s="93"/>
      <c r="J819" s="94"/>
      <c r="K819" s="94"/>
      <c r="L819" s="94"/>
      <c r="M819" s="94"/>
      <c r="N819" s="91"/>
      <c r="O819" s="95" t="str">
        <f t="shared" si="13"/>
        <v/>
      </c>
      <c r="P819" s="100"/>
    </row>
    <row r="820" spans="1:16" x14ac:dyDescent="0.25">
      <c r="A820" s="98"/>
      <c r="B820" s="91"/>
      <c r="C820" s="91"/>
      <c r="D820" s="91"/>
      <c r="E820" s="92"/>
      <c r="F820" s="93"/>
      <c r="G820" s="93"/>
      <c r="H820" s="93"/>
      <c r="I820" s="93"/>
      <c r="J820" s="94"/>
      <c r="K820" s="94"/>
      <c r="L820" s="94"/>
      <c r="M820" s="94"/>
      <c r="N820" s="91"/>
      <c r="O820" s="95" t="str">
        <f t="shared" ref="O820:O883" si="14">IF(M820="","",IF(M820&lt;5,"Send with haul-by-haul data","Email data@ccamlr.org"))</f>
        <v/>
      </c>
      <c r="P820" s="100"/>
    </row>
    <row r="821" spans="1:16" x14ac:dyDescent="0.25">
      <c r="A821" s="98"/>
      <c r="B821" s="91"/>
      <c r="C821" s="91"/>
      <c r="D821" s="91"/>
      <c r="E821" s="92"/>
      <c r="F821" s="93"/>
      <c r="G821" s="93"/>
      <c r="H821" s="93"/>
      <c r="I821" s="93"/>
      <c r="J821" s="94"/>
      <c r="K821" s="94"/>
      <c r="L821" s="94"/>
      <c r="M821" s="94"/>
      <c r="N821" s="91"/>
      <c r="O821" s="95" t="str">
        <f t="shared" si="14"/>
        <v/>
      </c>
      <c r="P821" s="100"/>
    </row>
    <row r="822" spans="1:16" x14ac:dyDescent="0.25">
      <c r="A822" s="98"/>
      <c r="B822" s="91"/>
      <c r="C822" s="91"/>
      <c r="D822" s="91"/>
      <c r="E822" s="92"/>
      <c r="F822" s="93"/>
      <c r="G822" s="93"/>
      <c r="H822" s="93"/>
      <c r="I822" s="93"/>
      <c r="J822" s="94"/>
      <c r="K822" s="94"/>
      <c r="L822" s="94"/>
      <c r="M822" s="94"/>
      <c r="N822" s="91"/>
      <c r="O822" s="95" t="str">
        <f t="shared" si="14"/>
        <v/>
      </c>
      <c r="P822" s="100"/>
    </row>
    <row r="823" spans="1:16" x14ac:dyDescent="0.25">
      <c r="A823" s="98"/>
      <c r="B823" s="91"/>
      <c r="C823" s="91"/>
      <c r="D823" s="91"/>
      <c r="E823" s="92"/>
      <c r="F823" s="93"/>
      <c r="G823" s="93"/>
      <c r="H823" s="93"/>
      <c r="I823" s="93"/>
      <c r="J823" s="94"/>
      <c r="K823" s="94"/>
      <c r="L823" s="94"/>
      <c r="M823" s="94"/>
      <c r="N823" s="91"/>
      <c r="O823" s="95" t="str">
        <f t="shared" si="14"/>
        <v/>
      </c>
      <c r="P823" s="100"/>
    </row>
    <row r="824" spans="1:16" x14ac:dyDescent="0.25">
      <c r="A824" s="98"/>
      <c r="B824" s="91"/>
      <c r="C824" s="91"/>
      <c r="D824" s="91"/>
      <c r="E824" s="92"/>
      <c r="F824" s="93"/>
      <c r="G824" s="93"/>
      <c r="H824" s="93"/>
      <c r="I824" s="93"/>
      <c r="J824" s="94"/>
      <c r="K824" s="94"/>
      <c r="L824" s="94"/>
      <c r="M824" s="94"/>
      <c r="N824" s="91"/>
      <c r="O824" s="95" t="str">
        <f t="shared" si="14"/>
        <v/>
      </c>
      <c r="P824" s="100"/>
    </row>
    <row r="825" spans="1:16" x14ac:dyDescent="0.25">
      <c r="A825" s="98"/>
      <c r="B825" s="91"/>
      <c r="C825" s="91"/>
      <c r="D825" s="91"/>
      <c r="E825" s="92"/>
      <c r="F825" s="93"/>
      <c r="G825" s="93"/>
      <c r="H825" s="93"/>
      <c r="I825" s="93"/>
      <c r="J825" s="94"/>
      <c r="K825" s="94"/>
      <c r="L825" s="94"/>
      <c r="M825" s="94"/>
      <c r="N825" s="91"/>
      <c r="O825" s="95" t="str">
        <f t="shared" si="14"/>
        <v/>
      </c>
      <c r="P825" s="100"/>
    </row>
    <row r="826" spans="1:16" x14ac:dyDescent="0.25">
      <c r="A826" s="98"/>
      <c r="B826" s="91"/>
      <c r="C826" s="91"/>
      <c r="D826" s="91"/>
      <c r="E826" s="92"/>
      <c r="F826" s="93"/>
      <c r="G826" s="93"/>
      <c r="H826" s="93"/>
      <c r="I826" s="93"/>
      <c r="J826" s="94"/>
      <c r="K826" s="94"/>
      <c r="L826" s="94"/>
      <c r="M826" s="94"/>
      <c r="N826" s="91"/>
      <c r="O826" s="95" t="str">
        <f t="shared" si="14"/>
        <v/>
      </c>
      <c r="P826" s="100"/>
    </row>
    <row r="827" spans="1:16" x14ac:dyDescent="0.25">
      <c r="A827" s="98"/>
      <c r="B827" s="91"/>
      <c r="C827" s="91"/>
      <c r="D827" s="91"/>
      <c r="E827" s="92"/>
      <c r="F827" s="93"/>
      <c r="G827" s="93"/>
      <c r="H827" s="93"/>
      <c r="I827" s="93"/>
      <c r="J827" s="94"/>
      <c r="K827" s="94"/>
      <c r="L827" s="94"/>
      <c r="M827" s="94"/>
      <c r="N827" s="91"/>
      <c r="O827" s="95" t="str">
        <f t="shared" si="14"/>
        <v/>
      </c>
      <c r="P827" s="100"/>
    </row>
    <row r="828" spans="1:16" x14ac:dyDescent="0.25">
      <c r="A828" s="98"/>
      <c r="B828" s="91"/>
      <c r="C828" s="91"/>
      <c r="D828" s="91"/>
      <c r="E828" s="92"/>
      <c r="F828" s="93"/>
      <c r="G828" s="93"/>
      <c r="H828" s="93"/>
      <c r="I828" s="93"/>
      <c r="J828" s="94"/>
      <c r="K828" s="94"/>
      <c r="L828" s="94"/>
      <c r="M828" s="94"/>
      <c r="N828" s="91"/>
      <c r="O828" s="95" t="str">
        <f t="shared" si="14"/>
        <v/>
      </c>
      <c r="P828" s="100"/>
    </row>
    <row r="829" spans="1:16" x14ac:dyDescent="0.25">
      <c r="A829" s="98"/>
      <c r="B829" s="91"/>
      <c r="C829" s="91"/>
      <c r="D829" s="91"/>
      <c r="E829" s="92"/>
      <c r="F829" s="93"/>
      <c r="G829" s="93"/>
      <c r="H829" s="93"/>
      <c r="I829" s="93"/>
      <c r="J829" s="94"/>
      <c r="K829" s="94"/>
      <c r="L829" s="94"/>
      <c r="M829" s="94"/>
      <c r="N829" s="91"/>
      <c r="O829" s="95" t="str">
        <f t="shared" si="14"/>
        <v/>
      </c>
      <c r="P829" s="100"/>
    </row>
    <row r="830" spans="1:16" x14ac:dyDescent="0.25">
      <c r="A830" s="98"/>
      <c r="B830" s="91"/>
      <c r="C830" s="91"/>
      <c r="D830" s="91"/>
      <c r="E830" s="92"/>
      <c r="F830" s="93"/>
      <c r="G830" s="93"/>
      <c r="H830" s="93"/>
      <c r="I830" s="93"/>
      <c r="J830" s="94"/>
      <c r="K830" s="94"/>
      <c r="L830" s="94"/>
      <c r="M830" s="94"/>
      <c r="N830" s="91"/>
      <c r="O830" s="95" t="str">
        <f t="shared" si="14"/>
        <v/>
      </c>
      <c r="P830" s="100"/>
    </row>
    <row r="831" spans="1:16" x14ac:dyDescent="0.25">
      <c r="A831" s="98"/>
      <c r="B831" s="91"/>
      <c r="C831" s="91"/>
      <c r="D831" s="91"/>
      <c r="E831" s="92"/>
      <c r="F831" s="93"/>
      <c r="G831" s="93"/>
      <c r="H831" s="93"/>
      <c r="I831" s="93"/>
      <c r="J831" s="94"/>
      <c r="K831" s="94"/>
      <c r="L831" s="94"/>
      <c r="M831" s="94"/>
      <c r="N831" s="91"/>
      <c r="O831" s="95" t="str">
        <f t="shared" si="14"/>
        <v/>
      </c>
      <c r="P831" s="100"/>
    </row>
    <row r="832" spans="1:16" x14ac:dyDescent="0.25">
      <c r="A832" s="98"/>
      <c r="B832" s="91"/>
      <c r="C832" s="91"/>
      <c r="D832" s="91"/>
      <c r="E832" s="92"/>
      <c r="F832" s="93"/>
      <c r="G832" s="93"/>
      <c r="H832" s="93"/>
      <c r="I832" s="93"/>
      <c r="J832" s="94"/>
      <c r="K832" s="94"/>
      <c r="L832" s="94"/>
      <c r="M832" s="94"/>
      <c r="N832" s="91"/>
      <c r="O832" s="95" t="str">
        <f t="shared" si="14"/>
        <v/>
      </c>
      <c r="P832" s="100"/>
    </row>
    <row r="833" spans="1:16" x14ac:dyDescent="0.25">
      <c r="A833" s="98"/>
      <c r="B833" s="91"/>
      <c r="C833" s="91"/>
      <c r="D833" s="91"/>
      <c r="E833" s="92"/>
      <c r="F833" s="93"/>
      <c r="G833" s="93"/>
      <c r="H833" s="93"/>
      <c r="I833" s="93"/>
      <c r="J833" s="94"/>
      <c r="K833" s="94"/>
      <c r="L833" s="94"/>
      <c r="M833" s="94"/>
      <c r="N833" s="91"/>
      <c r="O833" s="95" t="str">
        <f t="shared" si="14"/>
        <v/>
      </c>
      <c r="P833" s="100"/>
    </row>
    <row r="834" spans="1:16" x14ac:dyDescent="0.25">
      <c r="A834" s="98"/>
      <c r="B834" s="91"/>
      <c r="C834" s="91"/>
      <c r="D834" s="91"/>
      <c r="E834" s="92"/>
      <c r="F834" s="93"/>
      <c r="G834" s="93"/>
      <c r="H834" s="93"/>
      <c r="I834" s="93"/>
      <c r="J834" s="94"/>
      <c r="K834" s="94"/>
      <c r="L834" s="94"/>
      <c r="M834" s="94"/>
      <c r="N834" s="91"/>
      <c r="O834" s="95" t="str">
        <f t="shared" si="14"/>
        <v/>
      </c>
      <c r="P834" s="100"/>
    </row>
    <row r="835" spans="1:16" x14ac:dyDescent="0.25">
      <c r="A835" s="98"/>
      <c r="B835" s="91"/>
      <c r="C835" s="91"/>
      <c r="D835" s="91"/>
      <c r="E835" s="92"/>
      <c r="F835" s="93"/>
      <c r="G835" s="93"/>
      <c r="H835" s="93"/>
      <c r="I835" s="93"/>
      <c r="J835" s="94"/>
      <c r="K835" s="94"/>
      <c r="L835" s="94"/>
      <c r="M835" s="94"/>
      <c r="N835" s="91"/>
      <c r="O835" s="95" t="str">
        <f t="shared" si="14"/>
        <v/>
      </c>
      <c r="P835" s="100"/>
    </row>
    <row r="836" spans="1:16" x14ac:dyDescent="0.25">
      <c r="A836" s="98"/>
      <c r="B836" s="91"/>
      <c r="C836" s="91"/>
      <c r="D836" s="91"/>
      <c r="E836" s="92"/>
      <c r="F836" s="93"/>
      <c r="G836" s="93"/>
      <c r="H836" s="93"/>
      <c r="I836" s="93"/>
      <c r="J836" s="94"/>
      <c r="K836" s="94"/>
      <c r="L836" s="94"/>
      <c r="M836" s="94"/>
      <c r="N836" s="91"/>
      <c r="O836" s="95" t="str">
        <f t="shared" si="14"/>
        <v/>
      </c>
      <c r="P836" s="100"/>
    </row>
    <row r="837" spans="1:16" x14ac:dyDescent="0.25">
      <c r="A837" s="98"/>
      <c r="B837" s="91"/>
      <c r="C837" s="91"/>
      <c r="D837" s="91"/>
      <c r="E837" s="92"/>
      <c r="F837" s="93"/>
      <c r="G837" s="93"/>
      <c r="H837" s="93"/>
      <c r="I837" s="93"/>
      <c r="J837" s="94"/>
      <c r="K837" s="94"/>
      <c r="L837" s="94"/>
      <c r="M837" s="94"/>
      <c r="N837" s="91"/>
      <c r="O837" s="95" t="str">
        <f t="shared" si="14"/>
        <v/>
      </c>
      <c r="P837" s="100"/>
    </row>
    <row r="838" spans="1:16" x14ac:dyDescent="0.25">
      <c r="A838" s="98"/>
      <c r="B838" s="91"/>
      <c r="C838" s="91"/>
      <c r="D838" s="91"/>
      <c r="E838" s="92"/>
      <c r="F838" s="93"/>
      <c r="G838" s="93"/>
      <c r="H838" s="93"/>
      <c r="I838" s="93"/>
      <c r="J838" s="94"/>
      <c r="K838" s="94"/>
      <c r="L838" s="94"/>
      <c r="M838" s="94"/>
      <c r="N838" s="91"/>
      <c r="O838" s="95" t="str">
        <f t="shared" si="14"/>
        <v/>
      </c>
      <c r="P838" s="100"/>
    </row>
    <row r="839" spans="1:16" x14ac:dyDescent="0.25">
      <c r="A839" s="98"/>
      <c r="B839" s="91"/>
      <c r="C839" s="91"/>
      <c r="D839" s="91"/>
      <c r="E839" s="92"/>
      <c r="F839" s="93"/>
      <c r="G839" s="93"/>
      <c r="H839" s="93"/>
      <c r="I839" s="93"/>
      <c r="J839" s="94"/>
      <c r="K839" s="94"/>
      <c r="L839" s="94"/>
      <c r="M839" s="94"/>
      <c r="N839" s="91"/>
      <c r="O839" s="95" t="str">
        <f t="shared" si="14"/>
        <v/>
      </c>
      <c r="P839" s="100"/>
    </row>
    <row r="840" spans="1:16" x14ac:dyDescent="0.25">
      <c r="A840" s="98"/>
      <c r="B840" s="91"/>
      <c r="C840" s="91"/>
      <c r="D840" s="91"/>
      <c r="E840" s="92"/>
      <c r="F840" s="93"/>
      <c r="G840" s="93"/>
      <c r="H840" s="93"/>
      <c r="I840" s="93"/>
      <c r="J840" s="94"/>
      <c r="K840" s="94"/>
      <c r="L840" s="94"/>
      <c r="M840" s="94"/>
      <c r="N840" s="91"/>
      <c r="O840" s="95" t="str">
        <f t="shared" si="14"/>
        <v/>
      </c>
      <c r="P840" s="100"/>
    </row>
    <row r="841" spans="1:16" x14ac:dyDescent="0.25">
      <c r="A841" s="98"/>
      <c r="B841" s="91"/>
      <c r="C841" s="91"/>
      <c r="D841" s="91"/>
      <c r="E841" s="92"/>
      <c r="F841" s="93"/>
      <c r="G841" s="93"/>
      <c r="H841" s="93"/>
      <c r="I841" s="93"/>
      <c r="J841" s="94"/>
      <c r="K841" s="94"/>
      <c r="L841" s="94"/>
      <c r="M841" s="94"/>
      <c r="N841" s="91"/>
      <c r="O841" s="95" t="str">
        <f t="shared" si="14"/>
        <v/>
      </c>
      <c r="P841" s="100"/>
    </row>
    <row r="842" spans="1:16" x14ac:dyDescent="0.25">
      <c r="A842" s="98"/>
      <c r="B842" s="91"/>
      <c r="C842" s="91"/>
      <c r="D842" s="91"/>
      <c r="E842" s="92"/>
      <c r="F842" s="93"/>
      <c r="G842" s="93"/>
      <c r="H842" s="93"/>
      <c r="I842" s="93"/>
      <c r="J842" s="94"/>
      <c r="K842" s="94"/>
      <c r="L842" s="94"/>
      <c r="M842" s="94"/>
      <c r="N842" s="91"/>
      <c r="O842" s="95" t="str">
        <f t="shared" si="14"/>
        <v/>
      </c>
      <c r="P842" s="100"/>
    </row>
    <row r="843" spans="1:16" x14ac:dyDescent="0.25">
      <c r="A843" s="98"/>
      <c r="B843" s="91"/>
      <c r="C843" s="91"/>
      <c r="D843" s="91"/>
      <c r="E843" s="92"/>
      <c r="F843" s="93"/>
      <c r="G843" s="93"/>
      <c r="H843" s="93"/>
      <c r="I843" s="93"/>
      <c r="J843" s="94"/>
      <c r="K843" s="94"/>
      <c r="L843" s="94"/>
      <c r="M843" s="94"/>
      <c r="N843" s="91"/>
      <c r="O843" s="95" t="str">
        <f t="shared" si="14"/>
        <v/>
      </c>
      <c r="P843" s="100"/>
    </row>
    <row r="844" spans="1:16" x14ac:dyDescent="0.25">
      <c r="A844" s="98"/>
      <c r="B844" s="91"/>
      <c r="C844" s="91"/>
      <c r="D844" s="91"/>
      <c r="E844" s="92"/>
      <c r="F844" s="93"/>
      <c r="G844" s="93"/>
      <c r="H844" s="93"/>
      <c r="I844" s="93"/>
      <c r="J844" s="94"/>
      <c r="K844" s="94"/>
      <c r="L844" s="94"/>
      <c r="M844" s="94"/>
      <c r="N844" s="91"/>
      <c r="O844" s="95" t="str">
        <f t="shared" si="14"/>
        <v/>
      </c>
      <c r="P844" s="100"/>
    </row>
    <row r="845" spans="1:16" x14ac:dyDescent="0.25">
      <c r="A845" s="98"/>
      <c r="B845" s="91"/>
      <c r="C845" s="91"/>
      <c r="D845" s="91"/>
      <c r="E845" s="92"/>
      <c r="F845" s="93"/>
      <c r="G845" s="93"/>
      <c r="H845" s="93"/>
      <c r="I845" s="93"/>
      <c r="J845" s="94"/>
      <c r="K845" s="94"/>
      <c r="L845" s="94"/>
      <c r="M845" s="94"/>
      <c r="N845" s="91"/>
      <c r="O845" s="95" t="str">
        <f t="shared" si="14"/>
        <v/>
      </c>
      <c r="P845" s="100"/>
    </row>
    <row r="846" spans="1:16" x14ac:dyDescent="0.25">
      <c r="A846" s="98"/>
      <c r="B846" s="91"/>
      <c r="C846" s="91"/>
      <c r="D846" s="91"/>
      <c r="E846" s="92"/>
      <c r="F846" s="93"/>
      <c r="G846" s="93"/>
      <c r="H846" s="93"/>
      <c r="I846" s="93"/>
      <c r="J846" s="94"/>
      <c r="K846" s="94"/>
      <c r="L846" s="94"/>
      <c r="M846" s="94"/>
      <c r="N846" s="91"/>
      <c r="O846" s="95" t="str">
        <f t="shared" si="14"/>
        <v/>
      </c>
      <c r="P846" s="100"/>
    </row>
    <row r="847" spans="1:16" x14ac:dyDescent="0.25">
      <c r="A847" s="98"/>
      <c r="B847" s="91"/>
      <c r="C847" s="91"/>
      <c r="D847" s="91"/>
      <c r="E847" s="92"/>
      <c r="F847" s="93"/>
      <c r="G847" s="93"/>
      <c r="H847" s="93"/>
      <c r="I847" s="93"/>
      <c r="J847" s="94"/>
      <c r="K847" s="94"/>
      <c r="L847" s="94"/>
      <c r="M847" s="94"/>
      <c r="N847" s="91"/>
      <c r="O847" s="95" t="str">
        <f t="shared" si="14"/>
        <v/>
      </c>
      <c r="P847" s="100"/>
    </row>
    <row r="848" spans="1:16" x14ac:dyDescent="0.25">
      <c r="A848" s="98"/>
      <c r="B848" s="91"/>
      <c r="C848" s="91"/>
      <c r="D848" s="91"/>
      <c r="E848" s="92"/>
      <c r="F848" s="93"/>
      <c r="G848" s="93"/>
      <c r="H848" s="93"/>
      <c r="I848" s="93"/>
      <c r="J848" s="94"/>
      <c r="K848" s="94"/>
      <c r="L848" s="94"/>
      <c r="M848" s="94"/>
      <c r="N848" s="91"/>
      <c r="O848" s="95" t="str">
        <f t="shared" si="14"/>
        <v/>
      </c>
      <c r="P848" s="100"/>
    </row>
    <row r="849" spans="1:16" x14ac:dyDescent="0.25">
      <c r="A849" s="98"/>
      <c r="B849" s="91"/>
      <c r="C849" s="91"/>
      <c r="D849" s="91"/>
      <c r="E849" s="92"/>
      <c r="F849" s="93"/>
      <c r="G849" s="93"/>
      <c r="H849" s="93"/>
      <c r="I849" s="93"/>
      <c r="J849" s="94"/>
      <c r="K849" s="94"/>
      <c r="L849" s="94"/>
      <c r="M849" s="94"/>
      <c r="N849" s="91"/>
      <c r="O849" s="95" t="str">
        <f t="shared" si="14"/>
        <v/>
      </c>
      <c r="P849" s="100"/>
    </row>
    <row r="850" spans="1:16" x14ac:dyDescent="0.25">
      <c r="A850" s="98"/>
      <c r="B850" s="91"/>
      <c r="C850" s="91"/>
      <c r="D850" s="91"/>
      <c r="E850" s="92"/>
      <c r="F850" s="93"/>
      <c r="G850" s="93"/>
      <c r="H850" s="93"/>
      <c r="I850" s="93"/>
      <c r="J850" s="94"/>
      <c r="K850" s="94"/>
      <c r="L850" s="94"/>
      <c r="M850" s="94"/>
      <c r="N850" s="91"/>
      <c r="O850" s="95" t="str">
        <f t="shared" si="14"/>
        <v/>
      </c>
      <c r="P850" s="100"/>
    </row>
    <row r="851" spans="1:16" x14ac:dyDescent="0.25">
      <c r="A851" s="98"/>
      <c r="B851" s="91"/>
      <c r="C851" s="91"/>
      <c r="D851" s="91"/>
      <c r="E851" s="92"/>
      <c r="F851" s="93"/>
      <c r="G851" s="93"/>
      <c r="H851" s="93"/>
      <c r="I851" s="93"/>
      <c r="J851" s="94"/>
      <c r="K851" s="94"/>
      <c r="L851" s="94"/>
      <c r="M851" s="94"/>
      <c r="N851" s="91"/>
      <c r="O851" s="95" t="str">
        <f t="shared" si="14"/>
        <v/>
      </c>
      <c r="P851" s="100"/>
    </row>
    <row r="852" spans="1:16" x14ac:dyDescent="0.25">
      <c r="A852" s="98"/>
      <c r="B852" s="91"/>
      <c r="C852" s="91"/>
      <c r="D852" s="91"/>
      <c r="E852" s="92"/>
      <c r="F852" s="93"/>
      <c r="G852" s="93"/>
      <c r="H852" s="93"/>
      <c r="I852" s="93"/>
      <c r="J852" s="94"/>
      <c r="K852" s="94"/>
      <c r="L852" s="94"/>
      <c r="M852" s="94"/>
      <c r="N852" s="91"/>
      <c r="O852" s="95" t="str">
        <f t="shared" si="14"/>
        <v/>
      </c>
      <c r="P852" s="100"/>
    </row>
    <row r="853" spans="1:16" x14ac:dyDescent="0.25">
      <c r="A853" s="98"/>
      <c r="B853" s="91"/>
      <c r="C853" s="91"/>
      <c r="D853" s="91"/>
      <c r="E853" s="92"/>
      <c r="F853" s="93"/>
      <c r="G853" s="93"/>
      <c r="H853" s="93"/>
      <c r="I853" s="93"/>
      <c r="J853" s="94"/>
      <c r="K853" s="94"/>
      <c r="L853" s="94"/>
      <c r="M853" s="94"/>
      <c r="N853" s="91"/>
      <c r="O853" s="95" t="str">
        <f t="shared" si="14"/>
        <v/>
      </c>
      <c r="P853" s="100"/>
    </row>
    <row r="854" spans="1:16" x14ac:dyDescent="0.25">
      <c r="A854" s="98"/>
      <c r="B854" s="91"/>
      <c r="C854" s="91"/>
      <c r="D854" s="91"/>
      <c r="E854" s="92"/>
      <c r="F854" s="93"/>
      <c r="G854" s="93"/>
      <c r="H854" s="93"/>
      <c r="I854" s="93"/>
      <c r="J854" s="94"/>
      <c r="K854" s="94"/>
      <c r="L854" s="94"/>
      <c r="M854" s="94"/>
      <c r="N854" s="91"/>
      <c r="O854" s="95" t="str">
        <f t="shared" si="14"/>
        <v/>
      </c>
      <c r="P854" s="100"/>
    </row>
    <row r="855" spans="1:16" x14ac:dyDescent="0.25">
      <c r="A855" s="98"/>
      <c r="B855" s="91"/>
      <c r="C855" s="91"/>
      <c r="D855" s="91"/>
      <c r="E855" s="92"/>
      <c r="F855" s="93"/>
      <c r="G855" s="93"/>
      <c r="H855" s="93"/>
      <c r="I855" s="93"/>
      <c r="J855" s="94"/>
      <c r="K855" s="94"/>
      <c r="L855" s="94"/>
      <c r="M855" s="94"/>
      <c r="N855" s="91"/>
      <c r="O855" s="95" t="str">
        <f t="shared" si="14"/>
        <v/>
      </c>
      <c r="P855" s="100"/>
    </row>
    <row r="856" spans="1:16" x14ac:dyDescent="0.25">
      <c r="A856" s="98"/>
      <c r="B856" s="91"/>
      <c r="C856" s="91"/>
      <c r="D856" s="91"/>
      <c r="E856" s="92"/>
      <c r="F856" s="93"/>
      <c r="G856" s="93"/>
      <c r="H856" s="93"/>
      <c r="I856" s="93"/>
      <c r="J856" s="94"/>
      <c r="K856" s="94"/>
      <c r="L856" s="94"/>
      <c r="M856" s="94"/>
      <c r="N856" s="91"/>
      <c r="O856" s="95" t="str">
        <f t="shared" si="14"/>
        <v/>
      </c>
      <c r="P856" s="100"/>
    </row>
    <row r="857" spans="1:16" x14ac:dyDescent="0.25">
      <c r="A857" s="98"/>
      <c r="B857" s="91"/>
      <c r="C857" s="91"/>
      <c r="D857" s="91"/>
      <c r="E857" s="92"/>
      <c r="F857" s="93"/>
      <c r="G857" s="93"/>
      <c r="H857" s="93"/>
      <c r="I857" s="93"/>
      <c r="J857" s="94"/>
      <c r="K857" s="94"/>
      <c r="L857" s="94"/>
      <c r="M857" s="94"/>
      <c r="N857" s="91"/>
      <c r="O857" s="95" t="str">
        <f t="shared" si="14"/>
        <v/>
      </c>
      <c r="P857" s="100"/>
    </row>
    <row r="858" spans="1:16" x14ac:dyDescent="0.25">
      <c r="A858" s="98"/>
      <c r="B858" s="91"/>
      <c r="C858" s="91"/>
      <c r="D858" s="91"/>
      <c r="E858" s="92"/>
      <c r="F858" s="93"/>
      <c r="G858" s="93"/>
      <c r="H858" s="93"/>
      <c r="I858" s="93"/>
      <c r="J858" s="94"/>
      <c r="K858" s="94"/>
      <c r="L858" s="94"/>
      <c r="M858" s="94"/>
      <c r="N858" s="91"/>
      <c r="O858" s="95" t="str">
        <f t="shared" si="14"/>
        <v/>
      </c>
      <c r="P858" s="100"/>
    </row>
    <row r="859" spans="1:16" x14ac:dyDescent="0.25">
      <c r="A859" s="98"/>
      <c r="B859" s="91"/>
      <c r="C859" s="91"/>
      <c r="D859" s="91"/>
      <c r="E859" s="92"/>
      <c r="F859" s="93"/>
      <c r="G859" s="93"/>
      <c r="H859" s="93"/>
      <c r="I859" s="93"/>
      <c r="J859" s="94"/>
      <c r="K859" s="94"/>
      <c r="L859" s="94"/>
      <c r="M859" s="94"/>
      <c r="N859" s="91"/>
      <c r="O859" s="95" t="str">
        <f t="shared" si="14"/>
        <v/>
      </c>
      <c r="P859" s="100"/>
    </row>
    <row r="860" spans="1:16" x14ac:dyDescent="0.25">
      <c r="A860" s="98"/>
      <c r="B860" s="91"/>
      <c r="C860" s="91"/>
      <c r="D860" s="91"/>
      <c r="E860" s="92"/>
      <c r="F860" s="93"/>
      <c r="G860" s="93"/>
      <c r="H860" s="93"/>
      <c r="I860" s="93"/>
      <c r="J860" s="94"/>
      <c r="K860" s="94"/>
      <c r="L860" s="94"/>
      <c r="M860" s="94"/>
      <c r="N860" s="91"/>
      <c r="O860" s="95" t="str">
        <f t="shared" si="14"/>
        <v/>
      </c>
      <c r="P860" s="100"/>
    </row>
    <row r="861" spans="1:16" x14ac:dyDescent="0.25">
      <c r="A861" s="98"/>
      <c r="B861" s="91"/>
      <c r="C861" s="91"/>
      <c r="D861" s="91"/>
      <c r="E861" s="92"/>
      <c r="F861" s="93"/>
      <c r="G861" s="93"/>
      <c r="H861" s="93"/>
      <c r="I861" s="93"/>
      <c r="J861" s="94"/>
      <c r="K861" s="94"/>
      <c r="L861" s="94"/>
      <c r="M861" s="94"/>
      <c r="N861" s="91"/>
      <c r="O861" s="95" t="str">
        <f t="shared" si="14"/>
        <v/>
      </c>
      <c r="P861" s="100"/>
    </row>
    <row r="862" spans="1:16" x14ac:dyDescent="0.25">
      <c r="A862" s="98"/>
      <c r="B862" s="91"/>
      <c r="C862" s="91"/>
      <c r="D862" s="91"/>
      <c r="E862" s="92"/>
      <c r="F862" s="93"/>
      <c r="G862" s="93"/>
      <c r="H862" s="93"/>
      <c r="I862" s="93"/>
      <c r="J862" s="94"/>
      <c r="K862" s="94"/>
      <c r="L862" s="94"/>
      <c r="M862" s="94"/>
      <c r="N862" s="91"/>
      <c r="O862" s="95" t="str">
        <f t="shared" si="14"/>
        <v/>
      </c>
      <c r="P862" s="100"/>
    </row>
    <row r="863" spans="1:16" x14ac:dyDescent="0.25">
      <c r="A863" s="98"/>
      <c r="B863" s="91"/>
      <c r="C863" s="91"/>
      <c r="D863" s="91"/>
      <c r="E863" s="92"/>
      <c r="F863" s="93"/>
      <c r="G863" s="93"/>
      <c r="H863" s="93"/>
      <c r="I863" s="93"/>
      <c r="J863" s="94"/>
      <c r="K863" s="94"/>
      <c r="L863" s="94"/>
      <c r="M863" s="94"/>
      <c r="N863" s="91"/>
      <c r="O863" s="95" t="str">
        <f t="shared" si="14"/>
        <v/>
      </c>
      <c r="P863" s="100"/>
    </row>
    <row r="864" spans="1:16" x14ac:dyDescent="0.25">
      <c r="A864" s="98"/>
      <c r="B864" s="91"/>
      <c r="C864" s="91"/>
      <c r="D864" s="91"/>
      <c r="E864" s="92"/>
      <c r="F864" s="93"/>
      <c r="G864" s="93"/>
      <c r="H864" s="93"/>
      <c r="I864" s="93"/>
      <c r="J864" s="94"/>
      <c r="K864" s="94"/>
      <c r="L864" s="94"/>
      <c r="M864" s="94"/>
      <c r="N864" s="91"/>
      <c r="O864" s="95" t="str">
        <f t="shared" si="14"/>
        <v/>
      </c>
      <c r="P864" s="100"/>
    </row>
    <row r="865" spans="1:16" x14ac:dyDescent="0.25">
      <c r="A865" s="98"/>
      <c r="B865" s="91"/>
      <c r="C865" s="91"/>
      <c r="D865" s="91"/>
      <c r="E865" s="92"/>
      <c r="F865" s="93"/>
      <c r="G865" s="93"/>
      <c r="H865" s="93"/>
      <c r="I865" s="93"/>
      <c r="J865" s="94"/>
      <c r="K865" s="94"/>
      <c r="L865" s="94"/>
      <c r="M865" s="94"/>
      <c r="N865" s="91"/>
      <c r="O865" s="95" t="str">
        <f t="shared" si="14"/>
        <v/>
      </c>
      <c r="P865" s="100"/>
    </row>
    <row r="866" spans="1:16" x14ac:dyDescent="0.25">
      <c r="A866" s="98"/>
      <c r="B866" s="91"/>
      <c r="C866" s="91"/>
      <c r="D866" s="91"/>
      <c r="E866" s="92"/>
      <c r="F866" s="93"/>
      <c r="G866" s="93"/>
      <c r="H866" s="93"/>
      <c r="I866" s="93"/>
      <c r="J866" s="94"/>
      <c r="K866" s="94"/>
      <c r="L866" s="94"/>
      <c r="M866" s="94"/>
      <c r="N866" s="91"/>
      <c r="O866" s="95" t="str">
        <f t="shared" si="14"/>
        <v/>
      </c>
      <c r="P866" s="100"/>
    </row>
    <row r="867" spans="1:16" x14ac:dyDescent="0.25">
      <c r="A867" s="98"/>
      <c r="B867" s="91"/>
      <c r="C867" s="91"/>
      <c r="D867" s="91"/>
      <c r="E867" s="92"/>
      <c r="F867" s="93"/>
      <c r="G867" s="93"/>
      <c r="H867" s="93"/>
      <c r="I867" s="93"/>
      <c r="J867" s="94"/>
      <c r="K867" s="94"/>
      <c r="L867" s="94"/>
      <c r="M867" s="94"/>
      <c r="N867" s="91"/>
      <c r="O867" s="95" t="str">
        <f t="shared" si="14"/>
        <v/>
      </c>
      <c r="P867" s="100"/>
    </row>
    <row r="868" spans="1:16" x14ac:dyDescent="0.25">
      <c r="A868" s="98"/>
      <c r="B868" s="91"/>
      <c r="C868" s="91"/>
      <c r="D868" s="91"/>
      <c r="E868" s="92"/>
      <c r="F868" s="93"/>
      <c r="G868" s="93"/>
      <c r="H868" s="93"/>
      <c r="I868" s="93"/>
      <c r="J868" s="94"/>
      <c r="K868" s="94"/>
      <c r="L868" s="94"/>
      <c r="M868" s="94"/>
      <c r="N868" s="91"/>
      <c r="O868" s="95" t="str">
        <f t="shared" si="14"/>
        <v/>
      </c>
      <c r="P868" s="100"/>
    </row>
    <row r="869" spans="1:16" x14ac:dyDescent="0.25">
      <c r="A869" s="98"/>
      <c r="B869" s="91"/>
      <c r="C869" s="91"/>
      <c r="D869" s="91"/>
      <c r="E869" s="92"/>
      <c r="F869" s="93"/>
      <c r="G869" s="93"/>
      <c r="H869" s="93"/>
      <c r="I869" s="93"/>
      <c r="J869" s="94"/>
      <c r="K869" s="94"/>
      <c r="L869" s="94"/>
      <c r="M869" s="94"/>
      <c r="N869" s="91"/>
      <c r="O869" s="95" t="str">
        <f t="shared" si="14"/>
        <v/>
      </c>
      <c r="P869" s="100"/>
    </row>
    <row r="870" spans="1:16" x14ac:dyDescent="0.25">
      <c r="A870" s="98"/>
      <c r="B870" s="91"/>
      <c r="C870" s="91"/>
      <c r="D870" s="91"/>
      <c r="E870" s="92"/>
      <c r="F870" s="93"/>
      <c r="G870" s="93"/>
      <c r="H870" s="93"/>
      <c r="I870" s="93"/>
      <c r="J870" s="94"/>
      <c r="K870" s="94"/>
      <c r="L870" s="94"/>
      <c r="M870" s="94"/>
      <c r="N870" s="91"/>
      <c r="O870" s="95" t="str">
        <f t="shared" si="14"/>
        <v/>
      </c>
      <c r="P870" s="100"/>
    </row>
    <row r="871" spans="1:16" x14ac:dyDescent="0.25">
      <c r="A871" s="98"/>
      <c r="B871" s="91"/>
      <c r="C871" s="91"/>
      <c r="D871" s="91"/>
      <c r="E871" s="92"/>
      <c r="F871" s="93"/>
      <c r="G871" s="93"/>
      <c r="H871" s="93"/>
      <c r="I871" s="93"/>
      <c r="J871" s="94"/>
      <c r="K871" s="94"/>
      <c r="L871" s="94"/>
      <c r="M871" s="94"/>
      <c r="N871" s="91"/>
      <c r="O871" s="95" t="str">
        <f t="shared" si="14"/>
        <v/>
      </c>
      <c r="P871" s="100"/>
    </row>
    <row r="872" spans="1:16" x14ac:dyDescent="0.25">
      <c r="A872" s="98"/>
      <c r="B872" s="91"/>
      <c r="C872" s="91"/>
      <c r="D872" s="91"/>
      <c r="E872" s="92"/>
      <c r="F872" s="93"/>
      <c r="G872" s="93"/>
      <c r="H872" s="93"/>
      <c r="I872" s="93"/>
      <c r="J872" s="94"/>
      <c r="K872" s="94"/>
      <c r="L872" s="94"/>
      <c r="M872" s="94"/>
      <c r="N872" s="91"/>
      <c r="O872" s="95" t="str">
        <f t="shared" si="14"/>
        <v/>
      </c>
      <c r="P872" s="100"/>
    </row>
    <row r="873" spans="1:16" x14ac:dyDescent="0.25">
      <c r="A873" s="98"/>
      <c r="B873" s="91"/>
      <c r="C873" s="91"/>
      <c r="D873" s="91"/>
      <c r="E873" s="92"/>
      <c r="F873" s="93"/>
      <c r="G873" s="93"/>
      <c r="H873" s="93"/>
      <c r="I873" s="93"/>
      <c r="J873" s="94"/>
      <c r="K873" s="94"/>
      <c r="L873" s="94"/>
      <c r="M873" s="94"/>
      <c r="N873" s="91"/>
      <c r="O873" s="95" t="str">
        <f t="shared" si="14"/>
        <v/>
      </c>
      <c r="P873" s="100"/>
    </row>
    <row r="874" spans="1:16" x14ac:dyDescent="0.25">
      <c r="A874" s="98"/>
      <c r="B874" s="91"/>
      <c r="C874" s="91"/>
      <c r="D874" s="91"/>
      <c r="E874" s="92"/>
      <c r="F874" s="93"/>
      <c r="G874" s="93"/>
      <c r="H874" s="93"/>
      <c r="I874" s="93"/>
      <c r="J874" s="94"/>
      <c r="K874" s="94"/>
      <c r="L874" s="94"/>
      <c r="M874" s="94"/>
      <c r="N874" s="91"/>
      <c r="O874" s="95" t="str">
        <f t="shared" si="14"/>
        <v/>
      </c>
      <c r="P874" s="100"/>
    </row>
    <row r="875" spans="1:16" x14ac:dyDescent="0.25">
      <c r="A875" s="98"/>
      <c r="B875" s="91"/>
      <c r="C875" s="91"/>
      <c r="D875" s="91"/>
      <c r="E875" s="92"/>
      <c r="F875" s="93"/>
      <c r="G875" s="93"/>
      <c r="H875" s="93"/>
      <c r="I875" s="93"/>
      <c r="J875" s="94"/>
      <c r="K875" s="94"/>
      <c r="L875" s="94"/>
      <c r="M875" s="94"/>
      <c r="N875" s="91"/>
      <c r="O875" s="95" t="str">
        <f t="shared" si="14"/>
        <v/>
      </c>
      <c r="P875" s="100"/>
    </row>
    <row r="876" spans="1:16" x14ac:dyDescent="0.25">
      <c r="A876" s="98"/>
      <c r="B876" s="91"/>
      <c r="C876" s="91"/>
      <c r="D876" s="91"/>
      <c r="E876" s="92"/>
      <c r="F876" s="93"/>
      <c r="G876" s="93"/>
      <c r="H876" s="93"/>
      <c r="I876" s="93"/>
      <c r="J876" s="94"/>
      <c r="K876" s="94"/>
      <c r="L876" s="94"/>
      <c r="M876" s="94"/>
      <c r="N876" s="91"/>
      <c r="O876" s="95" t="str">
        <f t="shared" si="14"/>
        <v/>
      </c>
      <c r="P876" s="100"/>
    </row>
    <row r="877" spans="1:16" x14ac:dyDescent="0.25">
      <c r="A877" s="98"/>
      <c r="B877" s="91"/>
      <c r="C877" s="91"/>
      <c r="D877" s="91"/>
      <c r="E877" s="92"/>
      <c r="F877" s="93"/>
      <c r="G877" s="93"/>
      <c r="H877" s="93"/>
      <c r="I877" s="93"/>
      <c r="J877" s="94"/>
      <c r="K877" s="94"/>
      <c r="L877" s="94"/>
      <c r="M877" s="94"/>
      <c r="N877" s="91"/>
      <c r="O877" s="95" t="str">
        <f t="shared" si="14"/>
        <v/>
      </c>
      <c r="P877" s="100"/>
    </row>
    <row r="878" spans="1:16" x14ac:dyDescent="0.25">
      <c r="A878" s="98"/>
      <c r="B878" s="91"/>
      <c r="C878" s="91"/>
      <c r="D878" s="91"/>
      <c r="E878" s="92"/>
      <c r="F878" s="93"/>
      <c r="G878" s="93"/>
      <c r="H878" s="93"/>
      <c r="I878" s="93"/>
      <c r="J878" s="94"/>
      <c r="K878" s="94"/>
      <c r="L878" s="94"/>
      <c r="M878" s="94"/>
      <c r="N878" s="91"/>
      <c r="O878" s="95" t="str">
        <f t="shared" si="14"/>
        <v/>
      </c>
      <c r="P878" s="100"/>
    </row>
    <row r="879" spans="1:16" x14ac:dyDescent="0.25">
      <c r="A879" s="98"/>
      <c r="B879" s="91"/>
      <c r="C879" s="91"/>
      <c r="D879" s="91"/>
      <c r="E879" s="92"/>
      <c r="F879" s="93"/>
      <c r="G879" s="93"/>
      <c r="H879" s="93"/>
      <c r="I879" s="93"/>
      <c r="J879" s="94"/>
      <c r="K879" s="94"/>
      <c r="L879" s="94"/>
      <c r="M879" s="94"/>
      <c r="N879" s="91"/>
      <c r="O879" s="95" t="str">
        <f t="shared" si="14"/>
        <v/>
      </c>
      <c r="P879" s="100"/>
    </row>
    <row r="880" spans="1:16" x14ac:dyDescent="0.25">
      <c r="A880" s="98"/>
      <c r="B880" s="91"/>
      <c r="C880" s="91"/>
      <c r="D880" s="91"/>
      <c r="E880" s="92"/>
      <c r="F880" s="93"/>
      <c r="G880" s="93"/>
      <c r="H880" s="93"/>
      <c r="I880" s="93"/>
      <c r="J880" s="94"/>
      <c r="K880" s="94"/>
      <c r="L880" s="94"/>
      <c r="M880" s="94"/>
      <c r="N880" s="91"/>
      <c r="O880" s="95" t="str">
        <f t="shared" si="14"/>
        <v/>
      </c>
      <c r="P880" s="100"/>
    </row>
    <row r="881" spans="1:16" x14ac:dyDescent="0.25">
      <c r="A881" s="98"/>
      <c r="B881" s="91"/>
      <c r="C881" s="91"/>
      <c r="D881" s="91"/>
      <c r="E881" s="92"/>
      <c r="F881" s="93"/>
      <c r="G881" s="93"/>
      <c r="H881" s="93"/>
      <c r="I881" s="93"/>
      <c r="J881" s="94"/>
      <c r="K881" s="94"/>
      <c r="L881" s="94"/>
      <c r="M881" s="94"/>
      <c r="N881" s="91"/>
      <c r="O881" s="95" t="str">
        <f t="shared" si="14"/>
        <v/>
      </c>
      <c r="P881" s="100"/>
    </row>
    <row r="882" spans="1:16" x14ac:dyDescent="0.25">
      <c r="A882" s="98"/>
      <c r="B882" s="91"/>
      <c r="C882" s="91"/>
      <c r="D882" s="91"/>
      <c r="E882" s="92"/>
      <c r="F882" s="93"/>
      <c r="G882" s="93"/>
      <c r="H882" s="93"/>
      <c r="I882" s="93"/>
      <c r="J882" s="94"/>
      <c r="K882" s="94"/>
      <c r="L882" s="94"/>
      <c r="M882" s="94"/>
      <c r="N882" s="91"/>
      <c r="O882" s="95" t="str">
        <f t="shared" si="14"/>
        <v/>
      </c>
      <c r="P882" s="100"/>
    </row>
    <row r="883" spans="1:16" x14ac:dyDescent="0.25">
      <c r="A883" s="98"/>
      <c r="B883" s="91"/>
      <c r="C883" s="91"/>
      <c r="D883" s="91"/>
      <c r="E883" s="92"/>
      <c r="F883" s="93"/>
      <c r="G883" s="93"/>
      <c r="H883" s="93"/>
      <c r="I883" s="93"/>
      <c r="J883" s="94"/>
      <c r="K883" s="94"/>
      <c r="L883" s="94"/>
      <c r="M883" s="94"/>
      <c r="N883" s="91"/>
      <c r="O883" s="95" t="str">
        <f t="shared" si="14"/>
        <v/>
      </c>
      <c r="P883" s="100"/>
    </row>
    <row r="884" spans="1:16" x14ac:dyDescent="0.25">
      <c r="A884" s="98"/>
      <c r="B884" s="91"/>
      <c r="C884" s="91"/>
      <c r="D884" s="91"/>
      <c r="E884" s="92"/>
      <c r="F884" s="93"/>
      <c r="G884" s="93"/>
      <c r="H884" s="93"/>
      <c r="I884" s="93"/>
      <c r="J884" s="94"/>
      <c r="K884" s="94"/>
      <c r="L884" s="94"/>
      <c r="M884" s="94"/>
      <c r="N884" s="91"/>
      <c r="O884" s="95" t="str">
        <f t="shared" ref="O884:O947" si="15">IF(M884="","",IF(M884&lt;5,"Send with haul-by-haul data","Email data@ccamlr.org"))</f>
        <v/>
      </c>
      <c r="P884" s="100"/>
    </row>
    <row r="885" spans="1:16" x14ac:dyDescent="0.25">
      <c r="A885" s="98"/>
      <c r="B885" s="91"/>
      <c r="C885" s="91"/>
      <c r="D885" s="91"/>
      <c r="E885" s="92"/>
      <c r="F885" s="93"/>
      <c r="G885" s="93"/>
      <c r="H885" s="93"/>
      <c r="I885" s="93"/>
      <c r="J885" s="94"/>
      <c r="K885" s="94"/>
      <c r="L885" s="94"/>
      <c r="M885" s="94"/>
      <c r="N885" s="91"/>
      <c r="O885" s="95" t="str">
        <f t="shared" si="15"/>
        <v/>
      </c>
      <c r="P885" s="100"/>
    </row>
    <row r="886" spans="1:16" x14ac:dyDescent="0.25">
      <c r="A886" s="98"/>
      <c r="B886" s="91"/>
      <c r="C886" s="91"/>
      <c r="D886" s="91"/>
      <c r="E886" s="92"/>
      <c r="F886" s="93"/>
      <c r="G886" s="93"/>
      <c r="H886" s="93"/>
      <c r="I886" s="93"/>
      <c r="J886" s="94"/>
      <c r="K886" s="94"/>
      <c r="L886" s="94"/>
      <c r="M886" s="94"/>
      <c r="N886" s="91"/>
      <c r="O886" s="95" t="str">
        <f t="shared" si="15"/>
        <v/>
      </c>
      <c r="P886" s="100"/>
    </row>
    <row r="887" spans="1:16" x14ac:dyDescent="0.25">
      <c r="A887" s="98"/>
      <c r="B887" s="91"/>
      <c r="C887" s="91"/>
      <c r="D887" s="91"/>
      <c r="E887" s="92"/>
      <c r="F887" s="93"/>
      <c r="G887" s="93"/>
      <c r="H887" s="93"/>
      <c r="I887" s="93"/>
      <c r="J887" s="94"/>
      <c r="K887" s="94"/>
      <c r="L887" s="94"/>
      <c r="M887" s="94"/>
      <c r="N887" s="91"/>
      <c r="O887" s="95" t="str">
        <f t="shared" si="15"/>
        <v/>
      </c>
      <c r="P887" s="100"/>
    </row>
    <row r="888" spans="1:16" x14ac:dyDescent="0.25">
      <c r="A888" s="98"/>
      <c r="B888" s="91"/>
      <c r="C888" s="91"/>
      <c r="D888" s="91"/>
      <c r="E888" s="92"/>
      <c r="F888" s="93"/>
      <c r="G888" s="93"/>
      <c r="H888" s="93"/>
      <c r="I888" s="93"/>
      <c r="J888" s="94"/>
      <c r="K888" s="94"/>
      <c r="L888" s="94"/>
      <c r="M888" s="94"/>
      <c r="N888" s="91"/>
      <c r="O888" s="95" t="str">
        <f t="shared" si="15"/>
        <v/>
      </c>
      <c r="P888" s="100"/>
    </row>
    <row r="889" spans="1:16" x14ac:dyDescent="0.25">
      <c r="A889" s="98"/>
      <c r="B889" s="91"/>
      <c r="C889" s="91"/>
      <c r="D889" s="91"/>
      <c r="E889" s="92"/>
      <c r="F889" s="93"/>
      <c r="G889" s="93"/>
      <c r="H889" s="93"/>
      <c r="I889" s="93"/>
      <c r="J889" s="94"/>
      <c r="K889" s="94"/>
      <c r="L889" s="94"/>
      <c r="M889" s="94"/>
      <c r="N889" s="91"/>
      <c r="O889" s="95" t="str">
        <f t="shared" si="15"/>
        <v/>
      </c>
      <c r="P889" s="100"/>
    </row>
    <row r="890" spans="1:16" x14ac:dyDescent="0.25">
      <c r="A890" s="98"/>
      <c r="B890" s="91"/>
      <c r="C890" s="91"/>
      <c r="D890" s="91"/>
      <c r="E890" s="92"/>
      <c r="F890" s="93"/>
      <c r="G890" s="93"/>
      <c r="H890" s="93"/>
      <c r="I890" s="93"/>
      <c r="J890" s="94"/>
      <c r="K890" s="94"/>
      <c r="L890" s="94"/>
      <c r="M890" s="94"/>
      <c r="N890" s="91"/>
      <c r="O890" s="95" t="str">
        <f t="shared" si="15"/>
        <v/>
      </c>
      <c r="P890" s="100"/>
    </row>
    <row r="891" spans="1:16" x14ac:dyDescent="0.25">
      <c r="A891" s="98"/>
      <c r="B891" s="91"/>
      <c r="C891" s="91"/>
      <c r="D891" s="91"/>
      <c r="E891" s="92"/>
      <c r="F891" s="93"/>
      <c r="G891" s="93"/>
      <c r="H891" s="93"/>
      <c r="I891" s="93"/>
      <c r="J891" s="94"/>
      <c r="K891" s="94"/>
      <c r="L891" s="94"/>
      <c r="M891" s="94"/>
      <c r="N891" s="91"/>
      <c r="O891" s="95" t="str">
        <f t="shared" si="15"/>
        <v/>
      </c>
      <c r="P891" s="100"/>
    </row>
    <row r="892" spans="1:16" x14ac:dyDescent="0.25">
      <c r="A892" s="98"/>
      <c r="B892" s="91"/>
      <c r="C892" s="91"/>
      <c r="D892" s="91"/>
      <c r="E892" s="92"/>
      <c r="F892" s="93"/>
      <c r="G892" s="93"/>
      <c r="H892" s="93"/>
      <c r="I892" s="93"/>
      <c r="J892" s="94"/>
      <c r="K892" s="94"/>
      <c r="L892" s="94"/>
      <c r="M892" s="94"/>
      <c r="N892" s="91"/>
      <c r="O892" s="95" t="str">
        <f t="shared" si="15"/>
        <v/>
      </c>
      <c r="P892" s="100"/>
    </row>
    <row r="893" spans="1:16" x14ac:dyDescent="0.25">
      <c r="A893" s="98"/>
      <c r="B893" s="91"/>
      <c r="C893" s="91"/>
      <c r="D893" s="91"/>
      <c r="E893" s="92"/>
      <c r="F893" s="93"/>
      <c r="G893" s="93"/>
      <c r="H893" s="93"/>
      <c r="I893" s="93"/>
      <c r="J893" s="94"/>
      <c r="K893" s="94"/>
      <c r="L893" s="94"/>
      <c r="M893" s="94"/>
      <c r="N893" s="91"/>
      <c r="O893" s="95" t="str">
        <f t="shared" si="15"/>
        <v/>
      </c>
      <c r="P893" s="100"/>
    </row>
    <row r="894" spans="1:16" x14ac:dyDescent="0.25">
      <c r="A894" s="98"/>
      <c r="B894" s="91"/>
      <c r="C894" s="91"/>
      <c r="D894" s="91"/>
      <c r="E894" s="92"/>
      <c r="F894" s="93"/>
      <c r="G894" s="93"/>
      <c r="H894" s="93"/>
      <c r="I894" s="93"/>
      <c r="J894" s="94"/>
      <c r="K894" s="94"/>
      <c r="L894" s="94"/>
      <c r="M894" s="94"/>
      <c r="N894" s="91"/>
      <c r="O894" s="95" t="str">
        <f t="shared" si="15"/>
        <v/>
      </c>
      <c r="P894" s="100"/>
    </row>
    <row r="895" spans="1:16" x14ac:dyDescent="0.25">
      <c r="A895" s="98"/>
      <c r="B895" s="91"/>
      <c r="C895" s="91"/>
      <c r="D895" s="91"/>
      <c r="E895" s="92"/>
      <c r="F895" s="93"/>
      <c r="G895" s="93"/>
      <c r="H895" s="93"/>
      <c r="I895" s="93"/>
      <c r="J895" s="94"/>
      <c r="K895" s="94"/>
      <c r="L895" s="94"/>
      <c r="M895" s="94"/>
      <c r="N895" s="91"/>
      <c r="O895" s="95" t="str">
        <f t="shared" si="15"/>
        <v/>
      </c>
      <c r="P895" s="100"/>
    </row>
    <row r="896" spans="1:16" x14ac:dyDescent="0.25">
      <c r="A896" s="98"/>
      <c r="B896" s="91"/>
      <c r="C896" s="91"/>
      <c r="D896" s="91"/>
      <c r="E896" s="92"/>
      <c r="F896" s="93"/>
      <c r="G896" s="93"/>
      <c r="H896" s="93"/>
      <c r="I896" s="93"/>
      <c r="J896" s="94"/>
      <c r="K896" s="94"/>
      <c r="L896" s="94"/>
      <c r="M896" s="94"/>
      <c r="N896" s="91"/>
      <c r="O896" s="95" t="str">
        <f t="shared" si="15"/>
        <v/>
      </c>
      <c r="P896" s="100"/>
    </row>
    <row r="897" spans="1:16" x14ac:dyDescent="0.25">
      <c r="A897" s="98"/>
      <c r="B897" s="91"/>
      <c r="C897" s="91"/>
      <c r="D897" s="91"/>
      <c r="E897" s="92"/>
      <c r="F897" s="93"/>
      <c r="G897" s="93"/>
      <c r="H897" s="93"/>
      <c r="I897" s="93"/>
      <c r="J897" s="94"/>
      <c r="K897" s="94"/>
      <c r="L897" s="94"/>
      <c r="M897" s="94"/>
      <c r="N897" s="91"/>
      <c r="O897" s="95" t="str">
        <f t="shared" si="15"/>
        <v/>
      </c>
      <c r="P897" s="100"/>
    </row>
    <row r="898" spans="1:16" x14ac:dyDescent="0.25">
      <c r="A898" s="98"/>
      <c r="B898" s="91"/>
      <c r="C898" s="91"/>
      <c r="D898" s="91"/>
      <c r="E898" s="92"/>
      <c r="F898" s="93"/>
      <c r="G898" s="93"/>
      <c r="H898" s="93"/>
      <c r="I898" s="93"/>
      <c r="J898" s="94"/>
      <c r="K898" s="94"/>
      <c r="L898" s="94"/>
      <c r="M898" s="94"/>
      <c r="N898" s="91"/>
      <c r="O898" s="95" t="str">
        <f t="shared" si="15"/>
        <v/>
      </c>
      <c r="P898" s="100"/>
    </row>
    <row r="899" spans="1:16" x14ac:dyDescent="0.25">
      <c r="A899" s="98"/>
      <c r="B899" s="91"/>
      <c r="C899" s="91"/>
      <c r="D899" s="91"/>
      <c r="E899" s="92"/>
      <c r="F899" s="93"/>
      <c r="G899" s="93"/>
      <c r="H899" s="93"/>
      <c r="I899" s="93"/>
      <c r="J899" s="94"/>
      <c r="K899" s="94"/>
      <c r="L899" s="94"/>
      <c r="M899" s="94"/>
      <c r="N899" s="91"/>
      <c r="O899" s="95" t="str">
        <f t="shared" si="15"/>
        <v/>
      </c>
      <c r="P899" s="100"/>
    </row>
    <row r="900" spans="1:16" x14ac:dyDescent="0.25">
      <c r="A900" s="98"/>
      <c r="B900" s="91"/>
      <c r="C900" s="91"/>
      <c r="D900" s="91"/>
      <c r="E900" s="92"/>
      <c r="F900" s="93"/>
      <c r="G900" s="93"/>
      <c r="H900" s="93"/>
      <c r="I900" s="93"/>
      <c r="J900" s="94"/>
      <c r="K900" s="94"/>
      <c r="L900" s="94"/>
      <c r="M900" s="94"/>
      <c r="N900" s="91"/>
      <c r="O900" s="95" t="str">
        <f t="shared" si="15"/>
        <v/>
      </c>
      <c r="P900" s="100"/>
    </row>
    <row r="901" spans="1:16" x14ac:dyDescent="0.25">
      <c r="A901" s="98"/>
      <c r="B901" s="91"/>
      <c r="C901" s="91"/>
      <c r="D901" s="91"/>
      <c r="E901" s="92"/>
      <c r="F901" s="93"/>
      <c r="G901" s="93"/>
      <c r="H901" s="93"/>
      <c r="I901" s="93"/>
      <c r="J901" s="94"/>
      <c r="K901" s="94"/>
      <c r="L901" s="94"/>
      <c r="M901" s="94"/>
      <c r="N901" s="91"/>
      <c r="O901" s="95" t="str">
        <f t="shared" si="15"/>
        <v/>
      </c>
      <c r="P901" s="100"/>
    </row>
    <row r="902" spans="1:16" x14ac:dyDescent="0.25">
      <c r="A902" s="98"/>
      <c r="B902" s="91"/>
      <c r="C902" s="91"/>
      <c r="D902" s="91"/>
      <c r="E902" s="92"/>
      <c r="F902" s="93"/>
      <c r="G902" s="93"/>
      <c r="H902" s="93"/>
      <c r="I902" s="93"/>
      <c r="J902" s="94"/>
      <c r="K902" s="94"/>
      <c r="L902" s="94"/>
      <c r="M902" s="94"/>
      <c r="N902" s="91"/>
      <c r="O902" s="95" t="str">
        <f t="shared" si="15"/>
        <v/>
      </c>
      <c r="P902" s="100"/>
    </row>
    <row r="903" spans="1:16" x14ac:dyDescent="0.25">
      <c r="A903" s="98"/>
      <c r="B903" s="91"/>
      <c r="C903" s="91"/>
      <c r="D903" s="91"/>
      <c r="E903" s="92"/>
      <c r="F903" s="93"/>
      <c r="G903" s="93"/>
      <c r="H903" s="93"/>
      <c r="I903" s="93"/>
      <c r="J903" s="94"/>
      <c r="K903" s="94"/>
      <c r="L903" s="94"/>
      <c r="M903" s="94"/>
      <c r="N903" s="91"/>
      <c r="O903" s="95" t="str">
        <f t="shared" si="15"/>
        <v/>
      </c>
      <c r="P903" s="100"/>
    </row>
    <row r="904" spans="1:16" x14ac:dyDescent="0.25">
      <c r="A904" s="98"/>
      <c r="B904" s="91"/>
      <c r="C904" s="91"/>
      <c r="D904" s="91"/>
      <c r="E904" s="92"/>
      <c r="F904" s="93"/>
      <c r="G904" s="93"/>
      <c r="H904" s="93"/>
      <c r="I904" s="93"/>
      <c r="J904" s="94"/>
      <c r="K904" s="94"/>
      <c r="L904" s="94"/>
      <c r="M904" s="94"/>
      <c r="N904" s="91"/>
      <c r="O904" s="95" t="str">
        <f t="shared" si="15"/>
        <v/>
      </c>
      <c r="P904" s="100"/>
    </row>
    <row r="905" spans="1:16" x14ac:dyDescent="0.25">
      <c r="A905" s="98"/>
      <c r="B905" s="91"/>
      <c r="C905" s="91"/>
      <c r="D905" s="91"/>
      <c r="E905" s="92"/>
      <c r="F905" s="93"/>
      <c r="G905" s="93"/>
      <c r="H905" s="93"/>
      <c r="I905" s="93"/>
      <c r="J905" s="94"/>
      <c r="K905" s="94"/>
      <c r="L905" s="94"/>
      <c r="M905" s="94"/>
      <c r="N905" s="91"/>
      <c r="O905" s="95" t="str">
        <f t="shared" si="15"/>
        <v/>
      </c>
      <c r="P905" s="100"/>
    </row>
    <row r="906" spans="1:16" x14ac:dyDescent="0.25">
      <c r="A906" s="98"/>
      <c r="B906" s="91"/>
      <c r="C906" s="91"/>
      <c r="D906" s="91"/>
      <c r="E906" s="92"/>
      <c r="F906" s="93"/>
      <c r="G906" s="93"/>
      <c r="H906" s="93"/>
      <c r="I906" s="93"/>
      <c r="J906" s="94"/>
      <c r="K906" s="94"/>
      <c r="L906" s="94"/>
      <c r="M906" s="94"/>
      <c r="N906" s="91"/>
      <c r="O906" s="95" t="str">
        <f t="shared" si="15"/>
        <v/>
      </c>
      <c r="P906" s="100"/>
    </row>
    <row r="907" spans="1:16" x14ac:dyDescent="0.25">
      <c r="A907" s="98"/>
      <c r="B907" s="91"/>
      <c r="C907" s="91"/>
      <c r="D907" s="91"/>
      <c r="E907" s="92"/>
      <c r="F907" s="93"/>
      <c r="G907" s="93"/>
      <c r="H907" s="93"/>
      <c r="I907" s="93"/>
      <c r="J907" s="94"/>
      <c r="K907" s="94"/>
      <c r="L907" s="94"/>
      <c r="M907" s="94"/>
      <c r="N907" s="91"/>
      <c r="O907" s="95" t="str">
        <f t="shared" si="15"/>
        <v/>
      </c>
      <c r="P907" s="100"/>
    </row>
    <row r="908" spans="1:16" x14ac:dyDescent="0.25">
      <c r="A908" s="98"/>
      <c r="B908" s="91"/>
      <c r="C908" s="91"/>
      <c r="D908" s="91"/>
      <c r="E908" s="92"/>
      <c r="F908" s="93"/>
      <c r="G908" s="93"/>
      <c r="H908" s="93"/>
      <c r="I908" s="93"/>
      <c r="J908" s="94"/>
      <c r="K908" s="94"/>
      <c r="L908" s="94"/>
      <c r="M908" s="94"/>
      <c r="N908" s="91"/>
      <c r="O908" s="95" t="str">
        <f t="shared" si="15"/>
        <v/>
      </c>
      <c r="P908" s="100"/>
    </row>
    <row r="909" spans="1:16" x14ac:dyDescent="0.25">
      <c r="A909" s="98"/>
      <c r="B909" s="91"/>
      <c r="C909" s="91"/>
      <c r="D909" s="91"/>
      <c r="E909" s="92"/>
      <c r="F909" s="93"/>
      <c r="G909" s="93"/>
      <c r="H909" s="93"/>
      <c r="I909" s="93"/>
      <c r="J909" s="94"/>
      <c r="K909" s="94"/>
      <c r="L909" s="94"/>
      <c r="M909" s="94"/>
      <c r="N909" s="91"/>
      <c r="O909" s="95" t="str">
        <f t="shared" si="15"/>
        <v/>
      </c>
      <c r="P909" s="100"/>
    </row>
    <row r="910" spans="1:16" x14ac:dyDescent="0.25">
      <c r="A910" s="98"/>
      <c r="B910" s="91"/>
      <c r="C910" s="91"/>
      <c r="D910" s="91"/>
      <c r="E910" s="92"/>
      <c r="F910" s="93"/>
      <c r="G910" s="93"/>
      <c r="H910" s="93"/>
      <c r="I910" s="93"/>
      <c r="J910" s="94"/>
      <c r="K910" s="94"/>
      <c r="L910" s="94"/>
      <c r="M910" s="94"/>
      <c r="N910" s="91"/>
      <c r="O910" s="95" t="str">
        <f t="shared" si="15"/>
        <v/>
      </c>
      <c r="P910" s="100"/>
    </row>
    <row r="911" spans="1:16" x14ac:dyDescent="0.25">
      <c r="A911" s="98"/>
      <c r="B911" s="91"/>
      <c r="C911" s="91"/>
      <c r="D911" s="91"/>
      <c r="E911" s="92"/>
      <c r="F911" s="93"/>
      <c r="G911" s="93"/>
      <c r="H911" s="93"/>
      <c r="I911" s="93"/>
      <c r="J911" s="94"/>
      <c r="K911" s="94"/>
      <c r="L911" s="94"/>
      <c r="M911" s="94"/>
      <c r="N911" s="91"/>
      <c r="O911" s="95" t="str">
        <f t="shared" si="15"/>
        <v/>
      </c>
      <c r="P911" s="100"/>
    </row>
    <row r="912" spans="1:16" x14ac:dyDescent="0.25">
      <c r="A912" s="98"/>
      <c r="B912" s="91"/>
      <c r="C912" s="91"/>
      <c r="D912" s="91"/>
      <c r="E912" s="92"/>
      <c r="F912" s="93"/>
      <c r="G912" s="93"/>
      <c r="H912" s="93"/>
      <c r="I912" s="93"/>
      <c r="J912" s="94"/>
      <c r="K912" s="94"/>
      <c r="L912" s="94"/>
      <c r="M912" s="94"/>
      <c r="N912" s="91"/>
      <c r="O912" s="95" t="str">
        <f t="shared" si="15"/>
        <v/>
      </c>
      <c r="P912" s="100"/>
    </row>
    <row r="913" spans="1:16" x14ac:dyDescent="0.25">
      <c r="A913" s="98"/>
      <c r="B913" s="91"/>
      <c r="C913" s="91"/>
      <c r="D913" s="91"/>
      <c r="E913" s="92"/>
      <c r="F913" s="93"/>
      <c r="G913" s="93"/>
      <c r="H913" s="93"/>
      <c r="I913" s="93"/>
      <c r="J913" s="94"/>
      <c r="K913" s="94"/>
      <c r="L913" s="94"/>
      <c r="M913" s="94"/>
      <c r="N913" s="91"/>
      <c r="O913" s="95" t="str">
        <f t="shared" si="15"/>
        <v/>
      </c>
      <c r="P913" s="100"/>
    </row>
    <row r="914" spans="1:16" x14ac:dyDescent="0.25">
      <c r="A914" s="98"/>
      <c r="B914" s="91"/>
      <c r="C914" s="91"/>
      <c r="D914" s="91"/>
      <c r="E914" s="92"/>
      <c r="F914" s="93"/>
      <c r="G914" s="93"/>
      <c r="H914" s="93"/>
      <c r="I914" s="93"/>
      <c r="J914" s="94"/>
      <c r="K914" s="94"/>
      <c r="L914" s="94"/>
      <c r="M914" s="94"/>
      <c r="N914" s="91"/>
      <c r="O914" s="95" t="str">
        <f t="shared" si="15"/>
        <v/>
      </c>
      <c r="P914" s="100"/>
    </row>
    <row r="915" spans="1:16" x14ac:dyDescent="0.25">
      <c r="A915" s="98"/>
      <c r="B915" s="91"/>
      <c r="C915" s="91"/>
      <c r="D915" s="91"/>
      <c r="E915" s="92"/>
      <c r="F915" s="93"/>
      <c r="G915" s="93"/>
      <c r="H915" s="93"/>
      <c r="I915" s="93"/>
      <c r="J915" s="94"/>
      <c r="K915" s="94"/>
      <c r="L915" s="94"/>
      <c r="M915" s="94"/>
      <c r="N915" s="91"/>
      <c r="O915" s="95" t="str">
        <f t="shared" si="15"/>
        <v/>
      </c>
      <c r="P915" s="100"/>
    </row>
    <row r="916" spans="1:16" x14ac:dyDescent="0.25">
      <c r="A916" s="98"/>
      <c r="B916" s="91"/>
      <c r="C916" s="91"/>
      <c r="D916" s="91"/>
      <c r="E916" s="92"/>
      <c r="F916" s="93"/>
      <c r="G916" s="93"/>
      <c r="H916" s="93"/>
      <c r="I916" s="93"/>
      <c r="J916" s="94"/>
      <c r="K916" s="94"/>
      <c r="L916" s="94"/>
      <c r="M916" s="94"/>
      <c r="N916" s="91"/>
      <c r="O916" s="95" t="str">
        <f t="shared" si="15"/>
        <v/>
      </c>
      <c r="P916" s="100"/>
    </row>
    <row r="917" spans="1:16" x14ac:dyDescent="0.25">
      <c r="A917" s="98"/>
      <c r="B917" s="91"/>
      <c r="C917" s="91"/>
      <c r="D917" s="91"/>
      <c r="E917" s="92"/>
      <c r="F917" s="93"/>
      <c r="G917" s="93"/>
      <c r="H917" s="93"/>
      <c r="I917" s="93"/>
      <c r="J917" s="94"/>
      <c r="K917" s="94"/>
      <c r="L917" s="94"/>
      <c r="M917" s="94"/>
      <c r="N917" s="91"/>
      <c r="O917" s="95" t="str">
        <f t="shared" si="15"/>
        <v/>
      </c>
      <c r="P917" s="100"/>
    </row>
    <row r="918" spans="1:16" x14ac:dyDescent="0.25">
      <c r="A918" s="98"/>
      <c r="B918" s="91"/>
      <c r="C918" s="91"/>
      <c r="D918" s="91"/>
      <c r="E918" s="92"/>
      <c r="F918" s="93"/>
      <c r="G918" s="93"/>
      <c r="H918" s="93"/>
      <c r="I918" s="93"/>
      <c r="J918" s="94"/>
      <c r="K918" s="94"/>
      <c r="L918" s="94"/>
      <c r="M918" s="94"/>
      <c r="N918" s="91"/>
      <c r="O918" s="95" t="str">
        <f t="shared" si="15"/>
        <v/>
      </c>
      <c r="P918" s="100"/>
    </row>
    <row r="919" spans="1:16" x14ac:dyDescent="0.25">
      <c r="A919" s="98"/>
      <c r="B919" s="91"/>
      <c r="C919" s="91"/>
      <c r="D919" s="91"/>
      <c r="E919" s="92"/>
      <c r="F919" s="93"/>
      <c r="G919" s="93"/>
      <c r="H919" s="93"/>
      <c r="I919" s="93"/>
      <c r="J919" s="94"/>
      <c r="K919" s="94"/>
      <c r="L919" s="94"/>
      <c r="M919" s="94"/>
      <c r="N919" s="91"/>
      <c r="O919" s="95" t="str">
        <f t="shared" si="15"/>
        <v/>
      </c>
      <c r="P919" s="100"/>
    </row>
    <row r="920" spans="1:16" x14ac:dyDescent="0.25">
      <c r="A920" s="98"/>
      <c r="B920" s="91"/>
      <c r="C920" s="91"/>
      <c r="D920" s="91"/>
      <c r="E920" s="92"/>
      <c r="F920" s="93"/>
      <c r="G920" s="93"/>
      <c r="H920" s="93"/>
      <c r="I920" s="93"/>
      <c r="J920" s="94"/>
      <c r="K920" s="94"/>
      <c r="L920" s="94"/>
      <c r="M920" s="94"/>
      <c r="N920" s="91"/>
      <c r="O920" s="95" t="str">
        <f t="shared" si="15"/>
        <v/>
      </c>
      <c r="P920" s="100"/>
    </row>
    <row r="921" spans="1:16" x14ac:dyDescent="0.25">
      <c r="A921" s="98"/>
      <c r="B921" s="91"/>
      <c r="C921" s="91"/>
      <c r="D921" s="91"/>
      <c r="E921" s="92"/>
      <c r="F921" s="93"/>
      <c r="G921" s="93"/>
      <c r="H921" s="93"/>
      <c r="I921" s="93"/>
      <c r="J921" s="94"/>
      <c r="K921" s="94"/>
      <c r="L921" s="94"/>
      <c r="M921" s="94"/>
      <c r="N921" s="91"/>
      <c r="O921" s="95" t="str">
        <f t="shared" si="15"/>
        <v/>
      </c>
      <c r="P921" s="100"/>
    </row>
    <row r="922" spans="1:16" x14ac:dyDescent="0.25">
      <c r="A922" s="98"/>
      <c r="B922" s="91"/>
      <c r="C922" s="91"/>
      <c r="D922" s="91"/>
      <c r="E922" s="92"/>
      <c r="F922" s="93"/>
      <c r="G922" s="93"/>
      <c r="H922" s="93"/>
      <c r="I922" s="93"/>
      <c r="J922" s="94"/>
      <c r="K922" s="94"/>
      <c r="L922" s="94"/>
      <c r="M922" s="94"/>
      <c r="N922" s="91"/>
      <c r="O922" s="95" t="str">
        <f t="shared" si="15"/>
        <v/>
      </c>
      <c r="P922" s="100"/>
    </row>
    <row r="923" spans="1:16" x14ac:dyDescent="0.25">
      <c r="A923" s="98"/>
      <c r="B923" s="91"/>
      <c r="C923" s="91"/>
      <c r="D923" s="91"/>
      <c r="E923" s="92"/>
      <c r="F923" s="93"/>
      <c r="G923" s="93"/>
      <c r="H923" s="93"/>
      <c r="I923" s="93"/>
      <c r="J923" s="94"/>
      <c r="K923" s="94"/>
      <c r="L923" s="94"/>
      <c r="M923" s="94"/>
      <c r="N923" s="91"/>
      <c r="O923" s="95" t="str">
        <f t="shared" si="15"/>
        <v/>
      </c>
      <c r="P923" s="100"/>
    </row>
    <row r="924" spans="1:16" x14ac:dyDescent="0.25">
      <c r="A924" s="98"/>
      <c r="B924" s="91"/>
      <c r="C924" s="91"/>
      <c r="D924" s="91"/>
      <c r="E924" s="92"/>
      <c r="F924" s="93"/>
      <c r="G924" s="93"/>
      <c r="H924" s="93"/>
      <c r="I924" s="93"/>
      <c r="J924" s="94"/>
      <c r="K924" s="94"/>
      <c r="L924" s="94"/>
      <c r="M924" s="94"/>
      <c r="N924" s="91"/>
      <c r="O924" s="95" t="str">
        <f t="shared" si="15"/>
        <v/>
      </c>
      <c r="P924" s="100"/>
    </row>
    <row r="925" spans="1:16" x14ac:dyDescent="0.25">
      <c r="A925" s="98"/>
      <c r="B925" s="91"/>
      <c r="C925" s="91"/>
      <c r="D925" s="91"/>
      <c r="E925" s="92"/>
      <c r="F925" s="93"/>
      <c r="G925" s="93"/>
      <c r="H925" s="93"/>
      <c r="I925" s="93"/>
      <c r="J925" s="94"/>
      <c r="K925" s="94"/>
      <c r="L925" s="94"/>
      <c r="M925" s="94"/>
      <c r="N925" s="91"/>
      <c r="O925" s="95" t="str">
        <f t="shared" si="15"/>
        <v/>
      </c>
      <c r="P925" s="100"/>
    </row>
    <row r="926" spans="1:16" x14ac:dyDescent="0.25">
      <c r="A926" s="98"/>
      <c r="B926" s="91"/>
      <c r="C926" s="91"/>
      <c r="D926" s="91"/>
      <c r="E926" s="92"/>
      <c r="F926" s="93"/>
      <c r="G926" s="93"/>
      <c r="H926" s="93"/>
      <c r="I926" s="93"/>
      <c r="J926" s="94"/>
      <c r="K926" s="94"/>
      <c r="L926" s="94"/>
      <c r="M926" s="94"/>
      <c r="N926" s="91"/>
      <c r="O926" s="95" t="str">
        <f t="shared" si="15"/>
        <v/>
      </c>
      <c r="P926" s="100"/>
    </row>
    <row r="927" spans="1:16" x14ac:dyDescent="0.25">
      <c r="A927" s="98"/>
      <c r="B927" s="91"/>
      <c r="C927" s="91"/>
      <c r="D927" s="91"/>
      <c r="E927" s="92"/>
      <c r="F927" s="93"/>
      <c r="G927" s="93"/>
      <c r="H927" s="93"/>
      <c r="I927" s="93"/>
      <c r="J927" s="94"/>
      <c r="K927" s="94"/>
      <c r="L927" s="94"/>
      <c r="M927" s="94"/>
      <c r="N927" s="91"/>
      <c r="O927" s="95" t="str">
        <f t="shared" si="15"/>
        <v/>
      </c>
      <c r="P927" s="100"/>
    </row>
    <row r="928" spans="1:16" x14ac:dyDescent="0.25">
      <c r="A928" s="98"/>
      <c r="B928" s="91"/>
      <c r="C928" s="91"/>
      <c r="D928" s="91"/>
      <c r="E928" s="92"/>
      <c r="F928" s="93"/>
      <c r="G928" s="93"/>
      <c r="H928" s="93"/>
      <c r="I928" s="93"/>
      <c r="J928" s="94"/>
      <c r="K928" s="94"/>
      <c r="L928" s="94"/>
      <c r="M928" s="94"/>
      <c r="N928" s="91"/>
      <c r="O928" s="95" t="str">
        <f t="shared" si="15"/>
        <v/>
      </c>
      <c r="P928" s="100"/>
    </row>
    <row r="929" spans="1:16" x14ac:dyDescent="0.25">
      <c r="A929" s="98"/>
      <c r="B929" s="91"/>
      <c r="C929" s="91"/>
      <c r="D929" s="91"/>
      <c r="E929" s="92"/>
      <c r="F929" s="93"/>
      <c r="G929" s="93"/>
      <c r="H929" s="93"/>
      <c r="I929" s="93"/>
      <c r="J929" s="94"/>
      <c r="K929" s="94"/>
      <c r="L929" s="94"/>
      <c r="M929" s="94"/>
      <c r="N929" s="91"/>
      <c r="O929" s="95" t="str">
        <f t="shared" si="15"/>
        <v/>
      </c>
      <c r="P929" s="100"/>
    </row>
    <row r="930" spans="1:16" x14ac:dyDescent="0.25">
      <c r="A930" s="98"/>
      <c r="B930" s="91"/>
      <c r="C930" s="91"/>
      <c r="D930" s="91"/>
      <c r="E930" s="92"/>
      <c r="F930" s="93"/>
      <c r="G930" s="93"/>
      <c r="H930" s="93"/>
      <c r="I930" s="93"/>
      <c r="J930" s="94"/>
      <c r="K930" s="94"/>
      <c r="L930" s="94"/>
      <c r="M930" s="94"/>
      <c r="N930" s="91"/>
      <c r="O930" s="95" t="str">
        <f t="shared" si="15"/>
        <v/>
      </c>
      <c r="P930" s="100"/>
    </row>
    <row r="931" spans="1:16" x14ac:dyDescent="0.25">
      <c r="A931" s="98"/>
      <c r="B931" s="91"/>
      <c r="C931" s="91"/>
      <c r="D931" s="91"/>
      <c r="E931" s="92"/>
      <c r="F931" s="93"/>
      <c r="G931" s="93"/>
      <c r="H931" s="93"/>
      <c r="I931" s="93"/>
      <c r="J931" s="94"/>
      <c r="K931" s="94"/>
      <c r="L931" s="94"/>
      <c r="M931" s="94"/>
      <c r="N931" s="91"/>
      <c r="O931" s="95" t="str">
        <f t="shared" si="15"/>
        <v/>
      </c>
      <c r="P931" s="100"/>
    </row>
    <row r="932" spans="1:16" x14ac:dyDescent="0.25">
      <c r="A932" s="98"/>
      <c r="B932" s="91"/>
      <c r="C932" s="91"/>
      <c r="D932" s="91"/>
      <c r="E932" s="92"/>
      <c r="F932" s="93"/>
      <c r="G932" s="93"/>
      <c r="H932" s="93"/>
      <c r="I932" s="93"/>
      <c r="J932" s="94"/>
      <c r="K932" s="94"/>
      <c r="L932" s="94"/>
      <c r="M932" s="94"/>
      <c r="N932" s="91"/>
      <c r="O932" s="95" t="str">
        <f t="shared" si="15"/>
        <v/>
      </c>
      <c r="P932" s="100"/>
    </row>
    <row r="933" spans="1:16" x14ac:dyDescent="0.25">
      <c r="A933" s="98"/>
      <c r="B933" s="91"/>
      <c r="C933" s="91"/>
      <c r="D933" s="91"/>
      <c r="E933" s="92"/>
      <c r="F933" s="93"/>
      <c r="G933" s="93"/>
      <c r="H933" s="93"/>
      <c r="I933" s="93"/>
      <c r="J933" s="94"/>
      <c r="K933" s="94"/>
      <c r="L933" s="94"/>
      <c r="M933" s="94"/>
      <c r="N933" s="91"/>
      <c r="O933" s="95" t="str">
        <f t="shared" si="15"/>
        <v/>
      </c>
      <c r="P933" s="100"/>
    </row>
    <row r="934" spans="1:16" x14ac:dyDescent="0.25">
      <c r="A934" s="98"/>
      <c r="B934" s="91"/>
      <c r="C934" s="91"/>
      <c r="D934" s="91"/>
      <c r="E934" s="92"/>
      <c r="F934" s="93"/>
      <c r="G934" s="93"/>
      <c r="H934" s="93"/>
      <c r="I934" s="93"/>
      <c r="J934" s="94"/>
      <c r="K934" s="94"/>
      <c r="L934" s="94"/>
      <c r="M934" s="94"/>
      <c r="N934" s="91"/>
      <c r="O934" s="95" t="str">
        <f t="shared" si="15"/>
        <v/>
      </c>
      <c r="P934" s="100"/>
    </row>
    <row r="935" spans="1:16" x14ac:dyDescent="0.25">
      <c r="A935" s="98"/>
      <c r="B935" s="91"/>
      <c r="C935" s="91"/>
      <c r="D935" s="91"/>
      <c r="E935" s="92"/>
      <c r="F935" s="93"/>
      <c r="G935" s="93"/>
      <c r="H935" s="93"/>
      <c r="I935" s="93"/>
      <c r="J935" s="94"/>
      <c r="K935" s="94"/>
      <c r="L935" s="94"/>
      <c r="M935" s="94"/>
      <c r="N935" s="91"/>
      <c r="O935" s="95" t="str">
        <f t="shared" si="15"/>
        <v/>
      </c>
      <c r="P935" s="100"/>
    </row>
    <row r="936" spans="1:16" x14ac:dyDescent="0.25">
      <c r="A936" s="98"/>
      <c r="B936" s="91"/>
      <c r="C936" s="91"/>
      <c r="D936" s="91"/>
      <c r="E936" s="92"/>
      <c r="F936" s="93"/>
      <c r="G936" s="93"/>
      <c r="H936" s="93"/>
      <c r="I936" s="93"/>
      <c r="J936" s="94"/>
      <c r="K936" s="94"/>
      <c r="L936" s="94"/>
      <c r="M936" s="94"/>
      <c r="N936" s="91"/>
      <c r="O936" s="95" t="str">
        <f t="shared" si="15"/>
        <v/>
      </c>
      <c r="P936" s="100"/>
    </row>
    <row r="937" spans="1:16" x14ac:dyDescent="0.25">
      <c r="A937" s="98"/>
      <c r="B937" s="91"/>
      <c r="C937" s="91"/>
      <c r="D937" s="91"/>
      <c r="E937" s="92"/>
      <c r="F937" s="93"/>
      <c r="G937" s="93"/>
      <c r="H937" s="93"/>
      <c r="I937" s="93"/>
      <c r="J937" s="94"/>
      <c r="K937" s="94"/>
      <c r="L937" s="94"/>
      <c r="M937" s="94"/>
      <c r="N937" s="91"/>
      <c r="O937" s="95" t="str">
        <f t="shared" si="15"/>
        <v/>
      </c>
      <c r="P937" s="100"/>
    </row>
    <row r="938" spans="1:16" x14ac:dyDescent="0.25">
      <c r="A938" s="98"/>
      <c r="B938" s="91"/>
      <c r="C938" s="91"/>
      <c r="D938" s="91"/>
      <c r="E938" s="92"/>
      <c r="F938" s="93"/>
      <c r="G938" s="93"/>
      <c r="H938" s="93"/>
      <c r="I938" s="93"/>
      <c r="J938" s="94"/>
      <c r="K938" s="94"/>
      <c r="L938" s="94"/>
      <c r="M938" s="94"/>
      <c r="N938" s="91"/>
      <c r="O938" s="95" t="str">
        <f t="shared" si="15"/>
        <v/>
      </c>
      <c r="P938" s="100"/>
    </row>
    <row r="939" spans="1:16" x14ac:dyDescent="0.25">
      <c r="A939" s="98"/>
      <c r="B939" s="91"/>
      <c r="C939" s="91"/>
      <c r="D939" s="91"/>
      <c r="E939" s="92"/>
      <c r="F939" s="93"/>
      <c r="G939" s="93"/>
      <c r="H939" s="93"/>
      <c r="I939" s="93"/>
      <c r="J939" s="94"/>
      <c r="K939" s="94"/>
      <c r="L939" s="94"/>
      <c r="M939" s="94"/>
      <c r="N939" s="91"/>
      <c r="O939" s="95" t="str">
        <f t="shared" si="15"/>
        <v/>
      </c>
      <c r="P939" s="100"/>
    </row>
    <row r="940" spans="1:16" x14ac:dyDescent="0.25">
      <c r="A940" s="98"/>
      <c r="B940" s="91"/>
      <c r="C940" s="91"/>
      <c r="D940" s="91"/>
      <c r="E940" s="92"/>
      <c r="F940" s="93"/>
      <c r="G940" s="93"/>
      <c r="H940" s="93"/>
      <c r="I940" s="93"/>
      <c r="J940" s="94"/>
      <c r="K940" s="94"/>
      <c r="L940" s="94"/>
      <c r="M940" s="94"/>
      <c r="N940" s="91"/>
      <c r="O940" s="95" t="str">
        <f t="shared" si="15"/>
        <v/>
      </c>
      <c r="P940" s="100"/>
    </row>
    <row r="941" spans="1:16" x14ac:dyDescent="0.25">
      <c r="A941" s="98"/>
      <c r="B941" s="91"/>
      <c r="C941" s="91"/>
      <c r="D941" s="91"/>
      <c r="E941" s="92"/>
      <c r="F941" s="93"/>
      <c r="G941" s="93"/>
      <c r="H941" s="93"/>
      <c r="I941" s="93"/>
      <c r="J941" s="94"/>
      <c r="K941" s="94"/>
      <c r="L941" s="94"/>
      <c r="M941" s="94"/>
      <c r="N941" s="91"/>
      <c r="O941" s="95" t="str">
        <f t="shared" si="15"/>
        <v/>
      </c>
      <c r="P941" s="100"/>
    </row>
    <row r="942" spans="1:16" x14ac:dyDescent="0.25">
      <c r="A942" s="98"/>
      <c r="B942" s="91"/>
      <c r="C942" s="91"/>
      <c r="D942" s="91"/>
      <c r="E942" s="92"/>
      <c r="F942" s="93"/>
      <c r="G942" s="93"/>
      <c r="H942" s="93"/>
      <c r="I942" s="93"/>
      <c r="J942" s="94"/>
      <c r="K942" s="94"/>
      <c r="L942" s="94"/>
      <c r="M942" s="94"/>
      <c r="N942" s="91"/>
      <c r="O942" s="95" t="str">
        <f t="shared" si="15"/>
        <v/>
      </c>
      <c r="P942" s="100"/>
    </row>
    <row r="943" spans="1:16" x14ac:dyDescent="0.25">
      <c r="A943" s="98"/>
      <c r="B943" s="91"/>
      <c r="C943" s="91"/>
      <c r="D943" s="91"/>
      <c r="E943" s="92"/>
      <c r="F943" s="93"/>
      <c r="G943" s="93"/>
      <c r="H943" s="93"/>
      <c r="I943" s="93"/>
      <c r="J943" s="94"/>
      <c r="K943" s="94"/>
      <c r="L943" s="94"/>
      <c r="M943" s="94"/>
      <c r="N943" s="91"/>
      <c r="O943" s="95" t="str">
        <f t="shared" si="15"/>
        <v/>
      </c>
      <c r="P943" s="100"/>
    </row>
    <row r="944" spans="1:16" x14ac:dyDescent="0.25">
      <c r="A944" s="98"/>
      <c r="B944" s="91"/>
      <c r="C944" s="91"/>
      <c r="D944" s="91"/>
      <c r="E944" s="92"/>
      <c r="F944" s="93"/>
      <c r="G944" s="93"/>
      <c r="H944" s="93"/>
      <c r="I944" s="93"/>
      <c r="J944" s="94"/>
      <c r="K944" s="94"/>
      <c r="L944" s="94"/>
      <c r="M944" s="94"/>
      <c r="N944" s="91"/>
      <c r="O944" s="95" t="str">
        <f t="shared" si="15"/>
        <v/>
      </c>
      <c r="P944" s="100"/>
    </row>
    <row r="945" spans="1:16" x14ac:dyDescent="0.25">
      <c r="A945" s="98"/>
      <c r="B945" s="91"/>
      <c r="C945" s="91"/>
      <c r="D945" s="91"/>
      <c r="E945" s="92"/>
      <c r="F945" s="93"/>
      <c r="G945" s="93"/>
      <c r="H945" s="93"/>
      <c r="I945" s="93"/>
      <c r="J945" s="94"/>
      <c r="K945" s="94"/>
      <c r="L945" s="94"/>
      <c r="M945" s="94"/>
      <c r="N945" s="91"/>
      <c r="O945" s="95" t="str">
        <f t="shared" si="15"/>
        <v/>
      </c>
      <c r="P945" s="100"/>
    </row>
    <row r="946" spans="1:16" x14ac:dyDescent="0.25">
      <c r="A946" s="98"/>
      <c r="B946" s="91"/>
      <c r="C946" s="91"/>
      <c r="D946" s="91"/>
      <c r="E946" s="92"/>
      <c r="F946" s="93"/>
      <c r="G946" s="93"/>
      <c r="H946" s="93"/>
      <c r="I946" s="93"/>
      <c r="J946" s="94"/>
      <c r="K946" s="94"/>
      <c r="L946" s="94"/>
      <c r="M946" s="94"/>
      <c r="N946" s="91"/>
      <c r="O946" s="95" t="str">
        <f t="shared" si="15"/>
        <v/>
      </c>
      <c r="P946" s="100"/>
    </row>
    <row r="947" spans="1:16" x14ac:dyDescent="0.25">
      <c r="A947" s="98"/>
      <c r="B947" s="91"/>
      <c r="C947" s="91"/>
      <c r="D947" s="91"/>
      <c r="E947" s="92"/>
      <c r="F947" s="93"/>
      <c r="G947" s="93"/>
      <c r="H947" s="93"/>
      <c r="I947" s="93"/>
      <c r="J947" s="94"/>
      <c r="K947" s="94"/>
      <c r="L947" s="94"/>
      <c r="M947" s="94"/>
      <c r="N947" s="91"/>
      <c r="O947" s="95" t="str">
        <f t="shared" si="15"/>
        <v/>
      </c>
      <c r="P947" s="100"/>
    </row>
    <row r="948" spans="1:16" x14ac:dyDescent="0.25">
      <c r="A948" s="98"/>
      <c r="B948" s="91"/>
      <c r="C948" s="91"/>
      <c r="D948" s="91"/>
      <c r="E948" s="92"/>
      <c r="F948" s="93"/>
      <c r="G948" s="93"/>
      <c r="H948" s="93"/>
      <c r="I948" s="93"/>
      <c r="J948" s="94"/>
      <c r="K948" s="94"/>
      <c r="L948" s="94"/>
      <c r="M948" s="94"/>
      <c r="N948" s="91"/>
      <c r="O948" s="95" t="str">
        <f t="shared" ref="O948:O1011" si="16">IF(M948="","",IF(M948&lt;5,"Send with haul-by-haul data","Email data@ccamlr.org"))</f>
        <v/>
      </c>
      <c r="P948" s="100"/>
    </row>
    <row r="949" spans="1:16" x14ac:dyDescent="0.25">
      <c r="A949" s="98"/>
      <c r="B949" s="91"/>
      <c r="C949" s="91"/>
      <c r="D949" s="91"/>
      <c r="E949" s="92"/>
      <c r="F949" s="93"/>
      <c r="G949" s="93"/>
      <c r="H949" s="93"/>
      <c r="I949" s="93"/>
      <c r="J949" s="94"/>
      <c r="K949" s="94"/>
      <c r="L949" s="94"/>
      <c r="M949" s="94"/>
      <c r="N949" s="91"/>
      <c r="O949" s="95" t="str">
        <f t="shared" si="16"/>
        <v/>
      </c>
      <c r="P949" s="100"/>
    </row>
    <row r="950" spans="1:16" x14ac:dyDescent="0.25">
      <c r="A950" s="98"/>
      <c r="B950" s="91"/>
      <c r="C950" s="91"/>
      <c r="D950" s="91"/>
      <c r="E950" s="92"/>
      <c r="F950" s="93"/>
      <c r="G950" s="93"/>
      <c r="H950" s="93"/>
      <c r="I950" s="93"/>
      <c r="J950" s="94"/>
      <c r="K950" s="94"/>
      <c r="L950" s="94"/>
      <c r="M950" s="94"/>
      <c r="N950" s="91"/>
      <c r="O950" s="95" t="str">
        <f t="shared" si="16"/>
        <v/>
      </c>
      <c r="P950" s="100"/>
    </row>
    <row r="951" spans="1:16" x14ac:dyDescent="0.25">
      <c r="A951" s="98"/>
      <c r="B951" s="91"/>
      <c r="C951" s="91"/>
      <c r="D951" s="91"/>
      <c r="E951" s="92"/>
      <c r="F951" s="93"/>
      <c r="G951" s="93"/>
      <c r="H951" s="93"/>
      <c r="I951" s="93"/>
      <c r="J951" s="94"/>
      <c r="K951" s="94"/>
      <c r="L951" s="94"/>
      <c r="M951" s="94"/>
      <c r="N951" s="91"/>
      <c r="O951" s="95" t="str">
        <f t="shared" si="16"/>
        <v/>
      </c>
      <c r="P951" s="100"/>
    </row>
    <row r="952" spans="1:16" x14ac:dyDescent="0.25">
      <c r="A952" s="98"/>
      <c r="B952" s="91"/>
      <c r="C952" s="91"/>
      <c r="D952" s="91"/>
      <c r="E952" s="92"/>
      <c r="F952" s="93"/>
      <c r="G952" s="93"/>
      <c r="H952" s="93"/>
      <c r="I952" s="93"/>
      <c r="J952" s="94"/>
      <c r="K952" s="94"/>
      <c r="L952" s="94"/>
      <c r="M952" s="94"/>
      <c r="N952" s="91"/>
      <c r="O952" s="95" t="str">
        <f t="shared" si="16"/>
        <v/>
      </c>
      <c r="P952" s="100"/>
    </row>
    <row r="953" spans="1:16" x14ac:dyDescent="0.25">
      <c r="A953" s="98"/>
      <c r="B953" s="91"/>
      <c r="C953" s="91"/>
      <c r="D953" s="91"/>
      <c r="E953" s="92"/>
      <c r="F953" s="93"/>
      <c r="G953" s="93"/>
      <c r="H953" s="93"/>
      <c r="I953" s="93"/>
      <c r="J953" s="94"/>
      <c r="K953" s="94"/>
      <c r="L953" s="94"/>
      <c r="M953" s="94"/>
      <c r="N953" s="91"/>
      <c r="O953" s="95" t="str">
        <f t="shared" si="16"/>
        <v/>
      </c>
      <c r="P953" s="100"/>
    </row>
    <row r="954" spans="1:16" x14ac:dyDescent="0.25">
      <c r="A954" s="98"/>
      <c r="B954" s="91"/>
      <c r="C954" s="91"/>
      <c r="D954" s="91"/>
      <c r="E954" s="92"/>
      <c r="F954" s="93"/>
      <c r="G954" s="93"/>
      <c r="H954" s="93"/>
      <c r="I954" s="93"/>
      <c r="J954" s="94"/>
      <c r="K954" s="94"/>
      <c r="L954" s="94"/>
      <c r="M954" s="94"/>
      <c r="N954" s="91"/>
      <c r="O954" s="95" t="str">
        <f t="shared" si="16"/>
        <v/>
      </c>
      <c r="P954" s="100"/>
    </row>
    <row r="955" spans="1:16" x14ac:dyDescent="0.25">
      <c r="A955" s="98"/>
      <c r="B955" s="91"/>
      <c r="C955" s="91"/>
      <c r="D955" s="91"/>
      <c r="E955" s="92"/>
      <c r="F955" s="93"/>
      <c r="G955" s="93"/>
      <c r="H955" s="93"/>
      <c r="I955" s="93"/>
      <c r="J955" s="94"/>
      <c r="K955" s="94"/>
      <c r="L955" s="94"/>
      <c r="M955" s="94"/>
      <c r="N955" s="91"/>
      <c r="O955" s="95" t="str">
        <f t="shared" si="16"/>
        <v/>
      </c>
      <c r="P955" s="100"/>
    </row>
    <row r="956" spans="1:16" x14ac:dyDescent="0.25">
      <c r="A956" s="98"/>
      <c r="B956" s="91"/>
      <c r="C956" s="91"/>
      <c r="D956" s="91"/>
      <c r="E956" s="92"/>
      <c r="F956" s="93"/>
      <c r="G956" s="93"/>
      <c r="H956" s="93"/>
      <c r="I956" s="93"/>
      <c r="J956" s="94"/>
      <c r="K956" s="94"/>
      <c r="L956" s="94"/>
      <c r="M956" s="94"/>
      <c r="N956" s="91"/>
      <c r="O956" s="95" t="str">
        <f t="shared" si="16"/>
        <v/>
      </c>
      <c r="P956" s="100"/>
    </row>
    <row r="957" spans="1:16" x14ac:dyDescent="0.25">
      <c r="A957" s="98"/>
      <c r="B957" s="91"/>
      <c r="C957" s="91"/>
      <c r="D957" s="91"/>
      <c r="E957" s="92"/>
      <c r="F957" s="93"/>
      <c r="G957" s="93"/>
      <c r="H957" s="93"/>
      <c r="I957" s="93"/>
      <c r="J957" s="94"/>
      <c r="K957" s="94"/>
      <c r="L957" s="94"/>
      <c r="M957" s="94"/>
      <c r="N957" s="91"/>
      <c r="O957" s="95" t="str">
        <f t="shared" si="16"/>
        <v/>
      </c>
      <c r="P957" s="100"/>
    </row>
    <row r="958" spans="1:16" x14ac:dyDescent="0.25">
      <c r="A958" s="98"/>
      <c r="B958" s="91"/>
      <c r="C958" s="91"/>
      <c r="D958" s="91"/>
      <c r="E958" s="92"/>
      <c r="F958" s="93"/>
      <c r="G958" s="93"/>
      <c r="H958" s="93"/>
      <c r="I958" s="93"/>
      <c r="J958" s="94"/>
      <c r="K958" s="94"/>
      <c r="L958" s="94"/>
      <c r="M958" s="94"/>
      <c r="N958" s="91"/>
      <c r="O958" s="95" t="str">
        <f t="shared" si="16"/>
        <v/>
      </c>
      <c r="P958" s="100"/>
    </row>
    <row r="959" spans="1:16" x14ac:dyDescent="0.25">
      <c r="A959" s="98"/>
      <c r="B959" s="91"/>
      <c r="C959" s="91"/>
      <c r="D959" s="91"/>
      <c r="E959" s="92"/>
      <c r="F959" s="93"/>
      <c r="G959" s="93"/>
      <c r="H959" s="93"/>
      <c r="I959" s="93"/>
      <c r="J959" s="94"/>
      <c r="K959" s="94"/>
      <c r="L959" s="94"/>
      <c r="M959" s="94"/>
      <c r="N959" s="91"/>
      <c r="O959" s="95" t="str">
        <f t="shared" si="16"/>
        <v/>
      </c>
      <c r="P959" s="100"/>
    </row>
    <row r="960" spans="1:16" x14ac:dyDescent="0.25">
      <c r="A960" s="98"/>
      <c r="B960" s="91"/>
      <c r="C960" s="91"/>
      <c r="D960" s="91"/>
      <c r="E960" s="92"/>
      <c r="F960" s="93"/>
      <c r="G960" s="93"/>
      <c r="H960" s="93"/>
      <c r="I960" s="93"/>
      <c r="J960" s="94"/>
      <c r="K960" s="94"/>
      <c r="L960" s="94"/>
      <c r="M960" s="94"/>
      <c r="N960" s="91"/>
      <c r="O960" s="95" t="str">
        <f t="shared" si="16"/>
        <v/>
      </c>
      <c r="P960" s="100"/>
    </row>
    <row r="961" spans="1:16" x14ac:dyDescent="0.25">
      <c r="A961" s="98"/>
      <c r="B961" s="91"/>
      <c r="C961" s="91"/>
      <c r="D961" s="91"/>
      <c r="E961" s="92"/>
      <c r="F961" s="93"/>
      <c r="G961" s="93"/>
      <c r="H961" s="93"/>
      <c r="I961" s="93"/>
      <c r="J961" s="94"/>
      <c r="K961" s="94"/>
      <c r="L961" s="94"/>
      <c r="M961" s="94"/>
      <c r="N961" s="91"/>
      <c r="O961" s="95" t="str">
        <f t="shared" si="16"/>
        <v/>
      </c>
      <c r="P961" s="100"/>
    </row>
    <row r="962" spans="1:16" x14ac:dyDescent="0.25">
      <c r="A962" s="98"/>
      <c r="B962" s="91"/>
      <c r="C962" s="91"/>
      <c r="D962" s="91"/>
      <c r="E962" s="92"/>
      <c r="F962" s="93"/>
      <c r="G962" s="93"/>
      <c r="H962" s="93"/>
      <c r="I962" s="93"/>
      <c r="J962" s="94"/>
      <c r="K962" s="94"/>
      <c r="L962" s="94"/>
      <c r="M962" s="94"/>
      <c r="N962" s="91"/>
      <c r="O962" s="95" t="str">
        <f t="shared" si="16"/>
        <v/>
      </c>
      <c r="P962" s="100"/>
    </row>
    <row r="963" spans="1:16" x14ac:dyDescent="0.25">
      <c r="A963" s="98"/>
      <c r="B963" s="91"/>
      <c r="C963" s="91"/>
      <c r="D963" s="91"/>
      <c r="E963" s="92"/>
      <c r="F963" s="93"/>
      <c r="G963" s="93"/>
      <c r="H963" s="93"/>
      <c r="I963" s="93"/>
      <c r="J963" s="94"/>
      <c r="K963" s="94"/>
      <c r="L963" s="94"/>
      <c r="M963" s="94"/>
      <c r="N963" s="91"/>
      <c r="O963" s="95" t="str">
        <f t="shared" si="16"/>
        <v/>
      </c>
      <c r="P963" s="100"/>
    </row>
    <row r="964" spans="1:16" x14ac:dyDescent="0.25">
      <c r="A964" s="98"/>
      <c r="B964" s="91"/>
      <c r="C964" s="91"/>
      <c r="D964" s="91"/>
      <c r="E964" s="92"/>
      <c r="F964" s="93"/>
      <c r="G964" s="93"/>
      <c r="H964" s="93"/>
      <c r="I964" s="93"/>
      <c r="J964" s="94"/>
      <c r="K964" s="94"/>
      <c r="L964" s="94"/>
      <c r="M964" s="94"/>
      <c r="N964" s="91"/>
      <c r="O964" s="95" t="str">
        <f t="shared" si="16"/>
        <v/>
      </c>
      <c r="P964" s="100"/>
    </row>
    <row r="965" spans="1:16" x14ac:dyDescent="0.25">
      <c r="A965" s="98"/>
      <c r="B965" s="91"/>
      <c r="C965" s="91"/>
      <c r="D965" s="91"/>
      <c r="E965" s="92"/>
      <c r="F965" s="93"/>
      <c r="G965" s="93"/>
      <c r="H965" s="93"/>
      <c r="I965" s="93"/>
      <c r="J965" s="94"/>
      <c r="K965" s="94"/>
      <c r="L965" s="94"/>
      <c r="M965" s="94"/>
      <c r="N965" s="91"/>
      <c r="O965" s="95" t="str">
        <f t="shared" si="16"/>
        <v/>
      </c>
      <c r="P965" s="100"/>
    </row>
    <row r="966" spans="1:16" x14ac:dyDescent="0.25">
      <c r="A966" s="98"/>
      <c r="B966" s="91"/>
      <c r="C966" s="91"/>
      <c r="D966" s="91"/>
      <c r="E966" s="92"/>
      <c r="F966" s="93"/>
      <c r="G966" s="93"/>
      <c r="H966" s="93"/>
      <c r="I966" s="93"/>
      <c r="J966" s="94"/>
      <c r="K966" s="94"/>
      <c r="L966" s="94"/>
      <c r="M966" s="94"/>
      <c r="N966" s="91"/>
      <c r="O966" s="95" t="str">
        <f t="shared" si="16"/>
        <v/>
      </c>
      <c r="P966" s="100"/>
    </row>
    <row r="967" spans="1:16" x14ac:dyDescent="0.25">
      <c r="A967" s="98"/>
      <c r="B967" s="91"/>
      <c r="C967" s="91"/>
      <c r="D967" s="91"/>
      <c r="E967" s="92"/>
      <c r="F967" s="93"/>
      <c r="G967" s="93"/>
      <c r="H967" s="93"/>
      <c r="I967" s="93"/>
      <c r="J967" s="94"/>
      <c r="K967" s="94"/>
      <c r="L967" s="94"/>
      <c r="M967" s="94"/>
      <c r="N967" s="91"/>
      <c r="O967" s="95" t="str">
        <f t="shared" si="16"/>
        <v/>
      </c>
      <c r="P967" s="100"/>
    </row>
    <row r="968" spans="1:16" x14ac:dyDescent="0.25">
      <c r="A968" s="98"/>
      <c r="B968" s="91"/>
      <c r="C968" s="91"/>
      <c r="D968" s="91"/>
      <c r="E968" s="92"/>
      <c r="F968" s="93"/>
      <c r="G968" s="93"/>
      <c r="H968" s="93"/>
      <c r="I968" s="93"/>
      <c r="J968" s="94"/>
      <c r="K968" s="94"/>
      <c r="L968" s="94"/>
      <c r="M968" s="94"/>
      <c r="N968" s="91"/>
      <c r="O968" s="95" t="str">
        <f t="shared" si="16"/>
        <v/>
      </c>
      <c r="P968" s="100"/>
    </row>
    <row r="969" spans="1:16" x14ac:dyDescent="0.25">
      <c r="A969" s="98"/>
      <c r="B969" s="91"/>
      <c r="C969" s="91"/>
      <c r="D969" s="91"/>
      <c r="E969" s="92"/>
      <c r="F969" s="93"/>
      <c r="G969" s="93"/>
      <c r="H969" s="93"/>
      <c r="I969" s="93"/>
      <c r="J969" s="94"/>
      <c r="K969" s="94"/>
      <c r="L969" s="94"/>
      <c r="M969" s="94"/>
      <c r="N969" s="91"/>
      <c r="O969" s="95" t="str">
        <f t="shared" si="16"/>
        <v/>
      </c>
      <c r="P969" s="100"/>
    </row>
    <row r="970" spans="1:16" x14ac:dyDescent="0.25">
      <c r="A970" s="98"/>
      <c r="B970" s="91"/>
      <c r="C970" s="91"/>
      <c r="D970" s="91"/>
      <c r="E970" s="92"/>
      <c r="F970" s="93"/>
      <c r="G970" s="93"/>
      <c r="H970" s="93"/>
      <c r="I970" s="93"/>
      <c r="J970" s="94"/>
      <c r="K970" s="94"/>
      <c r="L970" s="94"/>
      <c r="M970" s="94"/>
      <c r="N970" s="91"/>
      <c r="O970" s="95" t="str">
        <f t="shared" si="16"/>
        <v/>
      </c>
      <c r="P970" s="100"/>
    </row>
    <row r="971" spans="1:16" x14ac:dyDescent="0.25">
      <c r="A971" s="98"/>
      <c r="B971" s="91"/>
      <c r="C971" s="91"/>
      <c r="D971" s="91"/>
      <c r="E971" s="92"/>
      <c r="F971" s="93"/>
      <c r="G971" s="93"/>
      <c r="H971" s="93"/>
      <c r="I971" s="93"/>
      <c r="J971" s="94"/>
      <c r="K971" s="94"/>
      <c r="L971" s="94"/>
      <c r="M971" s="94"/>
      <c r="N971" s="91"/>
      <c r="O971" s="95" t="str">
        <f t="shared" si="16"/>
        <v/>
      </c>
      <c r="P971" s="100"/>
    </row>
    <row r="972" spans="1:16" x14ac:dyDescent="0.25">
      <c r="A972" s="98"/>
      <c r="B972" s="91"/>
      <c r="C972" s="91"/>
      <c r="D972" s="91"/>
      <c r="E972" s="92"/>
      <c r="F972" s="93"/>
      <c r="G972" s="93"/>
      <c r="H972" s="93"/>
      <c r="I972" s="93"/>
      <c r="J972" s="94"/>
      <c r="K972" s="94"/>
      <c r="L972" s="94"/>
      <c r="M972" s="94"/>
      <c r="N972" s="91"/>
      <c r="O972" s="95" t="str">
        <f t="shared" si="16"/>
        <v/>
      </c>
      <c r="P972" s="100"/>
    </row>
    <row r="973" spans="1:16" x14ac:dyDescent="0.25">
      <c r="A973" s="98"/>
      <c r="B973" s="91"/>
      <c r="C973" s="91"/>
      <c r="D973" s="91"/>
      <c r="E973" s="92"/>
      <c r="F973" s="93"/>
      <c r="G973" s="93"/>
      <c r="H973" s="93"/>
      <c r="I973" s="93"/>
      <c r="J973" s="94"/>
      <c r="K973" s="94"/>
      <c r="L973" s="94"/>
      <c r="M973" s="94"/>
      <c r="N973" s="91"/>
      <c r="O973" s="95" t="str">
        <f t="shared" si="16"/>
        <v/>
      </c>
      <c r="P973" s="100"/>
    </row>
    <row r="974" spans="1:16" x14ac:dyDescent="0.25">
      <c r="A974" s="98"/>
      <c r="B974" s="91"/>
      <c r="C974" s="91"/>
      <c r="D974" s="91"/>
      <c r="E974" s="92"/>
      <c r="F974" s="93"/>
      <c r="G974" s="93"/>
      <c r="H974" s="93"/>
      <c r="I974" s="93"/>
      <c r="J974" s="94"/>
      <c r="K974" s="94"/>
      <c r="L974" s="94"/>
      <c r="M974" s="94"/>
      <c r="N974" s="91"/>
      <c r="O974" s="95" t="str">
        <f t="shared" si="16"/>
        <v/>
      </c>
      <c r="P974" s="100"/>
    </row>
    <row r="975" spans="1:16" x14ac:dyDescent="0.25">
      <c r="A975" s="98"/>
      <c r="B975" s="91"/>
      <c r="C975" s="91"/>
      <c r="D975" s="91"/>
      <c r="E975" s="92"/>
      <c r="F975" s="93"/>
      <c r="G975" s="93"/>
      <c r="H975" s="93"/>
      <c r="I975" s="93"/>
      <c r="J975" s="94"/>
      <c r="K975" s="94"/>
      <c r="L975" s="94"/>
      <c r="M975" s="94"/>
      <c r="N975" s="91"/>
      <c r="O975" s="95" t="str">
        <f t="shared" si="16"/>
        <v/>
      </c>
      <c r="P975" s="100"/>
    </row>
    <row r="976" spans="1:16" x14ac:dyDescent="0.25">
      <c r="A976" s="98"/>
      <c r="B976" s="91"/>
      <c r="C976" s="91"/>
      <c r="D976" s="91"/>
      <c r="E976" s="92"/>
      <c r="F976" s="93"/>
      <c r="G976" s="93"/>
      <c r="H976" s="93"/>
      <c r="I976" s="93"/>
      <c r="J976" s="94"/>
      <c r="K976" s="94"/>
      <c r="L976" s="94"/>
      <c r="M976" s="94"/>
      <c r="N976" s="91"/>
      <c r="O976" s="95" t="str">
        <f t="shared" si="16"/>
        <v/>
      </c>
      <c r="P976" s="100"/>
    </row>
    <row r="977" spans="1:16" x14ac:dyDescent="0.25">
      <c r="A977" s="98"/>
      <c r="B977" s="91"/>
      <c r="C977" s="91"/>
      <c r="D977" s="91"/>
      <c r="E977" s="92"/>
      <c r="F977" s="93"/>
      <c r="G977" s="93"/>
      <c r="H977" s="93"/>
      <c r="I977" s="93"/>
      <c r="J977" s="94"/>
      <c r="K977" s="94"/>
      <c r="L977" s="94"/>
      <c r="M977" s="94"/>
      <c r="N977" s="91"/>
      <c r="O977" s="95" t="str">
        <f t="shared" si="16"/>
        <v/>
      </c>
      <c r="P977" s="100"/>
    </row>
    <row r="978" spans="1:16" x14ac:dyDescent="0.25">
      <c r="A978" s="98"/>
      <c r="B978" s="91"/>
      <c r="C978" s="91"/>
      <c r="D978" s="91"/>
      <c r="E978" s="92"/>
      <c r="F978" s="93"/>
      <c r="G978" s="93"/>
      <c r="H978" s="93"/>
      <c r="I978" s="93"/>
      <c r="J978" s="94"/>
      <c r="K978" s="94"/>
      <c r="L978" s="94"/>
      <c r="M978" s="94"/>
      <c r="N978" s="91"/>
      <c r="O978" s="95" t="str">
        <f t="shared" si="16"/>
        <v/>
      </c>
      <c r="P978" s="100"/>
    </row>
    <row r="979" spans="1:16" x14ac:dyDescent="0.25">
      <c r="A979" s="98"/>
      <c r="B979" s="91"/>
      <c r="C979" s="91"/>
      <c r="D979" s="91"/>
      <c r="E979" s="92"/>
      <c r="F979" s="93"/>
      <c r="G979" s="93"/>
      <c r="H979" s="93"/>
      <c r="I979" s="93"/>
      <c r="J979" s="94"/>
      <c r="K979" s="94"/>
      <c r="L979" s="94"/>
      <c r="M979" s="94"/>
      <c r="N979" s="91"/>
      <c r="O979" s="95" t="str">
        <f t="shared" si="16"/>
        <v/>
      </c>
      <c r="P979" s="100"/>
    </row>
    <row r="980" spans="1:16" x14ac:dyDescent="0.25">
      <c r="A980" s="98"/>
      <c r="B980" s="91"/>
      <c r="C980" s="91"/>
      <c r="D980" s="91"/>
      <c r="E980" s="92"/>
      <c r="F980" s="93"/>
      <c r="G980" s="93"/>
      <c r="H980" s="93"/>
      <c r="I980" s="93"/>
      <c r="J980" s="94"/>
      <c r="K980" s="94"/>
      <c r="L980" s="94"/>
      <c r="M980" s="94"/>
      <c r="N980" s="91"/>
      <c r="O980" s="95" t="str">
        <f t="shared" si="16"/>
        <v/>
      </c>
      <c r="P980" s="100"/>
    </row>
    <row r="981" spans="1:16" x14ac:dyDescent="0.25">
      <c r="A981" s="98"/>
      <c r="B981" s="91"/>
      <c r="C981" s="91"/>
      <c r="D981" s="91"/>
      <c r="E981" s="92"/>
      <c r="F981" s="93"/>
      <c r="G981" s="93"/>
      <c r="H981" s="93"/>
      <c r="I981" s="93"/>
      <c r="J981" s="94"/>
      <c r="K981" s="94"/>
      <c r="L981" s="94"/>
      <c r="M981" s="94"/>
      <c r="N981" s="91"/>
      <c r="O981" s="95" t="str">
        <f t="shared" si="16"/>
        <v/>
      </c>
      <c r="P981" s="100"/>
    </row>
    <row r="982" spans="1:16" x14ac:dyDescent="0.25">
      <c r="A982" s="98"/>
      <c r="B982" s="91"/>
      <c r="C982" s="91"/>
      <c r="D982" s="91"/>
      <c r="E982" s="92"/>
      <c r="F982" s="93"/>
      <c r="G982" s="93"/>
      <c r="H982" s="93"/>
      <c r="I982" s="93"/>
      <c r="J982" s="94"/>
      <c r="K982" s="94"/>
      <c r="L982" s="94"/>
      <c r="M982" s="94"/>
      <c r="N982" s="91"/>
      <c r="O982" s="95" t="str">
        <f t="shared" si="16"/>
        <v/>
      </c>
      <c r="P982" s="100"/>
    </row>
    <row r="983" spans="1:16" x14ac:dyDescent="0.25">
      <c r="A983" s="98"/>
      <c r="B983" s="91"/>
      <c r="C983" s="91"/>
      <c r="D983" s="91"/>
      <c r="E983" s="92"/>
      <c r="F983" s="93"/>
      <c r="G983" s="93"/>
      <c r="H983" s="93"/>
      <c r="I983" s="93"/>
      <c r="J983" s="94"/>
      <c r="K983" s="94"/>
      <c r="L983" s="94"/>
      <c r="M983" s="94"/>
      <c r="N983" s="91"/>
      <c r="O983" s="95" t="str">
        <f t="shared" si="16"/>
        <v/>
      </c>
      <c r="P983" s="100"/>
    </row>
    <row r="984" spans="1:16" x14ac:dyDescent="0.25">
      <c r="A984" s="98"/>
      <c r="B984" s="91"/>
      <c r="C984" s="91"/>
      <c r="D984" s="91"/>
      <c r="E984" s="92"/>
      <c r="F984" s="93"/>
      <c r="G984" s="93"/>
      <c r="H984" s="93"/>
      <c r="I984" s="93"/>
      <c r="J984" s="94"/>
      <c r="K984" s="94"/>
      <c r="L984" s="94"/>
      <c r="M984" s="94"/>
      <c r="N984" s="91"/>
      <c r="O984" s="95" t="str">
        <f t="shared" si="16"/>
        <v/>
      </c>
      <c r="P984" s="100"/>
    </row>
    <row r="985" spans="1:16" x14ac:dyDescent="0.25">
      <c r="A985" s="98"/>
      <c r="B985" s="91"/>
      <c r="C985" s="91"/>
      <c r="D985" s="91"/>
      <c r="E985" s="92"/>
      <c r="F985" s="93"/>
      <c r="G985" s="93"/>
      <c r="H985" s="93"/>
      <c r="I985" s="93"/>
      <c r="J985" s="94"/>
      <c r="K985" s="94"/>
      <c r="L985" s="94"/>
      <c r="M985" s="94"/>
      <c r="N985" s="91"/>
      <c r="O985" s="95" t="str">
        <f t="shared" si="16"/>
        <v/>
      </c>
      <c r="P985" s="100"/>
    </row>
    <row r="986" spans="1:16" x14ac:dyDescent="0.25">
      <c r="A986" s="98"/>
      <c r="B986" s="91"/>
      <c r="C986" s="91"/>
      <c r="D986" s="91"/>
      <c r="E986" s="92"/>
      <c r="F986" s="93"/>
      <c r="G986" s="93"/>
      <c r="H986" s="93"/>
      <c r="I986" s="93"/>
      <c r="J986" s="94"/>
      <c r="K986" s="94"/>
      <c r="L986" s="94"/>
      <c r="M986" s="94"/>
      <c r="N986" s="91"/>
      <c r="O986" s="95" t="str">
        <f t="shared" si="16"/>
        <v/>
      </c>
      <c r="P986" s="100"/>
    </row>
    <row r="987" spans="1:16" x14ac:dyDescent="0.25">
      <c r="A987" s="98"/>
      <c r="B987" s="91"/>
      <c r="C987" s="91"/>
      <c r="D987" s="91"/>
      <c r="E987" s="92"/>
      <c r="F987" s="93"/>
      <c r="G987" s="93"/>
      <c r="H987" s="93"/>
      <c r="I987" s="93"/>
      <c r="J987" s="94"/>
      <c r="K987" s="94"/>
      <c r="L987" s="94"/>
      <c r="M987" s="94"/>
      <c r="N987" s="91"/>
      <c r="O987" s="95" t="str">
        <f t="shared" si="16"/>
        <v/>
      </c>
      <c r="P987" s="100"/>
    </row>
    <row r="988" spans="1:16" x14ac:dyDescent="0.25">
      <c r="A988" s="98"/>
      <c r="B988" s="91"/>
      <c r="C988" s="91"/>
      <c r="D988" s="91"/>
      <c r="E988" s="92"/>
      <c r="F988" s="93"/>
      <c r="G988" s="93"/>
      <c r="H988" s="93"/>
      <c r="I988" s="93"/>
      <c r="J988" s="94"/>
      <c r="K988" s="94"/>
      <c r="L988" s="94"/>
      <c r="M988" s="94"/>
      <c r="N988" s="91"/>
      <c r="O988" s="95" t="str">
        <f t="shared" si="16"/>
        <v/>
      </c>
      <c r="P988" s="100"/>
    </row>
    <row r="989" spans="1:16" x14ac:dyDescent="0.25">
      <c r="A989" s="98"/>
      <c r="B989" s="91"/>
      <c r="C989" s="91"/>
      <c r="D989" s="91"/>
      <c r="E989" s="92"/>
      <c r="F989" s="93"/>
      <c r="G989" s="93"/>
      <c r="H989" s="93"/>
      <c r="I989" s="93"/>
      <c r="J989" s="94"/>
      <c r="K989" s="94"/>
      <c r="L989" s="94"/>
      <c r="M989" s="94"/>
      <c r="N989" s="91"/>
      <c r="O989" s="95" t="str">
        <f t="shared" si="16"/>
        <v/>
      </c>
      <c r="P989" s="100"/>
    </row>
    <row r="990" spans="1:16" x14ac:dyDescent="0.25">
      <c r="A990" s="98"/>
      <c r="B990" s="91"/>
      <c r="C990" s="91"/>
      <c r="D990" s="91"/>
      <c r="E990" s="92"/>
      <c r="F990" s="93"/>
      <c r="G990" s="93"/>
      <c r="H990" s="93"/>
      <c r="I990" s="93"/>
      <c r="J990" s="94"/>
      <c r="K990" s="94"/>
      <c r="L990" s="94"/>
      <c r="M990" s="94"/>
      <c r="N990" s="91"/>
      <c r="O990" s="95" t="str">
        <f t="shared" si="16"/>
        <v/>
      </c>
      <c r="P990" s="100"/>
    </row>
    <row r="991" spans="1:16" x14ac:dyDescent="0.25">
      <c r="A991" s="98"/>
      <c r="B991" s="91"/>
      <c r="C991" s="91"/>
      <c r="D991" s="91"/>
      <c r="E991" s="92"/>
      <c r="F991" s="93"/>
      <c r="G991" s="93"/>
      <c r="H991" s="93"/>
      <c r="I991" s="93"/>
      <c r="J991" s="94"/>
      <c r="K991" s="94"/>
      <c r="L991" s="94"/>
      <c r="M991" s="94"/>
      <c r="N991" s="91"/>
      <c r="O991" s="95" t="str">
        <f t="shared" si="16"/>
        <v/>
      </c>
      <c r="P991" s="100"/>
    </row>
    <row r="992" spans="1:16" x14ac:dyDescent="0.25">
      <c r="A992" s="98"/>
      <c r="B992" s="91"/>
      <c r="C992" s="91"/>
      <c r="D992" s="91"/>
      <c r="E992" s="92"/>
      <c r="F992" s="93"/>
      <c r="G992" s="93"/>
      <c r="H992" s="93"/>
      <c r="I992" s="93"/>
      <c r="J992" s="94"/>
      <c r="K992" s="94"/>
      <c r="L992" s="94"/>
      <c r="M992" s="94"/>
      <c r="N992" s="91"/>
      <c r="O992" s="95" t="str">
        <f t="shared" si="16"/>
        <v/>
      </c>
      <c r="P992" s="100"/>
    </row>
    <row r="993" spans="1:16" x14ac:dyDescent="0.25">
      <c r="A993" s="98"/>
      <c r="B993" s="91"/>
      <c r="C993" s="91"/>
      <c r="D993" s="91"/>
      <c r="E993" s="92"/>
      <c r="F993" s="93"/>
      <c r="G993" s="93"/>
      <c r="H993" s="93"/>
      <c r="I993" s="93"/>
      <c r="J993" s="94"/>
      <c r="K993" s="94"/>
      <c r="L993" s="94"/>
      <c r="M993" s="94"/>
      <c r="N993" s="91"/>
      <c r="O993" s="95" t="str">
        <f t="shared" si="16"/>
        <v/>
      </c>
      <c r="P993" s="100"/>
    </row>
    <row r="994" spans="1:16" x14ac:dyDescent="0.25">
      <c r="A994" s="98"/>
      <c r="B994" s="91"/>
      <c r="C994" s="91"/>
      <c r="D994" s="91"/>
      <c r="E994" s="92"/>
      <c r="F994" s="93"/>
      <c r="G994" s="93"/>
      <c r="H994" s="93"/>
      <c r="I994" s="93"/>
      <c r="J994" s="94"/>
      <c r="K994" s="94"/>
      <c r="L994" s="94"/>
      <c r="M994" s="94"/>
      <c r="N994" s="91"/>
      <c r="O994" s="95" t="str">
        <f t="shared" si="16"/>
        <v/>
      </c>
      <c r="P994" s="100"/>
    </row>
    <row r="995" spans="1:16" x14ac:dyDescent="0.25">
      <c r="A995" s="98"/>
      <c r="B995" s="91"/>
      <c r="C995" s="91"/>
      <c r="D995" s="91"/>
      <c r="E995" s="92"/>
      <c r="F995" s="93"/>
      <c r="G995" s="93"/>
      <c r="H995" s="93"/>
      <c r="I995" s="93"/>
      <c r="J995" s="94"/>
      <c r="K995" s="94"/>
      <c r="L995" s="94"/>
      <c r="M995" s="94"/>
      <c r="N995" s="91"/>
      <c r="O995" s="95" t="str">
        <f t="shared" si="16"/>
        <v/>
      </c>
      <c r="P995" s="100"/>
    </row>
    <row r="996" spans="1:16" x14ac:dyDescent="0.25">
      <c r="A996" s="98"/>
      <c r="B996" s="91"/>
      <c r="C996" s="91"/>
      <c r="D996" s="91"/>
      <c r="E996" s="92"/>
      <c r="F996" s="93"/>
      <c r="G996" s="93"/>
      <c r="H996" s="93"/>
      <c r="I996" s="93"/>
      <c r="J996" s="94"/>
      <c r="K996" s="94"/>
      <c r="L996" s="94"/>
      <c r="M996" s="94"/>
      <c r="N996" s="91"/>
      <c r="O996" s="95" t="str">
        <f t="shared" si="16"/>
        <v/>
      </c>
      <c r="P996" s="100"/>
    </row>
    <row r="997" spans="1:16" x14ac:dyDescent="0.25">
      <c r="A997" s="98"/>
      <c r="B997" s="91"/>
      <c r="C997" s="91"/>
      <c r="D997" s="91"/>
      <c r="E997" s="92"/>
      <c r="F997" s="93"/>
      <c r="G997" s="93"/>
      <c r="H997" s="93"/>
      <c r="I997" s="93"/>
      <c r="J997" s="94"/>
      <c r="K997" s="94"/>
      <c r="L997" s="94"/>
      <c r="M997" s="94"/>
      <c r="N997" s="91"/>
      <c r="O997" s="95" t="str">
        <f t="shared" si="16"/>
        <v/>
      </c>
      <c r="P997" s="100"/>
    </row>
    <row r="998" spans="1:16" x14ac:dyDescent="0.25">
      <c r="A998" s="98"/>
      <c r="B998" s="91"/>
      <c r="C998" s="91"/>
      <c r="D998" s="91"/>
      <c r="E998" s="92"/>
      <c r="F998" s="93"/>
      <c r="G998" s="93"/>
      <c r="H998" s="93"/>
      <c r="I998" s="93"/>
      <c r="J998" s="94"/>
      <c r="K998" s="94"/>
      <c r="L998" s="94"/>
      <c r="M998" s="94"/>
      <c r="N998" s="91"/>
      <c r="O998" s="95" t="str">
        <f t="shared" si="16"/>
        <v/>
      </c>
      <c r="P998" s="100"/>
    </row>
    <row r="999" spans="1:16" x14ac:dyDescent="0.25">
      <c r="A999" s="98"/>
      <c r="B999" s="91"/>
      <c r="C999" s="91"/>
      <c r="D999" s="91"/>
      <c r="E999" s="92"/>
      <c r="F999" s="93"/>
      <c r="G999" s="93"/>
      <c r="H999" s="93"/>
      <c r="I999" s="93"/>
      <c r="J999" s="94"/>
      <c r="K999" s="94"/>
      <c r="L999" s="94"/>
      <c r="M999" s="94"/>
      <c r="N999" s="91"/>
      <c r="O999" s="95" t="str">
        <f t="shared" si="16"/>
        <v/>
      </c>
      <c r="P999" s="100"/>
    </row>
    <row r="1000" spans="1:16" x14ac:dyDescent="0.25">
      <c r="A1000" s="98"/>
      <c r="B1000" s="91"/>
      <c r="C1000" s="91"/>
      <c r="D1000" s="91"/>
      <c r="E1000" s="92"/>
      <c r="F1000" s="93"/>
      <c r="G1000" s="93"/>
      <c r="H1000" s="93"/>
      <c r="I1000" s="93"/>
      <c r="J1000" s="94"/>
      <c r="K1000" s="94"/>
      <c r="L1000" s="94"/>
      <c r="M1000" s="94"/>
      <c r="N1000" s="91"/>
      <c r="O1000" s="95" t="str">
        <f t="shared" si="16"/>
        <v/>
      </c>
      <c r="P1000" s="100"/>
    </row>
    <row r="1001" spans="1:16" x14ac:dyDescent="0.25">
      <c r="A1001" s="98"/>
      <c r="B1001" s="91"/>
      <c r="C1001" s="91"/>
      <c r="D1001" s="91"/>
      <c r="E1001" s="92"/>
      <c r="F1001" s="93"/>
      <c r="G1001" s="93"/>
      <c r="H1001" s="93"/>
      <c r="I1001" s="93"/>
      <c r="J1001" s="94"/>
      <c r="K1001" s="94"/>
      <c r="L1001" s="94"/>
      <c r="M1001" s="94"/>
      <c r="N1001" s="91"/>
      <c r="O1001" s="95" t="str">
        <f t="shared" si="16"/>
        <v/>
      </c>
      <c r="P1001" s="100"/>
    </row>
    <row r="1002" spans="1:16" x14ac:dyDescent="0.25">
      <c r="A1002" s="98"/>
      <c r="B1002" s="91"/>
      <c r="C1002" s="91"/>
      <c r="D1002" s="91"/>
      <c r="E1002" s="92"/>
      <c r="F1002" s="93"/>
      <c r="G1002" s="93"/>
      <c r="H1002" s="93"/>
      <c r="I1002" s="93"/>
      <c r="J1002" s="94"/>
      <c r="K1002" s="94"/>
      <c r="L1002" s="94"/>
      <c r="M1002" s="94"/>
      <c r="N1002" s="91"/>
      <c r="O1002" s="95" t="str">
        <f t="shared" si="16"/>
        <v/>
      </c>
      <c r="P1002" s="100"/>
    </row>
    <row r="1003" spans="1:16" x14ac:dyDescent="0.25">
      <c r="A1003" s="98"/>
      <c r="B1003" s="91"/>
      <c r="C1003" s="91"/>
      <c r="D1003" s="91"/>
      <c r="E1003" s="92"/>
      <c r="F1003" s="93"/>
      <c r="G1003" s="93"/>
      <c r="H1003" s="93"/>
      <c r="I1003" s="93"/>
      <c r="J1003" s="94"/>
      <c r="K1003" s="94"/>
      <c r="L1003" s="94"/>
      <c r="M1003" s="94"/>
      <c r="N1003" s="91"/>
      <c r="O1003" s="95" t="str">
        <f t="shared" si="16"/>
        <v/>
      </c>
      <c r="P1003" s="100"/>
    </row>
    <row r="1004" spans="1:16" x14ac:dyDescent="0.25">
      <c r="A1004" s="98"/>
      <c r="B1004" s="91"/>
      <c r="C1004" s="91"/>
      <c r="D1004" s="91"/>
      <c r="E1004" s="92"/>
      <c r="F1004" s="93"/>
      <c r="G1004" s="93"/>
      <c r="H1004" s="93"/>
      <c r="I1004" s="93"/>
      <c r="J1004" s="94"/>
      <c r="K1004" s="94"/>
      <c r="L1004" s="94"/>
      <c r="M1004" s="94"/>
      <c r="N1004" s="91"/>
      <c r="O1004" s="95" t="str">
        <f t="shared" si="16"/>
        <v/>
      </c>
      <c r="P1004" s="100"/>
    </row>
    <row r="1005" spans="1:16" x14ac:dyDescent="0.25">
      <c r="A1005" s="98"/>
      <c r="B1005" s="91"/>
      <c r="C1005" s="91"/>
      <c r="D1005" s="91"/>
      <c r="E1005" s="92"/>
      <c r="F1005" s="93"/>
      <c r="G1005" s="93"/>
      <c r="H1005" s="93"/>
      <c r="I1005" s="93"/>
      <c r="J1005" s="94"/>
      <c r="K1005" s="94"/>
      <c r="L1005" s="94"/>
      <c r="M1005" s="94"/>
      <c r="N1005" s="91"/>
      <c r="O1005" s="95" t="str">
        <f t="shared" si="16"/>
        <v/>
      </c>
      <c r="P1005" s="100"/>
    </row>
    <row r="1006" spans="1:16" x14ac:dyDescent="0.25">
      <c r="A1006" s="98"/>
      <c r="B1006" s="91"/>
      <c r="C1006" s="91"/>
      <c r="D1006" s="91"/>
      <c r="E1006" s="92"/>
      <c r="F1006" s="93"/>
      <c r="G1006" s="93"/>
      <c r="H1006" s="93"/>
      <c r="I1006" s="93"/>
      <c r="J1006" s="94"/>
      <c r="K1006" s="94"/>
      <c r="L1006" s="94"/>
      <c r="M1006" s="94"/>
      <c r="N1006" s="91"/>
      <c r="O1006" s="95" t="str">
        <f t="shared" si="16"/>
        <v/>
      </c>
      <c r="P1006" s="100"/>
    </row>
    <row r="1007" spans="1:16" x14ac:dyDescent="0.25">
      <c r="A1007" s="98"/>
      <c r="B1007" s="91"/>
      <c r="C1007" s="91"/>
      <c r="D1007" s="91"/>
      <c r="E1007" s="92"/>
      <c r="F1007" s="93"/>
      <c r="G1007" s="93"/>
      <c r="H1007" s="93"/>
      <c r="I1007" s="93"/>
      <c r="J1007" s="94"/>
      <c r="K1007" s="94"/>
      <c r="L1007" s="94"/>
      <c r="M1007" s="94"/>
      <c r="N1007" s="91"/>
      <c r="O1007" s="95" t="str">
        <f t="shared" si="16"/>
        <v/>
      </c>
      <c r="P1007" s="100"/>
    </row>
    <row r="1008" spans="1:16" x14ac:dyDescent="0.25">
      <c r="A1008" s="98"/>
      <c r="B1008" s="91"/>
      <c r="C1008" s="91"/>
      <c r="D1008" s="91"/>
      <c r="E1008" s="92"/>
      <c r="F1008" s="93"/>
      <c r="G1008" s="93"/>
      <c r="H1008" s="93"/>
      <c r="I1008" s="93"/>
      <c r="J1008" s="94"/>
      <c r="K1008" s="94"/>
      <c r="L1008" s="94"/>
      <c r="M1008" s="94"/>
      <c r="N1008" s="91"/>
      <c r="O1008" s="95" t="str">
        <f t="shared" si="16"/>
        <v/>
      </c>
      <c r="P1008" s="100"/>
    </row>
    <row r="1009" spans="1:16" x14ac:dyDescent="0.25">
      <c r="A1009" s="98"/>
      <c r="B1009" s="91"/>
      <c r="C1009" s="91"/>
      <c r="D1009" s="91"/>
      <c r="E1009" s="92"/>
      <c r="F1009" s="93"/>
      <c r="G1009" s="93"/>
      <c r="H1009" s="93"/>
      <c r="I1009" s="93"/>
      <c r="J1009" s="94"/>
      <c r="K1009" s="94"/>
      <c r="L1009" s="94"/>
      <c r="M1009" s="94"/>
      <c r="N1009" s="91"/>
      <c r="O1009" s="95" t="str">
        <f t="shared" si="16"/>
        <v/>
      </c>
      <c r="P1009" s="100"/>
    </row>
    <row r="1010" spans="1:16" x14ac:dyDescent="0.25">
      <c r="A1010" s="98"/>
      <c r="B1010" s="91"/>
      <c r="C1010" s="91"/>
      <c r="D1010" s="91"/>
      <c r="E1010" s="92"/>
      <c r="F1010" s="93"/>
      <c r="G1010" s="93"/>
      <c r="H1010" s="93"/>
      <c r="I1010" s="93"/>
      <c r="J1010" s="94"/>
      <c r="K1010" s="94"/>
      <c r="L1010" s="94"/>
      <c r="M1010" s="94"/>
      <c r="N1010" s="91"/>
      <c r="O1010" s="95" t="str">
        <f t="shared" si="16"/>
        <v/>
      </c>
      <c r="P1010" s="100"/>
    </row>
    <row r="1011" spans="1:16" x14ac:dyDescent="0.25">
      <c r="A1011" s="98"/>
      <c r="B1011" s="91"/>
      <c r="C1011" s="91"/>
      <c r="D1011" s="91"/>
      <c r="E1011" s="92"/>
      <c r="F1011" s="93"/>
      <c r="G1011" s="93"/>
      <c r="H1011" s="93"/>
      <c r="I1011" s="93"/>
      <c r="J1011" s="94"/>
      <c r="K1011" s="94"/>
      <c r="L1011" s="94"/>
      <c r="M1011" s="94"/>
      <c r="N1011" s="91"/>
      <c r="O1011" s="95" t="str">
        <f t="shared" si="16"/>
        <v/>
      </c>
      <c r="P1011" s="100"/>
    </row>
    <row r="1012" spans="1:16" x14ac:dyDescent="0.25">
      <c r="A1012" s="98"/>
      <c r="B1012" s="91"/>
      <c r="C1012" s="91"/>
      <c r="D1012" s="91"/>
      <c r="E1012" s="92"/>
      <c r="F1012" s="93"/>
      <c r="G1012" s="93"/>
      <c r="H1012" s="93"/>
      <c r="I1012" s="93"/>
      <c r="J1012" s="94"/>
      <c r="K1012" s="94"/>
      <c r="L1012" s="94"/>
      <c r="M1012" s="94"/>
      <c r="N1012" s="91"/>
      <c r="O1012" s="95" t="str">
        <f t="shared" ref="O1012:O1075" si="17">IF(M1012="","",IF(M1012&lt;5,"Send with haul-by-haul data","Email data@ccamlr.org"))</f>
        <v/>
      </c>
      <c r="P1012" s="100"/>
    </row>
    <row r="1013" spans="1:16" x14ac:dyDescent="0.25">
      <c r="A1013" s="98"/>
      <c r="B1013" s="91"/>
      <c r="C1013" s="91"/>
      <c r="D1013" s="91"/>
      <c r="E1013" s="92"/>
      <c r="F1013" s="93"/>
      <c r="G1013" s="93"/>
      <c r="H1013" s="93"/>
      <c r="I1013" s="93"/>
      <c r="J1013" s="94"/>
      <c r="K1013" s="94"/>
      <c r="L1013" s="94"/>
      <c r="M1013" s="94"/>
      <c r="N1013" s="91"/>
      <c r="O1013" s="95" t="str">
        <f t="shared" si="17"/>
        <v/>
      </c>
      <c r="P1013" s="100"/>
    </row>
    <row r="1014" spans="1:16" x14ac:dyDescent="0.25">
      <c r="A1014" s="98"/>
      <c r="B1014" s="91"/>
      <c r="C1014" s="91"/>
      <c r="D1014" s="91"/>
      <c r="E1014" s="92"/>
      <c r="F1014" s="93"/>
      <c r="G1014" s="93"/>
      <c r="H1014" s="93"/>
      <c r="I1014" s="93"/>
      <c r="J1014" s="94"/>
      <c r="K1014" s="94"/>
      <c r="L1014" s="94"/>
      <c r="M1014" s="94"/>
      <c r="N1014" s="91"/>
      <c r="O1014" s="95" t="str">
        <f t="shared" si="17"/>
        <v/>
      </c>
      <c r="P1014" s="100"/>
    </row>
    <row r="1015" spans="1:16" x14ac:dyDescent="0.25">
      <c r="A1015" s="98"/>
      <c r="B1015" s="91"/>
      <c r="C1015" s="91"/>
      <c r="D1015" s="91"/>
      <c r="E1015" s="92"/>
      <c r="F1015" s="93"/>
      <c r="G1015" s="93"/>
      <c r="H1015" s="93"/>
      <c r="I1015" s="93"/>
      <c r="J1015" s="94"/>
      <c r="K1015" s="94"/>
      <c r="L1015" s="94"/>
      <c r="M1015" s="94"/>
      <c r="N1015" s="91"/>
      <c r="O1015" s="95" t="str">
        <f t="shared" si="17"/>
        <v/>
      </c>
      <c r="P1015" s="100"/>
    </row>
    <row r="1016" spans="1:16" x14ac:dyDescent="0.25">
      <c r="A1016" s="98"/>
      <c r="B1016" s="91"/>
      <c r="C1016" s="91"/>
      <c r="D1016" s="91"/>
      <c r="E1016" s="92"/>
      <c r="F1016" s="93"/>
      <c r="G1016" s="93"/>
      <c r="H1016" s="93"/>
      <c r="I1016" s="93"/>
      <c r="J1016" s="94"/>
      <c r="K1016" s="94"/>
      <c r="L1016" s="94"/>
      <c r="M1016" s="94"/>
      <c r="N1016" s="91"/>
      <c r="O1016" s="95" t="str">
        <f t="shared" si="17"/>
        <v/>
      </c>
      <c r="P1016" s="100"/>
    </row>
    <row r="1017" spans="1:16" x14ac:dyDescent="0.25">
      <c r="A1017" s="98"/>
      <c r="B1017" s="91"/>
      <c r="C1017" s="91"/>
      <c r="D1017" s="91"/>
      <c r="E1017" s="92"/>
      <c r="F1017" s="93"/>
      <c r="G1017" s="93"/>
      <c r="H1017" s="93"/>
      <c r="I1017" s="93"/>
      <c r="J1017" s="94"/>
      <c r="K1017" s="94"/>
      <c r="L1017" s="94"/>
      <c r="M1017" s="94"/>
      <c r="N1017" s="91"/>
      <c r="O1017" s="95" t="str">
        <f t="shared" si="17"/>
        <v/>
      </c>
      <c r="P1017" s="100"/>
    </row>
    <row r="1018" spans="1:16" x14ac:dyDescent="0.25">
      <c r="A1018" s="98"/>
      <c r="B1018" s="91"/>
      <c r="C1018" s="91"/>
      <c r="D1018" s="91"/>
      <c r="E1018" s="92"/>
      <c r="F1018" s="93"/>
      <c r="G1018" s="93"/>
      <c r="H1018" s="93"/>
      <c r="I1018" s="93"/>
      <c r="J1018" s="94"/>
      <c r="K1018" s="94"/>
      <c r="L1018" s="94"/>
      <c r="M1018" s="94"/>
      <c r="N1018" s="91"/>
      <c r="O1018" s="95" t="str">
        <f t="shared" si="17"/>
        <v/>
      </c>
      <c r="P1018" s="100"/>
    </row>
    <row r="1019" spans="1:16" x14ac:dyDescent="0.25">
      <c r="A1019" s="98"/>
      <c r="B1019" s="91"/>
      <c r="C1019" s="91"/>
      <c r="D1019" s="91"/>
      <c r="E1019" s="92"/>
      <c r="F1019" s="93"/>
      <c r="G1019" s="93"/>
      <c r="H1019" s="93"/>
      <c r="I1019" s="93"/>
      <c r="J1019" s="94"/>
      <c r="K1019" s="94"/>
      <c r="L1019" s="94"/>
      <c r="M1019" s="94"/>
      <c r="N1019" s="91"/>
      <c r="O1019" s="95" t="str">
        <f t="shared" si="17"/>
        <v/>
      </c>
      <c r="P1019" s="100"/>
    </row>
    <row r="1020" spans="1:16" x14ac:dyDescent="0.25">
      <c r="A1020" s="98"/>
      <c r="B1020" s="91"/>
      <c r="C1020" s="91"/>
      <c r="D1020" s="91"/>
      <c r="E1020" s="92"/>
      <c r="F1020" s="93"/>
      <c r="G1020" s="93"/>
      <c r="H1020" s="93"/>
      <c r="I1020" s="93"/>
      <c r="J1020" s="94"/>
      <c r="K1020" s="94"/>
      <c r="L1020" s="94"/>
      <c r="M1020" s="94"/>
      <c r="N1020" s="91"/>
      <c r="O1020" s="95" t="str">
        <f t="shared" si="17"/>
        <v/>
      </c>
      <c r="P1020" s="100"/>
    </row>
    <row r="1021" spans="1:16" x14ac:dyDescent="0.25">
      <c r="A1021" s="98"/>
      <c r="B1021" s="91"/>
      <c r="C1021" s="91"/>
      <c r="D1021" s="91"/>
      <c r="E1021" s="92"/>
      <c r="F1021" s="93"/>
      <c r="G1021" s="93"/>
      <c r="H1021" s="93"/>
      <c r="I1021" s="93"/>
      <c r="J1021" s="94"/>
      <c r="K1021" s="94"/>
      <c r="L1021" s="94"/>
      <c r="M1021" s="94"/>
      <c r="N1021" s="91"/>
      <c r="O1021" s="95" t="str">
        <f t="shared" si="17"/>
        <v/>
      </c>
      <c r="P1021" s="100"/>
    </row>
    <row r="1022" spans="1:16" x14ac:dyDescent="0.25">
      <c r="A1022" s="98"/>
      <c r="B1022" s="91"/>
      <c r="C1022" s="91"/>
      <c r="D1022" s="91"/>
      <c r="E1022" s="92"/>
      <c r="F1022" s="93"/>
      <c r="G1022" s="93"/>
      <c r="H1022" s="93"/>
      <c r="I1022" s="93"/>
      <c r="J1022" s="94"/>
      <c r="K1022" s="94"/>
      <c r="L1022" s="94"/>
      <c r="M1022" s="94"/>
      <c r="N1022" s="91"/>
      <c r="O1022" s="95" t="str">
        <f t="shared" si="17"/>
        <v/>
      </c>
      <c r="P1022" s="100"/>
    </row>
    <row r="1023" spans="1:16" x14ac:dyDescent="0.25">
      <c r="A1023" s="98"/>
      <c r="B1023" s="91"/>
      <c r="C1023" s="91"/>
      <c r="D1023" s="91"/>
      <c r="E1023" s="92"/>
      <c r="F1023" s="93"/>
      <c r="G1023" s="93"/>
      <c r="H1023" s="93"/>
      <c r="I1023" s="93"/>
      <c r="J1023" s="94"/>
      <c r="K1023" s="94"/>
      <c r="L1023" s="94"/>
      <c r="M1023" s="94"/>
      <c r="N1023" s="91"/>
      <c r="O1023" s="95" t="str">
        <f t="shared" si="17"/>
        <v/>
      </c>
      <c r="P1023" s="100"/>
    </row>
    <row r="1024" spans="1:16" x14ac:dyDescent="0.25">
      <c r="A1024" s="98"/>
      <c r="B1024" s="91"/>
      <c r="C1024" s="91"/>
      <c r="D1024" s="91"/>
      <c r="E1024" s="92"/>
      <c r="F1024" s="93"/>
      <c r="G1024" s="93"/>
      <c r="H1024" s="93"/>
      <c r="I1024" s="93"/>
      <c r="J1024" s="94"/>
      <c r="K1024" s="94"/>
      <c r="L1024" s="94"/>
      <c r="M1024" s="94"/>
      <c r="N1024" s="91"/>
      <c r="O1024" s="95" t="str">
        <f t="shared" si="17"/>
        <v/>
      </c>
      <c r="P1024" s="100"/>
    </row>
    <row r="1025" spans="1:16" x14ac:dyDescent="0.25">
      <c r="A1025" s="98"/>
      <c r="B1025" s="91"/>
      <c r="C1025" s="91"/>
      <c r="D1025" s="91"/>
      <c r="E1025" s="92"/>
      <c r="F1025" s="93"/>
      <c r="G1025" s="93"/>
      <c r="H1025" s="93"/>
      <c r="I1025" s="93"/>
      <c r="J1025" s="94"/>
      <c r="K1025" s="94"/>
      <c r="L1025" s="94"/>
      <c r="M1025" s="94"/>
      <c r="N1025" s="91"/>
      <c r="O1025" s="95" t="str">
        <f t="shared" si="17"/>
        <v/>
      </c>
      <c r="P1025" s="100"/>
    </row>
    <row r="1026" spans="1:16" x14ac:dyDescent="0.25">
      <c r="A1026" s="98"/>
      <c r="B1026" s="91"/>
      <c r="C1026" s="91"/>
      <c r="D1026" s="91"/>
      <c r="E1026" s="92"/>
      <c r="F1026" s="93"/>
      <c r="G1026" s="93"/>
      <c r="H1026" s="93"/>
      <c r="I1026" s="93"/>
      <c r="J1026" s="94"/>
      <c r="K1026" s="94"/>
      <c r="L1026" s="94"/>
      <c r="M1026" s="94"/>
      <c r="N1026" s="91"/>
      <c r="O1026" s="95" t="str">
        <f t="shared" si="17"/>
        <v/>
      </c>
      <c r="P1026" s="100"/>
    </row>
    <row r="1027" spans="1:16" x14ac:dyDescent="0.25">
      <c r="A1027" s="98"/>
      <c r="B1027" s="91"/>
      <c r="C1027" s="91"/>
      <c r="D1027" s="91"/>
      <c r="E1027" s="92"/>
      <c r="F1027" s="93"/>
      <c r="G1027" s="93"/>
      <c r="H1027" s="93"/>
      <c r="I1027" s="93"/>
      <c r="J1027" s="94"/>
      <c r="K1027" s="94"/>
      <c r="L1027" s="94"/>
      <c r="M1027" s="94"/>
      <c r="N1027" s="91"/>
      <c r="O1027" s="95" t="str">
        <f t="shared" si="17"/>
        <v/>
      </c>
      <c r="P1027" s="100"/>
    </row>
    <row r="1028" spans="1:16" x14ac:dyDescent="0.25">
      <c r="A1028" s="98"/>
      <c r="B1028" s="91"/>
      <c r="C1028" s="91"/>
      <c r="D1028" s="91"/>
      <c r="E1028" s="92"/>
      <c r="F1028" s="93"/>
      <c r="G1028" s="93"/>
      <c r="H1028" s="93"/>
      <c r="I1028" s="93"/>
      <c r="J1028" s="94"/>
      <c r="K1028" s="94"/>
      <c r="L1028" s="94"/>
      <c r="M1028" s="94"/>
      <c r="N1028" s="91"/>
      <c r="O1028" s="95" t="str">
        <f t="shared" si="17"/>
        <v/>
      </c>
      <c r="P1028" s="100"/>
    </row>
    <row r="1029" spans="1:16" x14ac:dyDescent="0.25">
      <c r="A1029" s="98"/>
      <c r="B1029" s="91"/>
      <c r="C1029" s="91"/>
      <c r="D1029" s="91"/>
      <c r="E1029" s="92"/>
      <c r="F1029" s="93"/>
      <c r="G1029" s="93"/>
      <c r="H1029" s="93"/>
      <c r="I1029" s="93"/>
      <c r="J1029" s="94"/>
      <c r="K1029" s="94"/>
      <c r="L1029" s="94"/>
      <c r="M1029" s="94"/>
      <c r="N1029" s="91"/>
      <c r="O1029" s="95" t="str">
        <f t="shared" si="17"/>
        <v/>
      </c>
      <c r="P1029" s="100"/>
    </row>
    <row r="1030" spans="1:16" x14ac:dyDescent="0.25">
      <c r="A1030" s="98"/>
      <c r="B1030" s="91"/>
      <c r="C1030" s="91"/>
      <c r="D1030" s="91"/>
      <c r="E1030" s="92"/>
      <c r="F1030" s="93"/>
      <c r="G1030" s="93"/>
      <c r="H1030" s="93"/>
      <c r="I1030" s="93"/>
      <c r="J1030" s="94"/>
      <c r="K1030" s="94"/>
      <c r="L1030" s="94"/>
      <c r="M1030" s="94"/>
      <c r="N1030" s="91"/>
      <c r="O1030" s="95" t="str">
        <f t="shared" si="17"/>
        <v/>
      </c>
      <c r="P1030" s="100"/>
    </row>
    <row r="1031" spans="1:16" x14ac:dyDescent="0.25">
      <c r="A1031" s="98"/>
      <c r="B1031" s="91"/>
      <c r="C1031" s="91"/>
      <c r="D1031" s="91"/>
      <c r="E1031" s="92"/>
      <c r="F1031" s="93"/>
      <c r="G1031" s="93"/>
      <c r="H1031" s="93"/>
      <c r="I1031" s="93"/>
      <c r="J1031" s="94"/>
      <c r="K1031" s="94"/>
      <c r="L1031" s="94"/>
      <c r="M1031" s="94"/>
      <c r="N1031" s="91"/>
      <c r="O1031" s="95" t="str">
        <f t="shared" si="17"/>
        <v/>
      </c>
      <c r="P1031" s="100"/>
    </row>
    <row r="1032" spans="1:16" x14ac:dyDescent="0.25">
      <c r="A1032" s="98"/>
      <c r="B1032" s="91"/>
      <c r="C1032" s="91"/>
      <c r="D1032" s="91"/>
      <c r="E1032" s="92"/>
      <c r="F1032" s="93"/>
      <c r="G1032" s="93"/>
      <c r="H1032" s="93"/>
      <c r="I1032" s="93"/>
      <c r="J1032" s="94"/>
      <c r="K1032" s="94"/>
      <c r="L1032" s="94"/>
      <c r="M1032" s="94"/>
      <c r="N1032" s="91"/>
      <c r="O1032" s="95" t="str">
        <f t="shared" si="17"/>
        <v/>
      </c>
      <c r="P1032" s="100"/>
    </row>
    <row r="1033" spans="1:16" x14ac:dyDescent="0.25">
      <c r="A1033" s="98"/>
      <c r="B1033" s="91"/>
      <c r="C1033" s="91"/>
      <c r="D1033" s="91"/>
      <c r="E1033" s="92"/>
      <c r="F1033" s="93"/>
      <c r="G1033" s="93"/>
      <c r="H1033" s="93"/>
      <c r="I1033" s="93"/>
      <c r="J1033" s="94"/>
      <c r="K1033" s="94"/>
      <c r="L1033" s="94"/>
      <c r="M1033" s="94"/>
      <c r="N1033" s="91"/>
      <c r="O1033" s="95" t="str">
        <f t="shared" si="17"/>
        <v/>
      </c>
      <c r="P1033" s="100"/>
    </row>
    <row r="1034" spans="1:16" x14ac:dyDescent="0.25">
      <c r="A1034" s="98"/>
      <c r="B1034" s="91"/>
      <c r="C1034" s="91"/>
      <c r="D1034" s="91"/>
      <c r="E1034" s="92"/>
      <c r="F1034" s="93"/>
      <c r="G1034" s="93"/>
      <c r="H1034" s="93"/>
      <c r="I1034" s="93"/>
      <c r="J1034" s="94"/>
      <c r="K1034" s="94"/>
      <c r="L1034" s="94"/>
      <c r="M1034" s="94"/>
      <c r="N1034" s="91"/>
      <c r="O1034" s="95" t="str">
        <f t="shared" si="17"/>
        <v/>
      </c>
      <c r="P1034" s="100"/>
    </row>
    <row r="1035" spans="1:16" x14ac:dyDescent="0.25">
      <c r="A1035" s="98"/>
      <c r="B1035" s="91"/>
      <c r="C1035" s="91"/>
      <c r="D1035" s="91"/>
      <c r="E1035" s="92"/>
      <c r="F1035" s="93"/>
      <c r="G1035" s="93"/>
      <c r="H1035" s="93"/>
      <c r="I1035" s="93"/>
      <c r="J1035" s="94"/>
      <c r="K1035" s="94"/>
      <c r="L1035" s="94"/>
      <c r="M1035" s="94"/>
      <c r="N1035" s="91"/>
      <c r="O1035" s="95" t="str">
        <f t="shared" si="17"/>
        <v/>
      </c>
      <c r="P1035" s="100"/>
    </row>
    <row r="1036" spans="1:16" x14ac:dyDescent="0.25">
      <c r="A1036" s="98"/>
      <c r="B1036" s="91"/>
      <c r="C1036" s="91"/>
      <c r="D1036" s="91"/>
      <c r="E1036" s="92"/>
      <c r="F1036" s="93"/>
      <c r="G1036" s="93"/>
      <c r="H1036" s="93"/>
      <c r="I1036" s="93"/>
      <c r="J1036" s="94"/>
      <c r="K1036" s="94"/>
      <c r="L1036" s="94"/>
      <c r="M1036" s="94"/>
      <c r="N1036" s="91"/>
      <c r="O1036" s="95" t="str">
        <f t="shared" si="17"/>
        <v/>
      </c>
      <c r="P1036" s="100"/>
    </row>
    <row r="1037" spans="1:16" x14ac:dyDescent="0.25">
      <c r="A1037" s="98"/>
      <c r="B1037" s="91"/>
      <c r="C1037" s="91"/>
      <c r="D1037" s="91"/>
      <c r="E1037" s="92"/>
      <c r="F1037" s="93"/>
      <c r="G1037" s="93"/>
      <c r="H1037" s="93"/>
      <c r="I1037" s="93"/>
      <c r="J1037" s="94"/>
      <c r="K1037" s="94"/>
      <c r="L1037" s="94"/>
      <c r="M1037" s="94"/>
      <c r="N1037" s="91"/>
      <c r="O1037" s="95" t="str">
        <f t="shared" si="17"/>
        <v/>
      </c>
      <c r="P1037" s="100"/>
    </row>
    <row r="1038" spans="1:16" x14ac:dyDescent="0.25">
      <c r="A1038" s="98"/>
      <c r="B1038" s="91"/>
      <c r="C1038" s="91"/>
      <c r="D1038" s="91"/>
      <c r="E1038" s="92"/>
      <c r="F1038" s="93"/>
      <c r="G1038" s="93"/>
      <c r="H1038" s="93"/>
      <c r="I1038" s="93"/>
      <c r="J1038" s="94"/>
      <c r="K1038" s="94"/>
      <c r="L1038" s="94"/>
      <c r="M1038" s="94"/>
      <c r="N1038" s="91"/>
      <c r="O1038" s="95" t="str">
        <f t="shared" si="17"/>
        <v/>
      </c>
      <c r="P1038" s="100"/>
    </row>
    <row r="1039" spans="1:16" x14ac:dyDescent="0.25">
      <c r="A1039" s="98"/>
      <c r="B1039" s="91"/>
      <c r="C1039" s="91"/>
      <c r="D1039" s="91"/>
      <c r="E1039" s="92"/>
      <c r="F1039" s="93"/>
      <c r="G1039" s="93"/>
      <c r="H1039" s="93"/>
      <c r="I1039" s="93"/>
      <c r="J1039" s="94"/>
      <c r="K1039" s="94"/>
      <c r="L1039" s="94"/>
      <c r="M1039" s="94"/>
      <c r="N1039" s="91"/>
      <c r="O1039" s="95" t="str">
        <f t="shared" si="17"/>
        <v/>
      </c>
      <c r="P1039" s="100"/>
    </row>
    <row r="1040" spans="1:16" x14ac:dyDescent="0.25">
      <c r="A1040" s="98"/>
      <c r="B1040" s="91"/>
      <c r="C1040" s="91"/>
      <c r="D1040" s="91"/>
      <c r="E1040" s="92"/>
      <c r="F1040" s="93"/>
      <c r="G1040" s="93"/>
      <c r="H1040" s="93"/>
      <c r="I1040" s="93"/>
      <c r="J1040" s="94"/>
      <c r="K1040" s="94"/>
      <c r="L1040" s="94"/>
      <c r="M1040" s="94"/>
      <c r="N1040" s="91"/>
      <c r="O1040" s="95" t="str">
        <f t="shared" si="17"/>
        <v/>
      </c>
      <c r="P1040" s="100"/>
    </row>
    <row r="1041" spans="1:16" x14ac:dyDescent="0.25">
      <c r="A1041" s="98"/>
      <c r="B1041" s="91"/>
      <c r="C1041" s="91"/>
      <c r="D1041" s="91"/>
      <c r="E1041" s="92"/>
      <c r="F1041" s="93"/>
      <c r="G1041" s="93"/>
      <c r="H1041" s="93"/>
      <c r="I1041" s="93"/>
      <c r="J1041" s="94"/>
      <c r="K1041" s="94"/>
      <c r="L1041" s="94"/>
      <c r="M1041" s="94"/>
      <c r="N1041" s="91"/>
      <c r="O1041" s="95" t="str">
        <f t="shared" si="17"/>
        <v/>
      </c>
      <c r="P1041" s="100"/>
    </row>
    <row r="1042" spans="1:16" x14ac:dyDescent="0.25">
      <c r="A1042" s="98"/>
      <c r="B1042" s="91"/>
      <c r="C1042" s="91"/>
      <c r="D1042" s="91"/>
      <c r="E1042" s="92"/>
      <c r="F1042" s="93"/>
      <c r="G1042" s="93"/>
      <c r="H1042" s="93"/>
      <c r="I1042" s="93"/>
      <c r="J1042" s="94"/>
      <c r="K1042" s="94"/>
      <c r="L1042" s="94"/>
      <c r="M1042" s="94"/>
      <c r="N1042" s="91"/>
      <c r="O1042" s="95" t="str">
        <f t="shared" si="17"/>
        <v/>
      </c>
      <c r="P1042" s="100"/>
    </row>
    <row r="1043" spans="1:16" x14ac:dyDescent="0.25">
      <c r="A1043" s="98"/>
      <c r="B1043" s="91"/>
      <c r="C1043" s="91"/>
      <c r="D1043" s="91"/>
      <c r="E1043" s="92"/>
      <c r="F1043" s="93"/>
      <c r="G1043" s="93"/>
      <c r="H1043" s="93"/>
      <c r="I1043" s="93"/>
      <c r="J1043" s="94"/>
      <c r="K1043" s="94"/>
      <c r="L1043" s="94"/>
      <c r="M1043" s="94"/>
      <c r="N1043" s="91"/>
      <c r="O1043" s="95" t="str">
        <f t="shared" si="17"/>
        <v/>
      </c>
      <c r="P1043" s="100"/>
    </row>
    <row r="1044" spans="1:16" x14ac:dyDescent="0.25">
      <c r="A1044" s="98"/>
      <c r="B1044" s="91"/>
      <c r="C1044" s="91"/>
      <c r="D1044" s="91"/>
      <c r="E1044" s="92"/>
      <c r="F1044" s="93"/>
      <c r="G1044" s="93"/>
      <c r="H1044" s="93"/>
      <c r="I1044" s="93"/>
      <c r="J1044" s="94"/>
      <c r="K1044" s="94"/>
      <c r="L1044" s="94"/>
      <c r="M1044" s="94"/>
      <c r="N1044" s="91"/>
      <c r="O1044" s="95" t="str">
        <f t="shared" si="17"/>
        <v/>
      </c>
      <c r="P1044" s="100"/>
    </row>
    <row r="1045" spans="1:16" x14ac:dyDescent="0.25">
      <c r="A1045" s="98"/>
      <c r="B1045" s="91"/>
      <c r="C1045" s="91"/>
      <c r="D1045" s="91"/>
      <c r="E1045" s="92"/>
      <c r="F1045" s="93"/>
      <c r="G1045" s="93"/>
      <c r="H1045" s="93"/>
      <c r="I1045" s="93"/>
      <c r="J1045" s="94"/>
      <c r="K1045" s="94"/>
      <c r="L1045" s="94"/>
      <c r="M1045" s="94"/>
      <c r="N1045" s="91"/>
      <c r="O1045" s="95" t="str">
        <f t="shared" si="17"/>
        <v/>
      </c>
      <c r="P1045" s="100"/>
    </row>
    <row r="1046" spans="1:16" x14ac:dyDescent="0.25">
      <c r="A1046" s="98"/>
      <c r="B1046" s="91"/>
      <c r="C1046" s="91"/>
      <c r="D1046" s="91"/>
      <c r="E1046" s="92"/>
      <c r="F1046" s="93"/>
      <c r="G1046" s="93"/>
      <c r="H1046" s="93"/>
      <c r="I1046" s="93"/>
      <c r="J1046" s="94"/>
      <c r="K1046" s="94"/>
      <c r="L1046" s="94"/>
      <c r="M1046" s="94"/>
      <c r="N1046" s="91"/>
      <c r="O1046" s="95" t="str">
        <f t="shared" si="17"/>
        <v/>
      </c>
      <c r="P1046" s="100"/>
    </row>
    <row r="1047" spans="1:16" x14ac:dyDescent="0.25">
      <c r="A1047" s="98"/>
      <c r="B1047" s="91"/>
      <c r="C1047" s="91"/>
      <c r="D1047" s="91"/>
      <c r="E1047" s="92"/>
      <c r="F1047" s="93"/>
      <c r="G1047" s="93"/>
      <c r="H1047" s="93"/>
      <c r="I1047" s="93"/>
      <c r="J1047" s="94"/>
      <c r="K1047" s="94"/>
      <c r="L1047" s="94"/>
      <c r="M1047" s="94"/>
      <c r="N1047" s="91"/>
      <c r="O1047" s="95" t="str">
        <f t="shared" si="17"/>
        <v/>
      </c>
      <c r="P1047" s="100"/>
    </row>
    <row r="1048" spans="1:16" x14ac:dyDescent="0.25">
      <c r="A1048" s="98"/>
      <c r="B1048" s="91"/>
      <c r="C1048" s="91"/>
      <c r="D1048" s="91"/>
      <c r="E1048" s="92"/>
      <c r="F1048" s="93"/>
      <c r="G1048" s="93"/>
      <c r="H1048" s="93"/>
      <c r="I1048" s="93"/>
      <c r="J1048" s="94"/>
      <c r="K1048" s="94"/>
      <c r="L1048" s="94"/>
      <c r="M1048" s="94"/>
      <c r="N1048" s="91"/>
      <c r="O1048" s="95" t="str">
        <f t="shared" si="17"/>
        <v/>
      </c>
      <c r="P1048" s="100"/>
    </row>
    <row r="1049" spans="1:16" x14ac:dyDescent="0.25">
      <c r="A1049" s="98"/>
      <c r="B1049" s="91"/>
      <c r="C1049" s="91"/>
      <c r="D1049" s="91"/>
      <c r="E1049" s="92"/>
      <c r="F1049" s="93"/>
      <c r="G1049" s="93"/>
      <c r="H1049" s="93"/>
      <c r="I1049" s="93"/>
      <c r="J1049" s="94"/>
      <c r="K1049" s="94"/>
      <c r="L1049" s="94"/>
      <c r="M1049" s="94"/>
      <c r="N1049" s="91"/>
      <c r="O1049" s="95" t="str">
        <f t="shared" si="17"/>
        <v/>
      </c>
      <c r="P1049" s="100"/>
    </row>
    <row r="1050" spans="1:16" x14ac:dyDescent="0.25">
      <c r="A1050" s="98"/>
      <c r="B1050" s="91"/>
      <c r="C1050" s="91"/>
      <c r="D1050" s="91"/>
      <c r="E1050" s="92"/>
      <c r="F1050" s="93"/>
      <c r="G1050" s="93"/>
      <c r="H1050" s="93"/>
      <c r="I1050" s="93"/>
      <c r="J1050" s="94"/>
      <c r="K1050" s="94"/>
      <c r="L1050" s="94"/>
      <c r="M1050" s="94"/>
      <c r="N1050" s="91"/>
      <c r="O1050" s="95" t="str">
        <f t="shared" si="17"/>
        <v/>
      </c>
      <c r="P1050" s="100"/>
    </row>
    <row r="1051" spans="1:16" x14ac:dyDescent="0.25">
      <c r="A1051" s="98"/>
      <c r="B1051" s="91"/>
      <c r="C1051" s="91"/>
      <c r="D1051" s="91"/>
      <c r="E1051" s="92"/>
      <c r="F1051" s="93"/>
      <c r="G1051" s="93"/>
      <c r="H1051" s="93"/>
      <c r="I1051" s="93"/>
      <c r="J1051" s="94"/>
      <c r="K1051" s="94"/>
      <c r="L1051" s="94"/>
      <c r="M1051" s="94"/>
      <c r="N1051" s="91"/>
      <c r="O1051" s="95" t="str">
        <f t="shared" si="17"/>
        <v/>
      </c>
      <c r="P1051" s="100"/>
    </row>
    <row r="1052" spans="1:16" x14ac:dyDescent="0.25">
      <c r="A1052" s="98"/>
      <c r="B1052" s="91"/>
      <c r="C1052" s="91"/>
      <c r="D1052" s="91"/>
      <c r="E1052" s="92"/>
      <c r="F1052" s="93"/>
      <c r="G1052" s="93"/>
      <c r="H1052" s="93"/>
      <c r="I1052" s="93"/>
      <c r="J1052" s="94"/>
      <c r="K1052" s="94"/>
      <c r="L1052" s="94"/>
      <c r="M1052" s="94"/>
      <c r="N1052" s="91"/>
      <c r="O1052" s="95" t="str">
        <f t="shared" si="17"/>
        <v/>
      </c>
      <c r="P1052" s="100"/>
    </row>
    <row r="1053" spans="1:16" x14ac:dyDescent="0.25">
      <c r="A1053" s="98"/>
      <c r="B1053" s="91"/>
      <c r="C1053" s="91"/>
      <c r="D1053" s="91"/>
      <c r="E1053" s="92"/>
      <c r="F1053" s="93"/>
      <c r="G1053" s="93"/>
      <c r="H1053" s="93"/>
      <c r="I1053" s="93"/>
      <c r="J1053" s="94"/>
      <c r="K1053" s="94"/>
      <c r="L1053" s="94"/>
      <c r="M1053" s="94"/>
      <c r="N1053" s="91"/>
      <c r="O1053" s="95" t="str">
        <f t="shared" si="17"/>
        <v/>
      </c>
      <c r="P1053" s="100"/>
    </row>
    <row r="1054" spans="1:16" x14ac:dyDescent="0.25">
      <c r="A1054" s="98"/>
      <c r="B1054" s="91"/>
      <c r="C1054" s="91"/>
      <c r="D1054" s="91"/>
      <c r="E1054" s="92"/>
      <c r="F1054" s="93"/>
      <c r="G1054" s="93"/>
      <c r="H1054" s="93"/>
      <c r="I1054" s="93"/>
      <c r="J1054" s="94"/>
      <c r="K1054" s="94"/>
      <c r="L1054" s="94"/>
      <c r="M1054" s="94"/>
      <c r="N1054" s="91"/>
      <c r="O1054" s="95" t="str">
        <f t="shared" si="17"/>
        <v/>
      </c>
      <c r="P1054" s="100"/>
    </row>
    <row r="1055" spans="1:16" x14ac:dyDescent="0.25">
      <c r="A1055" s="98"/>
      <c r="B1055" s="91"/>
      <c r="C1055" s="91"/>
      <c r="D1055" s="91"/>
      <c r="E1055" s="92"/>
      <c r="F1055" s="93"/>
      <c r="G1055" s="93"/>
      <c r="H1055" s="93"/>
      <c r="I1055" s="93"/>
      <c r="J1055" s="94"/>
      <c r="K1055" s="94"/>
      <c r="L1055" s="94"/>
      <c r="M1055" s="94"/>
      <c r="N1055" s="91"/>
      <c r="O1055" s="95" t="str">
        <f t="shared" si="17"/>
        <v/>
      </c>
      <c r="P1055" s="100"/>
    </row>
    <row r="1056" spans="1:16" x14ac:dyDescent="0.25">
      <c r="A1056" s="98"/>
      <c r="B1056" s="91"/>
      <c r="C1056" s="91"/>
      <c r="D1056" s="91"/>
      <c r="E1056" s="92"/>
      <c r="F1056" s="93"/>
      <c r="G1056" s="93"/>
      <c r="H1056" s="93"/>
      <c r="I1056" s="93"/>
      <c r="J1056" s="94"/>
      <c r="K1056" s="94"/>
      <c r="L1056" s="94"/>
      <c r="M1056" s="94"/>
      <c r="N1056" s="91"/>
      <c r="O1056" s="95" t="str">
        <f t="shared" si="17"/>
        <v/>
      </c>
      <c r="P1056" s="100"/>
    </row>
    <row r="1057" spans="1:16" x14ac:dyDescent="0.25">
      <c r="A1057" s="98"/>
      <c r="B1057" s="91"/>
      <c r="C1057" s="91"/>
      <c r="D1057" s="91"/>
      <c r="E1057" s="92"/>
      <c r="F1057" s="93"/>
      <c r="G1057" s="93"/>
      <c r="H1057" s="93"/>
      <c r="I1057" s="93"/>
      <c r="J1057" s="94"/>
      <c r="K1057" s="94"/>
      <c r="L1057" s="94"/>
      <c r="M1057" s="94"/>
      <c r="N1057" s="91"/>
      <c r="O1057" s="95" t="str">
        <f t="shared" si="17"/>
        <v/>
      </c>
      <c r="P1057" s="100"/>
    </row>
    <row r="1058" spans="1:16" x14ac:dyDescent="0.25">
      <c r="A1058" s="98"/>
      <c r="B1058" s="91"/>
      <c r="C1058" s="91"/>
      <c r="D1058" s="91"/>
      <c r="E1058" s="92"/>
      <c r="F1058" s="93"/>
      <c r="G1058" s="93"/>
      <c r="H1058" s="93"/>
      <c r="I1058" s="93"/>
      <c r="J1058" s="94"/>
      <c r="K1058" s="94"/>
      <c r="L1058" s="94"/>
      <c r="M1058" s="94"/>
      <c r="N1058" s="91"/>
      <c r="O1058" s="95" t="str">
        <f t="shared" si="17"/>
        <v/>
      </c>
      <c r="P1058" s="100"/>
    </row>
    <row r="1059" spans="1:16" x14ac:dyDescent="0.25">
      <c r="A1059" s="98"/>
      <c r="B1059" s="91"/>
      <c r="C1059" s="91"/>
      <c r="D1059" s="91"/>
      <c r="E1059" s="92"/>
      <c r="F1059" s="93"/>
      <c r="G1059" s="93"/>
      <c r="H1059" s="93"/>
      <c r="I1059" s="93"/>
      <c r="J1059" s="94"/>
      <c r="K1059" s="94"/>
      <c r="L1059" s="94"/>
      <c r="M1059" s="94"/>
      <c r="N1059" s="91"/>
      <c r="O1059" s="95" t="str">
        <f t="shared" si="17"/>
        <v/>
      </c>
      <c r="P1059" s="100"/>
    </row>
    <row r="1060" spans="1:16" x14ac:dyDescent="0.25">
      <c r="A1060" s="98"/>
      <c r="B1060" s="91"/>
      <c r="C1060" s="91"/>
      <c r="D1060" s="91"/>
      <c r="E1060" s="92"/>
      <c r="F1060" s="93"/>
      <c r="G1060" s="93"/>
      <c r="H1060" s="93"/>
      <c r="I1060" s="93"/>
      <c r="J1060" s="94"/>
      <c r="K1060" s="94"/>
      <c r="L1060" s="94"/>
      <c r="M1060" s="94"/>
      <c r="N1060" s="91"/>
      <c r="O1060" s="95" t="str">
        <f t="shared" si="17"/>
        <v/>
      </c>
      <c r="P1060" s="100"/>
    </row>
    <row r="1061" spans="1:16" x14ac:dyDescent="0.25">
      <c r="A1061" s="98"/>
      <c r="B1061" s="91"/>
      <c r="C1061" s="91"/>
      <c r="D1061" s="91"/>
      <c r="E1061" s="92"/>
      <c r="F1061" s="93"/>
      <c r="G1061" s="93"/>
      <c r="H1061" s="93"/>
      <c r="I1061" s="93"/>
      <c r="J1061" s="94"/>
      <c r="K1061" s="94"/>
      <c r="L1061" s="94"/>
      <c r="M1061" s="94"/>
      <c r="N1061" s="91"/>
      <c r="O1061" s="95" t="str">
        <f t="shared" si="17"/>
        <v/>
      </c>
      <c r="P1061" s="100"/>
    </row>
    <row r="1062" spans="1:16" x14ac:dyDescent="0.25">
      <c r="A1062" s="98"/>
      <c r="B1062" s="91"/>
      <c r="C1062" s="91"/>
      <c r="D1062" s="91"/>
      <c r="E1062" s="92"/>
      <c r="F1062" s="93"/>
      <c r="G1062" s="93"/>
      <c r="H1062" s="93"/>
      <c r="I1062" s="93"/>
      <c r="J1062" s="94"/>
      <c r="K1062" s="94"/>
      <c r="L1062" s="94"/>
      <c r="M1062" s="94"/>
      <c r="N1062" s="91"/>
      <c r="O1062" s="95" t="str">
        <f t="shared" si="17"/>
        <v/>
      </c>
      <c r="P1062" s="100"/>
    </row>
    <row r="1063" spans="1:16" x14ac:dyDescent="0.25">
      <c r="A1063" s="98"/>
      <c r="B1063" s="91"/>
      <c r="C1063" s="91"/>
      <c r="D1063" s="91"/>
      <c r="E1063" s="92"/>
      <c r="F1063" s="93"/>
      <c r="G1063" s="93"/>
      <c r="H1063" s="93"/>
      <c r="I1063" s="93"/>
      <c r="J1063" s="94"/>
      <c r="K1063" s="94"/>
      <c r="L1063" s="94"/>
      <c r="M1063" s="94"/>
      <c r="N1063" s="91"/>
      <c r="O1063" s="95" t="str">
        <f t="shared" si="17"/>
        <v/>
      </c>
      <c r="P1063" s="100"/>
    </row>
    <row r="1064" spans="1:16" x14ac:dyDescent="0.25">
      <c r="A1064" s="98"/>
      <c r="B1064" s="91"/>
      <c r="C1064" s="91"/>
      <c r="D1064" s="91"/>
      <c r="E1064" s="92"/>
      <c r="F1064" s="93"/>
      <c r="G1064" s="93"/>
      <c r="H1064" s="93"/>
      <c r="I1064" s="93"/>
      <c r="J1064" s="94"/>
      <c r="K1064" s="94"/>
      <c r="L1064" s="94"/>
      <c r="M1064" s="94"/>
      <c r="N1064" s="91"/>
      <c r="O1064" s="95" t="str">
        <f t="shared" si="17"/>
        <v/>
      </c>
      <c r="P1064" s="100"/>
    </row>
    <row r="1065" spans="1:16" x14ac:dyDescent="0.25">
      <c r="A1065" s="98"/>
      <c r="B1065" s="91"/>
      <c r="C1065" s="91"/>
      <c r="D1065" s="91"/>
      <c r="E1065" s="92"/>
      <c r="F1065" s="93"/>
      <c r="G1065" s="93"/>
      <c r="H1065" s="93"/>
      <c r="I1065" s="93"/>
      <c r="J1065" s="94"/>
      <c r="K1065" s="94"/>
      <c r="L1065" s="94"/>
      <c r="M1065" s="94"/>
      <c r="N1065" s="91"/>
      <c r="O1065" s="95" t="str">
        <f t="shared" si="17"/>
        <v/>
      </c>
      <c r="P1065" s="100"/>
    </row>
    <row r="1066" spans="1:16" x14ac:dyDescent="0.25">
      <c r="A1066" s="98"/>
      <c r="B1066" s="91"/>
      <c r="C1066" s="91"/>
      <c r="D1066" s="91"/>
      <c r="E1066" s="92"/>
      <c r="F1066" s="93"/>
      <c r="G1066" s="93"/>
      <c r="H1066" s="93"/>
      <c r="I1066" s="93"/>
      <c r="J1066" s="94"/>
      <c r="K1066" s="94"/>
      <c r="L1066" s="94"/>
      <c r="M1066" s="94"/>
      <c r="N1066" s="91"/>
      <c r="O1066" s="95" t="str">
        <f t="shared" si="17"/>
        <v/>
      </c>
      <c r="P1066" s="100"/>
    </row>
    <row r="1067" spans="1:16" x14ac:dyDescent="0.25">
      <c r="A1067" s="98"/>
      <c r="B1067" s="91"/>
      <c r="C1067" s="91"/>
      <c r="D1067" s="91"/>
      <c r="E1067" s="92"/>
      <c r="F1067" s="93"/>
      <c r="G1067" s="93"/>
      <c r="H1067" s="93"/>
      <c r="I1067" s="93"/>
      <c r="J1067" s="94"/>
      <c r="K1067" s="94"/>
      <c r="L1067" s="94"/>
      <c r="M1067" s="94"/>
      <c r="N1067" s="91"/>
      <c r="O1067" s="95" t="str">
        <f t="shared" si="17"/>
        <v/>
      </c>
      <c r="P1067" s="100"/>
    </row>
    <row r="1068" spans="1:16" x14ac:dyDescent="0.25">
      <c r="A1068" s="98"/>
      <c r="B1068" s="91"/>
      <c r="C1068" s="91"/>
      <c r="D1068" s="91"/>
      <c r="E1068" s="92"/>
      <c r="F1068" s="93"/>
      <c r="G1068" s="93"/>
      <c r="H1068" s="93"/>
      <c r="I1068" s="93"/>
      <c r="J1068" s="94"/>
      <c r="K1068" s="94"/>
      <c r="L1068" s="94"/>
      <c r="M1068" s="94"/>
      <c r="N1068" s="91"/>
      <c r="O1068" s="95" t="str">
        <f t="shared" si="17"/>
        <v/>
      </c>
      <c r="P1068" s="100"/>
    </row>
    <row r="1069" spans="1:16" x14ac:dyDescent="0.25">
      <c r="A1069" s="98"/>
      <c r="B1069" s="91"/>
      <c r="C1069" s="91"/>
      <c r="D1069" s="91"/>
      <c r="E1069" s="92"/>
      <c r="F1069" s="93"/>
      <c r="G1069" s="93"/>
      <c r="H1069" s="93"/>
      <c r="I1069" s="93"/>
      <c r="J1069" s="94"/>
      <c r="K1069" s="94"/>
      <c r="L1069" s="94"/>
      <c r="M1069" s="94"/>
      <c r="N1069" s="91"/>
      <c r="O1069" s="95" t="str">
        <f t="shared" si="17"/>
        <v/>
      </c>
      <c r="P1069" s="100"/>
    </row>
    <row r="1070" spans="1:16" x14ac:dyDescent="0.25">
      <c r="A1070" s="98"/>
      <c r="B1070" s="91"/>
      <c r="C1070" s="91"/>
      <c r="D1070" s="91"/>
      <c r="E1070" s="92"/>
      <c r="F1070" s="93"/>
      <c r="G1070" s="93"/>
      <c r="H1070" s="93"/>
      <c r="I1070" s="93"/>
      <c r="J1070" s="94"/>
      <c r="K1070" s="94"/>
      <c r="L1070" s="94"/>
      <c r="M1070" s="94"/>
      <c r="N1070" s="91"/>
      <c r="O1070" s="95" t="str">
        <f t="shared" si="17"/>
        <v/>
      </c>
      <c r="P1070" s="100"/>
    </row>
    <row r="1071" spans="1:16" x14ac:dyDescent="0.25">
      <c r="A1071" s="98"/>
      <c r="B1071" s="91"/>
      <c r="C1071" s="91"/>
      <c r="D1071" s="91"/>
      <c r="E1071" s="92"/>
      <c r="F1071" s="93"/>
      <c r="G1071" s="93"/>
      <c r="H1071" s="93"/>
      <c r="I1071" s="93"/>
      <c r="J1071" s="94"/>
      <c r="K1071" s="94"/>
      <c r="L1071" s="94"/>
      <c r="M1071" s="94"/>
      <c r="N1071" s="91"/>
      <c r="O1071" s="95" t="str">
        <f t="shared" si="17"/>
        <v/>
      </c>
      <c r="P1071" s="100"/>
    </row>
    <row r="1072" spans="1:16" x14ac:dyDescent="0.25">
      <c r="A1072" s="98"/>
      <c r="B1072" s="91"/>
      <c r="C1072" s="91"/>
      <c r="D1072" s="91"/>
      <c r="E1072" s="92"/>
      <c r="F1072" s="93"/>
      <c r="G1072" s="93"/>
      <c r="H1072" s="93"/>
      <c r="I1072" s="93"/>
      <c r="J1072" s="94"/>
      <c r="K1072" s="94"/>
      <c r="L1072" s="94"/>
      <c r="M1072" s="94"/>
      <c r="N1072" s="91"/>
      <c r="O1072" s="95" t="str">
        <f t="shared" si="17"/>
        <v/>
      </c>
      <c r="P1072" s="100"/>
    </row>
    <row r="1073" spans="1:16" x14ac:dyDescent="0.25">
      <c r="A1073" s="98"/>
      <c r="B1073" s="91"/>
      <c r="C1073" s="91"/>
      <c r="D1073" s="91"/>
      <c r="E1073" s="92"/>
      <c r="F1073" s="93"/>
      <c r="G1073" s="93"/>
      <c r="H1073" s="93"/>
      <c r="I1073" s="93"/>
      <c r="J1073" s="94"/>
      <c r="K1073" s="94"/>
      <c r="L1073" s="94"/>
      <c r="M1073" s="94"/>
      <c r="N1073" s="91"/>
      <c r="O1073" s="95" t="str">
        <f t="shared" si="17"/>
        <v/>
      </c>
      <c r="P1073" s="100"/>
    </row>
    <row r="1074" spans="1:16" x14ac:dyDescent="0.25">
      <c r="A1074" s="98"/>
      <c r="B1074" s="91"/>
      <c r="C1074" s="91"/>
      <c r="D1074" s="91"/>
      <c r="E1074" s="92"/>
      <c r="F1074" s="93"/>
      <c r="G1074" s="93"/>
      <c r="H1074" s="93"/>
      <c r="I1074" s="93"/>
      <c r="J1074" s="94"/>
      <c r="K1074" s="94"/>
      <c r="L1074" s="94"/>
      <c r="M1074" s="94"/>
      <c r="N1074" s="91"/>
      <c r="O1074" s="95" t="str">
        <f t="shared" si="17"/>
        <v/>
      </c>
      <c r="P1074" s="100"/>
    </row>
    <row r="1075" spans="1:16" x14ac:dyDescent="0.25">
      <c r="A1075" s="98"/>
      <c r="B1075" s="91"/>
      <c r="C1075" s="91"/>
      <c r="D1075" s="91"/>
      <c r="E1075" s="92"/>
      <c r="F1075" s="93"/>
      <c r="G1075" s="93"/>
      <c r="H1075" s="93"/>
      <c r="I1075" s="93"/>
      <c r="J1075" s="94"/>
      <c r="K1075" s="94"/>
      <c r="L1075" s="94"/>
      <c r="M1075" s="94"/>
      <c r="N1075" s="91"/>
      <c r="O1075" s="95" t="str">
        <f t="shared" si="17"/>
        <v/>
      </c>
      <c r="P1075" s="100"/>
    </row>
    <row r="1076" spans="1:16" x14ac:dyDescent="0.25">
      <c r="A1076" s="98"/>
      <c r="B1076" s="91"/>
      <c r="C1076" s="91"/>
      <c r="D1076" s="91"/>
      <c r="E1076" s="92"/>
      <c r="F1076" s="93"/>
      <c r="G1076" s="93"/>
      <c r="H1076" s="93"/>
      <c r="I1076" s="93"/>
      <c r="J1076" s="94"/>
      <c r="K1076" s="94"/>
      <c r="L1076" s="94"/>
      <c r="M1076" s="94"/>
      <c r="N1076" s="91"/>
      <c r="O1076" s="95" t="str">
        <f t="shared" ref="O1076:O1100" si="18">IF(M1076="","",IF(M1076&lt;5,"Send with haul-by-haul data","Email data@ccamlr.org"))</f>
        <v/>
      </c>
      <c r="P1076" s="100"/>
    </row>
    <row r="1077" spans="1:16" x14ac:dyDescent="0.25">
      <c r="A1077" s="98"/>
      <c r="B1077" s="91"/>
      <c r="C1077" s="91"/>
      <c r="D1077" s="91"/>
      <c r="E1077" s="92"/>
      <c r="F1077" s="93"/>
      <c r="G1077" s="93"/>
      <c r="H1077" s="93"/>
      <c r="I1077" s="93"/>
      <c r="J1077" s="94"/>
      <c r="K1077" s="94"/>
      <c r="L1077" s="94"/>
      <c r="M1077" s="94"/>
      <c r="N1077" s="91"/>
      <c r="O1077" s="95" t="str">
        <f t="shared" si="18"/>
        <v/>
      </c>
      <c r="P1077" s="100"/>
    </row>
    <row r="1078" spans="1:16" x14ac:dyDescent="0.25">
      <c r="A1078" s="98"/>
      <c r="B1078" s="91"/>
      <c r="C1078" s="91"/>
      <c r="D1078" s="91"/>
      <c r="E1078" s="92"/>
      <c r="F1078" s="93"/>
      <c r="G1078" s="93"/>
      <c r="H1078" s="93"/>
      <c r="I1078" s="93"/>
      <c r="J1078" s="94"/>
      <c r="K1078" s="94"/>
      <c r="L1078" s="94"/>
      <c r="M1078" s="94"/>
      <c r="N1078" s="91"/>
      <c r="O1078" s="95" t="str">
        <f t="shared" si="18"/>
        <v/>
      </c>
      <c r="P1078" s="100"/>
    </row>
    <row r="1079" spans="1:16" x14ac:dyDescent="0.25">
      <c r="A1079" s="98"/>
      <c r="B1079" s="91"/>
      <c r="C1079" s="91"/>
      <c r="D1079" s="91"/>
      <c r="E1079" s="92"/>
      <c r="F1079" s="93"/>
      <c r="G1079" s="93"/>
      <c r="H1079" s="93"/>
      <c r="I1079" s="93"/>
      <c r="J1079" s="94"/>
      <c r="K1079" s="94"/>
      <c r="L1079" s="94"/>
      <c r="M1079" s="94"/>
      <c r="N1079" s="91"/>
      <c r="O1079" s="95" t="str">
        <f t="shared" si="18"/>
        <v/>
      </c>
      <c r="P1079" s="100"/>
    </row>
    <row r="1080" spans="1:16" x14ac:dyDescent="0.25">
      <c r="A1080" s="98"/>
      <c r="B1080" s="91"/>
      <c r="C1080" s="91"/>
      <c r="D1080" s="91"/>
      <c r="E1080" s="92"/>
      <c r="F1080" s="93"/>
      <c r="G1080" s="93"/>
      <c r="H1080" s="93"/>
      <c r="I1080" s="93"/>
      <c r="J1080" s="94"/>
      <c r="K1080" s="94"/>
      <c r="L1080" s="94"/>
      <c r="M1080" s="94"/>
      <c r="N1080" s="91"/>
      <c r="O1080" s="95" t="str">
        <f t="shared" si="18"/>
        <v/>
      </c>
      <c r="P1080" s="100"/>
    </row>
    <row r="1081" spans="1:16" x14ac:dyDescent="0.25">
      <c r="A1081" s="98"/>
      <c r="B1081" s="91"/>
      <c r="C1081" s="91"/>
      <c r="D1081" s="91"/>
      <c r="E1081" s="92"/>
      <c r="F1081" s="93"/>
      <c r="G1081" s="93"/>
      <c r="H1081" s="93"/>
      <c r="I1081" s="93"/>
      <c r="J1081" s="94"/>
      <c r="K1081" s="94"/>
      <c r="L1081" s="94"/>
      <c r="M1081" s="94"/>
      <c r="N1081" s="91"/>
      <c r="O1081" s="95" t="str">
        <f t="shared" si="18"/>
        <v/>
      </c>
      <c r="P1081" s="100"/>
    </row>
    <row r="1082" spans="1:16" x14ac:dyDescent="0.25">
      <c r="A1082" s="98"/>
      <c r="B1082" s="91"/>
      <c r="C1082" s="91"/>
      <c r="D1082" s="91"/>
      <c r="E1082" s="92"/>
      <c r="F1082" s="93"/>
      <c r="G1082" s="93"/>
      <c r="H1082" s="93"/>
      <c r="I1082" s="93"/>
      <c r="J1082" s="94"/>
      <c r="K1082" s="94"/>
      <c r="L1082" s="94"/>
      <c r="M1082" s="94"/>
      <c r="N1082" s="91"/>
      <c r="O1082" s="95" t="str">
        <f t="shared" si="18"/>
        <v/>
      </c>
      <c r="P1082" s="100"/>
    </row>
    <row r="1083" spans="1:16" x14ac:dyDescent="0.25">
      <c r="A1083" s="98"/>
      <c r="B1083" s="91"/>
      <c r="C1083" s="91"/>
      <c r="D1083" s="91"/>
      <c r="E1083" s="92"/>
      <c r="F1083" s="93"/>
      <c r="G1083" s="93"/>
      <c r="H1083" s="93"/>
      <c r="I1083" s="93"/>
      <c r="J1083" s="94"/>
      <c r="K1083" s="94"/>
      <c r="L1083" s="94"/>
      <c r="M1083" s="94"/>
      <c r="N1083" s="91"/>
      <c r="O1083" s="95" t="str">
        <f t="shared" si="18"/>
        <v/>
      </c>
      <c r="P1083" s="100"/>
    </row>
    <row r="1084" spans="1:16" x14ac:dyDescent="0.25">
      <c r="A1084" s="98"/>
      <c r="B1084" s="91"/>
      <c r="C1084" s="91"/>
      <c r="D1084" s="91"/>
      <c r="E1084" s="92"/>
      <c r="F1084" s="93"/>
      <c r="G1084" s="93"/>
      <c r="H1084" s="93"/>
      <c r="I1084" s="93"/>
      <c r="J1084" s="94"/>
      <c r="K1084" s="94"/>
      <c r="L1084" s="94"/>
      <c r="M1084" s="94"/>
      <c r="N1084" s="91"/>
      <c r="O1084" s="95" t="str">
        <f t="shared" si="18"/>
        <v/>
      </c>
      <c r="P1084" s="100"/>
    </row>
    <row r="1085" spans="1:16" x14ac:dyDescent="0.25">
      <c r="A1085" s="98"/>
      <c r="B1085" s="91"/>
      <c r="C1085" s="91"/>
      <c r="D1085" s="91"/>
      <c r="E1085" s="92"/>
      <c r="F1085" s="93"/>
      <c r="G1085" s="93"/>
      <c r="H1085" s="93"/>
      <c r="I1085" s="93"/>
      <c r="J1085" s="94"/>
      <c r="K1085" s="94"/>
      <c r="L1085" s="94"/>
      <c r="M1085" s="94"/>
      <c r="N1085" s="91"/>
      <c r="O1085" s="95" t="str">
        <f t="shared" si="18"/>
        <v/>
      </c>
      <c r="P1085" s="100"/>
    </row>
    <row r="1086" spans="1:16" x14ac:dyDescent="0.25">
      <c r="A1086" s="98"/>
      <c r="B1086" s="91"/>
      <c r="C1086" s="91"/>
      <c r="D1086" s="91"/>
      <c r="E1086" s="92"/>
      <c r="F1086" s="93"/>
      <c r="G1086" s="93"/>
      <c r="H1086" s="93"/>
      <c r="I1086" s="93"/>
      <c r="J1086" s="94"/>
      <c r="K1086" s="94"/>
      <c r="L1086" s="94"/>
      <c r="M1086" s="94"/>
      <c r="N1086" s="91"/>
      <c r="O1086" s="95" t="str">
        <f t="shared" si="18"/>
        <v/>
      </c>
      <c r="P1086" s="100"/>
    </row>
    <row r="1087" spans="1:16" x14ac:dyDescent="0.25">
      <c r="A1087" s="98"/>
      <c r="B1087" s="91"/>
      <c r="C1087" s="91"/>
      <c r="D1087" s="91"/>
      <c r="E1087" s="92"/>
      <c r="F1087" s="93"/>
      <c r="G1087" s="93"/>
      <c r="H1087" s="93"/>
      <c r="I1087" s="93"/>
      <c r="J1087" s="94"/>
      <c r="K1087" s="94"/>
      <c r="L1087" s="94"/>
      <c r="M1087" s="94"/>
      <c r="N1087" s="91"/>
      <c r="O1087" s="95" t="str">
        <f t="shared" si="18"/>
        <v/>
      </c>
      <c r="P1087" s="100"/>
    </row>
    <row r="1088" spans="1:16" x14ac:dyDescent="0.25">
      <c r="A1088" s="98"/>
      <c r="B1088" s="91"/>
      <c r="C1088" s="91"/>
      <c r="D1088" s="91"/>
      <c r="E1088" s="92"/>
      <c r="F1088" s="93"/>
      <c r="G1088" s="93"/>
      <c r="H1088" s="93"/>
      <c r="I1088" s="93"/>
      <c r="J1088" s="94"/>
      <c r="K1088" s="94"/>
      <c r="L1088" s="94"/>
      <c r="M1088" s="94"/>
      <c r="N1088" s="91"/>
      <c r="O1088" s="95" t="str">
        <f t="shared" si="18"/>
        <v/>
      </c>
      <c r="P1088" s="100"/>
    </row>
    <row r="1089" spans="1:16" x14ac:dyDescent="0.25">
      <c r="A1089" s="98"/>
      <c r="B1089" s="91"/>
      <c r="C1089" s="91"/>
      <c r="D1089" s="91"/>
      <c r="E1089" s="92"/>
      <c r="F1089" s="93"/>
      <c r="G1089" s="93"/>
      <c r="H1089" s="93"/>
      <c r="I1089" s="93"/>
      <c r="J1089" s="94"/>
      <c r="K1089" s="94"/>
      <c r="L1089" s="94"/>
      <c r="M1089" s="94"/>
      <c r="N1089" s="91"/>
      <c r="O1089" s="95" t="str">
        <f t="shared" si="18"/>
        <v/>
      </c>
      <c r="P1089" s="100"/>
    </row>
    <row r="1090" spans="1:16" x14ac:dyDescent="0.25">
      <c r="A1090" s="98"/>
      <c r="B1090" s="91"/>
      <c r="C1090" s="91"/>
      <c r="D1090" s="91"/>
      <c r="E1090" s="92"/>
      <c r="F1090" s="93"/>
      <c r="G1090" s="93"/>
      <c r="H1090" s="93"/>
      <c r="I1090" s="93"/>
      <c r="J1090" s="94"/>
      <c r="K1090" s="94"/>
      <c r="L1090" s="94"/>
      <c r="M1090" s="94"/>
      <c r="N1090" s="91"/>
      <c r="O1090" s="95" t="str">
        <f t="shared" si="18"/>
        <v/>
      </c>
      <c r="P1090" s="100"/>
    </row>
    <row r="1091" spans="1:16" x14ac:dyDescent="0.25">
      <c r="A1091" s="98"/>
      <c r="B1091" s="91"/>
      <c r="C1091" s="91"/>
      <c r="D1091" s="91"/>
      <c r="E1091" s="92"/>
      <c r="F1091" s="93"/>
      <c r="G1091" s="93"/>
      <c r="H1091" s="93"/>
      <c r="I1091" s="93"/>
      <c r="J1091" s="94"/>
      <c r="K1091" s="94"/>
      <c r="L1091" s="94"/>
      <c r="M1091" s="94"/>
      <c r="N1091" s="91"/>
      <c r="O1091" s="95" t="str">
        <f t="shared" si="18"/>
        <v/>
      </c>
      <c r="P1091" s="100"/>
    </row>
    <row r="1092" spans="1:16" x14ac:dyDescent="0.25">
      <c r="A1092" s="98"/>
      <c r="B1092" s="91"/>
      <c r="C1092" s="91"/>
      <c r="D1092" s="91"/>
      <c r="E1092" s="92"/>
      <c r="F1092" s="93"/>
      <c r="G1092" s="93"/>
      <c r="H1092" s="93"/>
      <c r="I1092" s="93"/>
      <c r="J1092" s="94"/>
      <c r="K1092" s="94"/>
      <c r="L1092" s="94"/>
      <c r="M1092" s="94"/>
      <c r="N1092" s="91"/>
      <c r="O1092" s="95" t="str">
        <f t="shared" si="18"/>
        <v/>
      </c>
      <c r="P1092" s="100"/>
    </row>
    <row r="1093" spans="1:16" x14ac:dyDescent="0.25">
      <c r="A1093" s="98"/>
      <c r="B1093" s="91"/>
      <c r="C1093" s="91"/>
      <c r="D1093" s="91"/>
      <c r="E1093" s="92"/>
      <c r="F1093" s="93"/>
      <c r="G1093" s="93"/>
      <c r="H1093" s="93"/>
      <c r="I1093" s="93"/>
      <c r="J1093" s="94"/>
      <c r="K1093" s="94"/>
      <c r="L1093" s="94"/>
      <c r="M1093" s="94"/>
      <c r="N1093" s="91"/>
      <c r="O1093" s="95" t="str">
        <f t="shared" si="18"/>
        <v/>
      </c>
      <c r="P1093" s="100"/>
    </row>
    <row r="1094" spans="1:16" x14ac:dyDescent="0.25">
      <c r="A1094" s="98"/>
      <c r="B1094" s="91"/>
      <c r="C1094" s="91"/>
      <c r="D1094" s="91"/>
      <c r="E1094" s="92"/>
      <c r="F1094" s="93"/>
      <c r="G1094" s="93"/>
      <c r="H1094" s="93"/>
      <c r="I1094" s="93"/>
      <c r="J1094" s="94"/>
      <c r="K1094" s="94"/>
      <c r="L1094" s="94"/>
      <c r="M1094" s="94"/>
      <c r="N1094" s="91"/>
      <c r="O1094" s="95" t="str">
        <f t="shared" si="18"/>
        <v/>
      </c>
      <c r="P1094" s="100"/>
    </row>
    <row r="1095" spans="1:16" x14ac:dyDescent="0.25">
      <c r="A1095" s="98"/>
      <c r="B1095" s="91"/>
      <c r="C1095" s="91"/>
      <c r="D1095" s="91"/>
      <c r="E1095" s="92"/>
      <c r="F1095" s="93"/>
      <c r="G1095" s="93"/>
      <c r="H1095" s="93"/>
      <c r="I1095" s="93"/>
      <c r="J1095" s="94"/>
      <c r="K1095" s="94"/>
      <c r="L1095" s="94"/>
      <c r="M1095" s="94"/>
      <c r="N1095" s="91"/>
      <c r="O1095" s="95" t="str">
        <f t="shared" si="18"/>
        <v/>
      </c>
      <c r="P1095" s="100"/>
    </row>
    <row r="1096" spans="1:16" x14ac:dyDescent="0.25">
      <c r="A1096" s="98"/>
      <c r="B1096" s="91"/>
      <c r="C1096" s="91"/>
      <c r="D1096" s="91"/>
      <c r="E1096" s="92"/>
      <c r="F1096" s="93"/>
      <c r="G1096" s="93"/>
      <c r="H1096" s="93"/>
      <c r="I1096" s="93"/>
      <c r="J1096" s="94"/>
      <c r="K1096" s="94"/>
      <c r="L1096" s="94"/>
      <c r="M1096" s="94"/>
      <c r="N1096" s="91"/>
      <c r="O1096" s="95" t="str">
        <f t="shared" si="18"/>
        <v/>
      </c>
      <c r="P1096" s="100"/>
    </row>
    <row r="1097" spans="1:16" x14ac:dyDescent="0.25">
      <c r="A1097" s="98"/>
      <c r="B1097" s="91"/>
      <c r="C1097" s="91"/>
      <c r="D1097" s="91"/>
      <c r="E1097" s="92"/>
      <c r="F1097" s="93"/>
      <c r="G1097" s="93"/>
      <c r="H1097" s="93"/>
      <c r="I1097" s="93"/>
      <c r="J1097" s="94"/>
      <c r="K1097" s="94"/>
      <c r="L1097" s="94"/>
      <c r="M1097" s="94"/>
      <c r="N1097" s="91"/>
      <c r="O1097" s="95" t="str">
        <f t="shared" si="18"/>
        <v/>
      </c>
      <c r="P1097" s="100"/>
    </row>
    <row r="1098" spans="1:16" x14ac:dyDescent="0.25">
      <c r="A1098" s="98"/>
      <c r="B1098" s="91"/>
      <c r="C1098" s="91"/>
      <c r="D1098" s="91"/>
      <c r="E1098" s="92"/>
      <c r="F1098" s="93"/>
      <c r="G1098" s="93"/>
      <c r="H1098" s="93"/>
      <c r="I1098" s="93"/>
      <c r="J1098" s="94"/>
      <c r="K1098" s="94"/>
      <c r="L1098" s="94"/>
      <c r="M1098" s="94"/>
      <c r="N1098" s="91"/>
      <c r="O1098" s="95" t="str">
        <f t="shared" si="18"/>
        <v/>
      </c>
      <c r="P1098" s="100"/>
    </row>
    <row r="1099" spans="1:16" x14ac:dyDescent="0.25">
      <c r="A1099" s="98"/>
      <c r="B1099" s="91"/>
      <c r="C1099" s="91"/>
      <c r="D1099" s="91"/>
      <c r="E1099" s="92"/>
      <c r="F1099" s="93"/>
      <c r="G1099" s="93"/>
      <c r="H1099" s="93"/>
      <c r="I1099" s="93"/>
      <c r="J1099" s="94"/>
      <c r="K1099" s="94"/>
      <c r="L1099" s="94"/>
      <c r="M1099" s="94"/>
      <c r="N1099" s="91"/>
      <c r="O1099" s="95" t="str">
        <f t="shared" si="18"/>
        <v/>
      </c>
      <c r="P1099" s="100"/>
    </row>
    <row r="1100" spans="1:16" x14ac:dyDescent="0.25">
      <c r="A1100" s="98"/>
      <c r="B1100" s="91"/>
      <c r="C1100" s="91"/>
      <c r="D1100" s="91"/>
      <c r="E1100" s="92"/>
      <c r="F1100" s="93"/>
      <c r="G1100" s="93"/>
      <c r="H1100" s="93"/>
      <c r="I1100" s="93"/>
      <c r="J1100" s="94"/>
      <c r="K1100" s="94"/>
      <c r="L1100" s="94"/>
      <c r="M1100" s="94"/>
      <c r="N1100" s="91"/>
      <c r="O1100" s="95" t="str">
        <f t="shared" si="18"/>
        <v/>
      </c>
      <c r="P1100" s="100"/>
    </row>
    <row r="1101" spans="1:16" x14ac:dyDescent="0.25">
      <c r="A1101" s="102"/>
      <c r="B1101" s="102"/>
      <c r="C1101" s="102"/>
      <c r="D1101" s="102"/>
      <c r="E1101" s="102"/>
      <c r="F1101" s="103"/>
      <c r="G1101" s="103"/>
      <c r="H1101" s="103"/>
      <c r="I1101" s="103"/>
      <c r="J1101" s="102"/>
      <c r="K1101" s="102"/>
      <c r="L1101" s="102"/>
      <c r="M1101" s="102"/>
      <c r="N1101" s="102"/>
      <c r="O1101" s="104"/>
      <c r="P1101" s="105"/>
    </row>
  </sheetData>
  <mergeCells count="14">
    <mergeCell ref="B6:N7"/>
    <mergeCell ref="B12:K12"/>
    <mergeCell ref="B10:J10"/>
    <mergeCell ref="J19:J20"/>
    <mergeCell ref="K19:M19"/>
    <mergeCell ref="B13:N13"/>
    <mergeCell ref="B8:N8"/>
    <mergeCell ref="B19:B20"/>
    <mergeCell ref="C19:C20"/>
    <mergeCell ref="D19:D20"/>
    <mergeCell ref="E19:E20"/>
    <mergeCell ref="F19:I19"/>
    <mergeCell ref="L16:M16"/>
    <mergeCell ref="D16:E16"/>
  </mergeCells>
  <phoneticPr fontId="3" type="noConversion"/>
  <conditionalFormatting sqref="B21:F1100 H21:H1100 J21:O1100">
    <cfRule type="expression" dxfId="6" priority="6" stopIfTrue="1">
      <formula>$M21&gt;=10</formula>
    </cfRule>
    <cfRule type="expression" dxfId="5" priority="7" stopIfTrue="1">
      <formula>$M21&gt;=5</formula>
    </cfRule>
  </conditionalFormatting>
  <conditionalFormatting sqref="G21:G1100">
    <cfRule type="expression" dxfId="4" priority="4" stopIfTrue="1">
      <formula>$M21&gt;=10</formula>
    </cfRule>
    <cfRule type="expression" dxfId="3" priority="5" stopIfTrue="1">
      <formula>$M21&gt;=5</formula>
    </cfRule>
  </conditionalFormatting>
  <conditionalFormatting sqref="I21:I1100">
    <cfRule type="expression" dxfId="2" priority="2" stopIfTrue="1">
      <formula>$M21&gt;=10</formula>
    </cfRule>
    <cfRule type="expression" dxfId="1" priority="3" stopIfTrue="1">
      <formula>$M21&gt;=5</formula>
    </cfRule>
  </conditionalFormatting>
  <conditionalFormatting sqref="F21:F1048576 H21:H1048576">
    <cfRule type="expression" dxfId="0" priority="1">
      <formula>F21&lt;&gt;INT(F21)</formula>
    </cfRule>
  </conditionalFormatting>
  <dataValidations xWindow="218" yWindow="319" count="21">
    <dataValidation allowBlank="1" showInputMessage="1" showErrorMessage="1" promptTitle="VME-indicator units" prompt="VME-indicator units is the combined total of volume of VME-indicator organisms which fit into a 10-litre container and weight of VME-indicator organisms which do not fit into a 10-litre container (i.e. unit = volume + weight)." sqref="M20" xr:uid="{00000000-0002-0000-0100-000000000000}"/>
    <dataValidation allowBlank="1" showInputMessage="1" showErrorMessage="1" promptTitle="Volume (litre)" prompt="Enter the total measured volume (litre) of organisms that can be placed in a 10-litre container" sqref="K20" xr:uid="{00000000-0002-0000-0100-000001000000}"/>
    <dataValidation allowBlank="1" showInputMessage="1" showErrorMessage="1" promptTitle="Weight (kg)" prompt="Enter the total measured weight (kg) of organisms that do not fit into a 10-litre container" sqref="L20" xr:uid="{00000000-0002-0000-0100-000002000000}"/>
    <dataValidation allowBlank="1" showInputMessage="1" showErrorMessage="1" promptTitle="vessel call sign" prompt="international radio call sign of vessel" sqref="J16" xr:uid="{00000000-0002-0000-0100-000003000000}"/>
    <dataValidation allowBlank="1" showInputMessage="1" showErrorMessage="1" promptTitle="Required action if VME units &gt;=5" prompt="email this record to the Secretariat (data@ccamlr.org), either directly, if the vessel is authorised to do so (with copy to the Flag State), or via the Flag State." sqref="O19" xr:uid="{00000000-0002-0000-0100-000004000000}"/>
    <dataValidation allowBlank="1" showInputMessage="1" showErrorMessage="1" promptTitle="Start hauling date" prompt="enter the date at the start of hauling the line segment, as dd-mmm-yy" sqref="E19" xr:uid="{00000000-0002-0000-0100-000005000000}"/>
    <dataValidation allowBlank="1" showInputMessage="1" showErrorMessage="1" promptTitle="Line segment number" prompt="Enter the segment number, based on its sequential position along the line. A Line segment is a 1000-hook section of a longline, or a 1200 m section of a longline, whichever is the shorter in length, or a 1200 m section of a pot line." sqref="D19" xr:uid="{00000000-0002-0000-0100-000006000000}"/>
    <dataValidation allowBlank="1" showInputMessage="1" showErrorMessage="1" promptTitle="Haul number" prompt="unique number used in C2 or C5 data to identify each haul - this number should be used by the observer to link the data from this form to data in the observer logbook" sqref="C19" xr:uid="{00000000-0002-0000-0100-000007000000}"/>
    <dataValidation allowBlank="1" showInputMessage="1" showErrorMessage="1" promptTitle="Subarea or Division" prompt="enter the subarea or division where fishing occurred, use CCAMLR code e.g. 483, 486, 5843b, 881" sqref="B19" xr:uid="{00000000-0002-0000-0100-000008000000}"/>
    <dataValidation allowBlank="1" showInputMessage="1" showErrorMessage="1" promptTitle="Line segment mid-point latitude" prompt="enter the midpoint latitude (South) of the line segment - minutes and fraction of minutes [DD.MM.mm] (e.g. enter 37.85 for latitude 64 degrees 37.85 minutes south)" sqref="G20" xr:uid="{00000000-0002-0000-0100-000009000000}"/>
    <dataValidation allowBlank="1" showInputMessage="1" showErrorMessage="1" promptTitle="Line segment mid-point" prompt="enter the midpoint longitude of the line segment, minutes and fractions of minutes [MM.mm], (e.g. enter 30.85 for 178 degrees and 30.85 minutes east)" sqref="I20" xr:uid="{00000000-0002-0000-0100-00000A000000}"/>
    <dataValidation allowBlank="1" showErrorMessage="1" promptTitle="Subarea or Division" sqref="B17" xr:uid="{00000000-0002-0000-0100-00000B000000}"/>
    <dataValidation allowBlank="1" showInputMessage="1" showErrorMessage="1" promptTitle="vessel name" prompt="registered name of vessel" sqref="D16" xr:uid="{00000000-0002-0000-0100-00000C000000}"/>
    <dataValidation allowBlank="1" showInputMessage="1" showErrorMessage="1" promptTitle="vessel flag" prompt="Flag State of vessel" sqref="B16" xr:uid="{00000000-0002-0000-0100-00000D000000}"/>
    <dataValidation allowBlank="1" showInputMessage="1" showErrorMessage="1" promptTitle="Define line segment" prompt="A ‘line segment’ means a 1000-hook section of a longline, or a 1200 m section of a longline" sqref="C14" xr:uid="{00000000-0002-0000-0100-00000E000000}"/>
    <dataValidation allowBlank="1" showInputMessage="1" showErrorMessage="1" promptTitle="VME Indicator organisms" prompt="VME-indicator organisms are defined in the CCAMLR VME Taxa Classification Guide." sqref="K19:M19" xr:uid="{00000000-0002-0000-0100-00000F000000}"/>
    <dataValidation allowBlank="1" showInputMessage="1" showErrorMessage="1" promptTitle="Depth" prompt="mean seafloor depth where the segment was set" sqref="J19:J20" xr:uid="{00000000-0002-0000-0100-000010000000}"/>
    <dataValidation allowBlank="1" showInputMessage="1" showErrorMessage="1" promptTitle="Geodetic datum used in GPS" prompt="Geodetic datum (world referencing system) used in GPS positions, e.g. WGS84" sqref="L16:M16" xr:uid="{00000000-0002-0000-0100-000011000000}"/>
    <dataValidation allowBlank="1" showErrorMessage="1" sqref="B4:C4 B3" xr:uid="{00000000-0002-0000-0100-000012000000}"/>
    <dataValidation allowBlank="1" showInputMessage="1" showErrorMessage="1" promptTitle="Line segment mid-point latitude" prompt="enter the midpoint latitude (South) of the line segment - degrees (whole number)" sqref="F20" xr:uid="{00000000-0002-0000-0100-000013000000}"/>
    <dataValidation allowBlank="1" showInputMessage="1" showErrorMessage="1" promptTitle="Line segment mid-point" prompt="enter the midpoint longitude of the line segment, degrees use negative for west and positive for east (e.g. enter -178 for 178 degrees and 30.85 minutes west - whole number)" sqref="H20" xr:uid="{00000000-0002-0000-0100-000014000000}"/>
  </dataValidations>
  <hyperlinks>
    <hyperlink ref="B13" location="'Text format for email'!A1:A6" display="'ForEmail'" xr:uid="{00000000-0004-0000-0100-000000000000}"/>
    <hyperlink ref="B3" location="Instructions!A1" display="Collection and Reporting of VME-Indicator Data in Accordance with Conservation Measure 22-07" xr:uid="{00000000-0004-0000-0100-000001000000}"/>
    <hyperlink ref="B13:N13" location="'Text format for email'!A1:A6" display="To generate text format, click ForEmail and copy, click on 'Send email' then paste the record into the email and send)" xr:uid="{00000000-0004-0000-0100-000002000000}"/>
    <hyperlink ref="B10" r:id="rId1" xr:uid="{00000000-0004-0000-0100-000003000000}"/>
    <hyperlink ref="G13" location="'Text format for email'!A1:A6" display="To generate text format, click ForEmail and copy, click on 'Send email' then paste the record into the email and send)" xr:uid="{00000000-0004-0000-0100-000004000000}"/>
    <hyperlink ref="I13" location="'Text format for email'!A1:A6" display="To generate text format, click ForEmail and copy, click on 'Send email' then paste the record into the email and send)" xr:uid="{00000000-0004-0000-0100-000005000000}"/>
    <hyperlink ref="B10:J10" r:id="rId2" display="VME indicator organisms are defined in the CCAMLR VME Taxa Classification Guide" xr:uid="{00000000-0004-0000-0100-000006000000}"/>
  </hyperlinks>
  <pageMargins left="0.75" right="0.75" top="1" bottom="1" header="0.5" footer="0.5"/>
  <pageSetup paperSize="9" scale="69" fitToHeight="100"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N981"/>
  <sheetViews>
    <sheetView workbookViewId="0">
      <selection activeCell="N2" sqref="N2"/>
    </sheetView>
  </sheetViews>
  <sheetFormatPr defaultRowHeight="15.75" x14ac:dyDescent="0.25"/>
  <cols>
    <col min="1" max="1" width="90.42578125" style="14" customWidth="1"/>
    <col min="2" max="11" width="9.140625" style="14"/>
    <col min="12" max="12" width="10.140625" style="14" bestFit="1" customWidth="1"/>
    <col min="13" max="13" width="9.140625" style="14"/>
    <col min="14" max="14" width="46.28515625" style="116" customWidth="1"/>
    <col min="15" max="16384" width="9.140625" style="14"/>
  </cols>
  <sheetData>
    <row r="1" spans="1:14" s="8" customFormat="1" x14ac:dyDescent="0.25">
      <c r="A1" s="107" t="str">
        <f>"From: "&amp;PROPER('VME Notification'!F16)</f>
        <v>From: Anote El Nombre Del Barco</v>
      </c>
      <c r="B1" s="14"/>
      <c r="D1" s="14"/>
      <c r="E1" s="14"/>
      <c r="F1" s="14"/>
      <c r="G1" s="14"/>
      <c r="H1" s="14"/>
      <c r="I1" s="14"/>
      <c r="J1" s="14"/>
      <c r="K1" s="14"/>
      <c r="L1" s="15">
        <f>IFERROR(IF(VALUE('VME Notification'!M21)&gt;=5,1,""),"")</f>
        <v>1</v>
      </c>
      <c r="M1" s="15">
        <f>IF(ISERROR(MATCH(VALUE(1),L1:L981)),"",MATCH(VALUE(1),L1:L981))</f>
        <v>1</v>
      </c>
      <c r="N1" s="108" t="str">
        <f>IF(L1="","","SR/"&amp;'VME Notification'!$C$16&amp;"/"&amp;'VME Notification'!$F$16&amp;"/"&amp;'VME Notification'!$K$16&amp;"/"&amp;'VME Notification'!$N$16&amp;"/"&amp;'VME Notification'!B21&amp;"/ "&amp;"SV/"&amp;'VME Notification'!C21&amp;"/"&amp;'VME Notification'!D21&amp;"/"&amp;TEXT('VME Notification'!E21,"dd-mmm-yy")&amp;"/"&amp;'VME Notification'!F21&amp;"/"&amp;'VME Notification'!G21&amp;"/"&amp;'VME Notification'!H21&amp;"/"&amp;'VME Notification'!I21&amp;"/"&amp;'VME Notification'!J21&amp;"/"&amp;'VME Notification'!K21&amp;"/"&amp;'VME Notification'!L21&amp;"/"&amp;'VME Notification'!M21&amp;"/"&amp;'VME Notification'!N21&amp;"/ER")</f>
        <v>SR/Anote la bandera del barco/Anote el nombre del barco/Anote el código de la señal de llamada/Anote el datum del sistema GPS/(ejemplo) 881/ SV/5/2/06-Dec-13/-64/39.05/-178/46.78/1501/7/4/11//ER</v>
      </c>
    </row>
    <row r="2" spans="1:14" s="8" customFormat="1" x14ac:dyDescent="0.25">
      <c r="A2" s="109" t="str">
        <f ca="1">"Sent: "&amp;TEXT(TODAY(),"dddd, dd mmm yyyy")</f>
        <v>Sent: Tuesday, 28 Jan 2020</v>
      </c>
      <c r="B2" s="14"/>
      <c r="C2" s="14"/>
      <c r="D2" s="14"/>
      <c r="E2" s="14"/>
      <c r="F2" s="14"/>
      <c r="G2" s="14"/>
      <c r="H2" s="14"/>
      <c r="I2" s="14"/>
      <c r="J2" s="14"/>
      <c r="K2" s="14"/>
      <c r="L2" s="15" t="str">
        <f>IFERROR(IF(VALUE('VME Notification'!M22)&gt;=5,1,""),"")</f>
        <v/>
      </c>
      <c r="M2" s="14"/>
      <c r="N2" s="108" t="str">
        <f>IF(L2="","","SR/"&amp;'VME Notification'!$C$16&amp;"/"&amp;'VME Notification'!$F$16&amp;"/"&amp;'VME Notification'!$K$16&amp;"/"&amp;'VME Notification'!$N$16&amp;"/"&amp;'VME Notification'!B22&amp;"/ "&amp;"SV/"&amp;'VME Notification'!C22&amp;"/"&amp;'VME Notification'!D22&amp;"/"&amp;TEXT('VME Notification'!E22,"dd-mmm-yy")&amp;"/"&amp;'VME Notification'!F22&amp;"/"&amp;'VME Notification'!G22&amp;"/"&amp;'VME Notification'!H22&amp;"/"&amp;'VME Notification'!I22&amp;"/"&amp;'VME Notification'!J22&amp;"/"&amp;'VME Notification'!K22&amp;"/"&amp;'VME Notification'!L22&amp;"/"&amp;'VME Notification'!M22&amp;"/"&amp;'VME Notification'!N22&amp;"/ER")</f>
        <v/>
      </c>
    </row>
    <row r="3" spans="1:14" s="8" customFormat="1" x14ac:dyDescent="0.25">
      <c r="A3" s="109" t="s">
        <v>1437</v>
      </c>
      <c r="B3" s="14"/>
      <c r="C3" s="14"/>
      <c r="D3" s="14"/>
      <c r="E3" s="14"/>
      <c r="F3" s="14"/>
      <c r="G3" s="14"/>
      <c r="H3" s="14"/>
      <c r="I3" s="14"/>
      <c r="J3" s="14"/>
      <c r="K3" s="14"/>
      <c r="L3" s="15" t="str">
        <f>IFERROR(IF(VALUE('VME Notification'!M23)&gt;=5,1,""),"")</f>
        <v/>
      </c>
      <c r="M3" s="14"/>
      <c r="N3" s="108" t="str">
        <f>IF(L3="","","SR/"&amp;'VME Notification'!$C$16&amp;"/"&amp;'VME Notification'!$F$16&amp;"/"&amp;'VME Notification'!$K$16&amp;"/"&amp;'VME Notification'!$N$16&amp;"/"&amp;'VME Notification'!B23&amp;"/ "&amp;"SV/"&amp;'VME Notification'!C23&amp;"/"&amp;'VME Notification'!D23&amp;"/"&amp;TEXT('VME Notification'!E23,"dd-mmm-yy")&amp;"/"&amp;'VME Notification'!F23&amp;"/"&amp;'VME Notification'!G23&amp;"/"&amp;'VME Notification'!H23&amp;"/"&amp;'VME Notification'!I23&amp;"/"&amp;'VME Notification'!J23&amp;"/"&amp;'VME Notification'!K23&amp;"/"&amp;'VME Notification'!L23&amp;"/"&amp;'VME Notification'!M23&amp;"/"&amp;'VME Notification'!N23&amp;"/ER")</f>
        <v/>
      </c>
    </row>
    <row r="4" spans="1:14" s="8" customFormat="1" x14ac:dyDescent="0.25">
      <c r="A4" s="109" t="str">
        <f>"Subject: "&amp;'VME Notification'!C16&amp;" VME-IndicatorData: Vessel - "&amp;PROPER('VME Notification'!F16)</f>
        <v>Subject: Anote la bandera del barco VME-IndicatorData: Vessel - Anote El Nombre Del Barco</v>
      </c>
      <c r="B4" s="14"/>
      <c r="C4" s="14"/>
      <c r="D4" s="14"/>
      <c r="E4" s="14"/>
      <c r="F4" s="14"/>
      <c r="G4" s="14"/>
      <c r="H4" s="14"/>
      <c r="I4" s="14"/>
      <c r="J4" s="14"/>
      <c r="K4" s="14"/>
      <c r="L4" s="15" t="str">
        <f>IFERROR(IF(VALUE('VME Notification'!M24)&gt;=5,1,""),"")</f>
        <v/>
      </c>
      <c r="M4" s="14"/>
      <c r="N4" s="108" t="str">
        <f>IF(L4="","","SR/"&amp;'VME Notification'!$C$16&amp;"/"&amp;'VME Notification'!$F$16&amp;"/"&amp;'VME Notification'!$K$16&amp;"/"&amp;'VME Notification'!$N$16&amp;"/"&amp;'VME Notification'!B24&amp;"/ "&amp;"SV/"&amp;'VME Notification'!C24&amp;"/"&amp;'VME Notification'!D24&amp;"/"&amp;TEXT('VME Notification'!E24,"dd-mmm-yy")&amp;"/"&amp;'VME Notification'!F24&amp;"/"&amp;'VME Notification'!G24&amp;"/"&amp;'VME Notification'!H24&amp;"/"&amp;'VME Notification'!I24&amp;"/"&amp;'VME Notification'!J24&amp;"/"&amp;'VME Notification'!K24&amp;"/"&amp;'VME Notification'!L24&amp;"/"&amp;'VME Notification'!M24&amp;"/"&amp;'VME Notification'!N24&amp;"/ER")</f>
        <v/>
      </c>
    </row>
    <row r="5" spans="1:14" s="8" customFormat="1" x14ac:dyDescent="0.25">
      <c r="A5" s="110"/>
      <c r="B5" s="14"/>
      <c r="C5" s="14"/>
      <c r="D5" s="14"/>
      <c r="E5" s="14"/>
      <c r="F5" s="14"/>
      <c r="G5" s="14"/>
      <c r="H5" s="14"/>
      <c r="I5" s="14"/>
      <c r="J5" s="14"/>
      <c r="K5" s="14"/>
      <c r="L5" s="15" t="str">
        <f>IFERROR(IF(VALUE('VME Notification'!M25)&gt;=5,1,""),"")</f>
        <v/>
      </c>
      <c r="M5" s="14"/>
      <c r="N5" s="108" t="str">
        <f>IF(L5="","","SR/"&amp;'VME Notification'!$C$16&amp;"/"&amp;'VME Notification'!$F$16&amp;"/"&amp;'VME Notification'!$K$16&amp;"/"&amp;'VME Notification'!$N$16&amp;"/"&amp;'VME Notification'!B25&amp;"/ "&amp;"SV/"&amp;'VME Notification'!C25&amp;"/"&amp;'VME Notification'!D25&amp;"/"&amp;TEXT('VME Notification'!E25,"dd-mmm-yy")&amp;"/"&amp;'VME Notification'!F25&amp;"/"&amp;'VME Notification'!G25&amp;"/"&amp;'VME Notification'!H25&amp;"/"&amp;'VME Notification'!I25&amp;"/"&amp;'VME Notification'!J25&amp;"/"&amp;'VME Notification'!K25&amp;"/"&amp;'VME Notification'!L25&amp;"/"&amp;'VME Notification'!M25&amp;"/"&amp;'VME Notification'!N25&amp;"/ER")</f>
        <v/>
      </c>
    </row>
    <row r="6" spans="1:14" s="8" customFormat="1" ht="45.75" customHeight="1" x14ac:dyDescent="0.25">
      <c r="A6" s="111" t="str">
        <f ca="1">IF(M1="","",INDIRECT("n"&amp;M1))</f>
        <v>SR/Anote la bandera del barco/Anote el nombre del barco/Anote el código de la señal de llamada/Anote el datum del sistema GPS/(ejemplo) 881/ SV/5/2/06-Dec-13/-64/39.05/-178/46.78/1501/7/4/11//ER</v>
      </c>
      <c r="C6" s="14"/>
      <c r="D6" s="14"/>
      <c r="E6" s="14"/>
      <c r="F6" s="14"/>
      <c r="G6" s="14"/>
      <c r="H6" s="14"/>
      <c r="I6" s="14"/>
      <c r="J6" s="14"/>
      <c r="K6" s="14"/>
      <c r="L6" s="15" t="str">
        <f>IFERROR(IF(VALUE('VME Notification'!M26)&gt;=5,1,""),"")</f>
        <v/>
      </c>
      <c r="M6" s="14"/>
      <c r="N6" s="108" t="str">
        <f>IF(L6="","","SR/"&amp;'VME Notification'!$C$16&amp;"/"&amp;'VME Notification'!$F$16&amp;"/"&amp;'VME Notification'!$K$16&amp;"/"&amp;'VME Notification'!$N$16&amp;"/"&amp;'VME Notification'!B26&amp;"/ "&amp;"SV/"&amp;'VME Notification'!C26&amp;"/"&amp;'VME Notification'!D26&amp;"/"&amp;TEXT('VME Notification'!E26,"dd-mmm-yy")&amp;"/"&amp;'VME Notification'!F26&amp;"/"&amp;'VME Notification'!G26&amp;"/"&amp;'VME Notification'!H26&amp;"/"&amp;'VME Notification'!I26&amp;"/"&amp;'VME Notification'!J26&amp;"/"&amp;'VME Notification'!K26&amp;"/"&amp;'VME Notification'!L26&amp;"/"&amp;'VME Notification'!M26&amp;"/"&amp;'VME Notification'!N26&amp;"/ER")</f>
        <v/>
      </c>
    </row>
    <row r="7" spans="1:14" s="8" customFormat="1" x14ac:dyDescent="0.25">
      <c r="A7" s="14"/>
      <c r="B7" s="14"/>
      <c r="C7" s="14"/>
      <c r="D7" s="14"/>
      <c r="E7" s="14"/>
      <c r="F7" s="14"/>
      <c r="G7" s="14"/>
      <c r="H7" s="14"/>
      <c r="I7" s="14"/>
      <c r="J7" s="14"/>
      <c r="K7" s="14"/>
      <c r="L7" s="15" t="str">
        <f>IFERROR(IF(VALUE('VME Notification'!M27)&gt;=5,1,""),"")</f>
        <v/>
      </c>
      <c r="M7" s="14"/>
      <c r="N7" s="108" t="str">
        <f>IF(L7="","","SR/"&amp;'VME Notification'!$C$16&amp;"/"&amp;'VME Notification'!$F$16&amp;"/"&amp;'VME Notification'!$K$16&amp;"/"&amp;'VME Notification'!$N$16&amp;"/"&amp;'VME Notification'!B27&amp;"/ "&amp;"SV/"&amp;'VME Notification'!C27&amp;"/"&amp;'VME Notification'!D27&amp;"/"&amp;TEXT('VME Notification'!E27,"dd-mmm-yy")&amp;"/"&amp;'VME Notification'!F27&amp;"/"&amp;'VME Notification'!G27&amp;"/"&amp;'VME Notification'!H27&amp;"/"&amp;'VME Notification'!I27&amp;"/"&amp;'VME Notification'!J27&amp;"/"&amp;'VME Notification'!K27&amp;"/"&amp;'VME Notification'!L27&amp;"/"&amp;'VME Notification'!M27&amp;"/"&amp;'VME Notification'!N27&amp;"/ER")</f>
        <v/>
      </c>
    </row>
    <row r="8" spans="1:14" s="101" customFormat="1" x14ac:dyDescent="0.25">
      <c r="A8" s="112" t="s">
        <v>1438</v>
      </c>
      <c r="C8" s="28"/>
      <c r="D8" s="28"/>
      <c r="E8" s="28"/>
      <c r="F8" s="28"/>
      <c r="G8" s="28"/>
      <c r="H8" s="28"/>
      <c r="I8" s="28"/>
      <c r="J8" s="28"/>
      <c r="K8" s="28"/>
      <c r="L8" s="15" t="str">
        <f>IFERROR(IF(VALUE('VME Notification'!M28)&gt;=5,1,""),"")</f>
        <v/>
      </c>
      <c r="M8" s="28"/>
      <c r="N8" s="108" t="str">
        <f>IF(L8="","","SR/"&amp;'VME Notification'!$C$16&amp;"/"&amp;'VME Notification'!$F$16&amp;"/"&amp;'VME Notification'!$K$16&amp;"/"&amp;'VME Notification'!$N$16&amp;"/"&amp;'VME Notification'!B28&amp;"/ "&amp;"SV/"&amp;'VME Notification'!C28&amp;"/"&amp;'VME Notification'!D28&amp;"/"&amp;TEXT('VME Notification'!E28,"dd-mmm-yy")&amp;"/"&amp;'VME Notification'!F28&amp;"/"&amp;'VME Notification'!G28&amp;"/"&amp;'VME Notification'!H28&amp;"/"&amp;'VME Notification'!I28&amp;"/"&amp;'VME Notification'!J28&amp;"/"&amp;'VME Notification'!K28&amp;"/"&amp;'VME Notification'!L28&amp;"/"&amp;'VME Notification'!M28&amp;"/"&amp;'VME Notification'!N28&amp;"/ER")</f>
        <v/>
      </c>
    </row>
    <row r="9" spans="1:14" s="114" customFormat="1" x14ac:dyDescent="0.25">
      <c r="A9" s="113" t="s">
        <v>1439</v>
      </c>
      <c r="B9" s="14"/>
      <c r="C9" s="14"/>
      <c r="D9" s="14"/>
      <c r="E9" s="14"/>
      <c r="F9" s="14"/>
      <c r="G9" s="14"/>
      <c r="H9" s="14"/>
      <c r="I9" s="14"/>
      <c r="J9" s="14"/>
      <c r="K9" s="14"/>
      <c r="L9" s="15" t="str">
        <f>IFERROR(IF(VALUE('VME Notification'!M29)&gt;=5,1,""),"")</f>
        <v/>
      </c>
      <c r="M9" s="14"/>
      <c r="N9" s="108" t="str">
        <f>IF(L9="","","SR/"&amp;'VME Notification'!$C$16&amp;"/"&amp;'VME Notification'!$F$16&amp;"/"&amp;'VME Notification'!$K$16&amp;"/"&amp;'VME Notification'!$N$16&amp;"/"&amp;'VME Notification'!B29&amp;"/ "&amp;"SV/"&amp;'VME Notification'!C29&amp;"/"&amp;'VME Notification'!D29&amp;"/"&amp;TEXT('VME Notification'!E29,"dd-mmm-yy")&amp;"/"&amp;'VME Notification'!F29&amp;"/"&amp;'VME Notification'!G29&amp;"/"&amp;'VME Notification'!H29&amp;"/"&amp;'VME Notification'!I29&amp;"/"&amp;'VME Notification'!J29&amp;"/"&amp;'VME Notification'!K29&amp;"/"&amp;'VME Notification'!L29&amp;"/"&amp;'VME Notification'!M29&amp;"/"&amp;'VME Notification'!N29&amp;"/ER")</f>
        <v/>
      </c>
    </row>
    <row r="10" spans="1:14" s="114" customFormat="1" x14ac:dyDescent="0.25">
      <c r="A10" s="113" t="s">
        <v>1440</v>
      </c>
      <c r="B10" s="14"/>
      <c r="C10" s="14"/>
      <c r="D10" s="14"/>
      <c r="E10" s="14"/>
      <c r="F10" s="14"/>
      <c r="G10" s="14"/>
      <c r="H10" s="14"/>
      <c r="I10" s="14"/>
      <c r="J10" s="14"/>
      <c r="K10" s="14"/>
      <c r="L10" s="15" t="str">
        <f>IFERROR(IF(VALUE('VME Notification'!M30)&gt;=5,1,""),"")</f>
        <v/>
      </c>
      <c r="M10" s="14"/>
      <c r="N10" s="108" t="str">
        <f>IF(L10="","","SR/"&amp;'VME Notification'!$C$16&amp;"/"&amp;'VME Notification'!$F$16&amp;"/"&amp;'VME Notification'!$K$16&amp;"/"&amp;'VME Notification'!$N$16&amp;"/"&amp;'VME Notification'!B30&amp;"/ "&amp;"SV/"&amp;'VME Notification'!C30&amp;"/"&amp;'VME Notification'!D30&amp;"/"&amp;TEXT('VME Notification'!E30,"dd-mmm-yy")&amp;"/"&amp;'VME Notification'!F30&amp;"/"&amp;'VME Notification'!G30&amp;"/"&amp;'VME Notification'!H30&amp;"/"&amp;'VME Notification'!I30&amp;"/"&amp;'VME Notification'!J30&amp;"/"&amp;'VME Notification'!K30&amp;"/"&amp;'VME Notification'!L30&amp;"/"&amp;'VME Notification'!M30&amp;"/"&amp;'VME Notification'!N30&amp;"/ER")</f>
        <v/>
      </c>
    </row>
    <row r="11" spans="1:14" s="114" customFormat="1" x14ac:dyDescent="0.25">
      <c r="A11" s="115" t="s">
        <v>1441</v>
      </c>
      <c r="B11" s="14"/>
      <c r="C11" s="14"/>
      <c r="D11" s="14"/>
      <c r="E11" s="14"/>
      <c r="F11" s="14"/>
      <c r="G11" s="14"/>
      <c r="H11" s="14"/>
      <c r="I11" s="14"/>
      <c r="J11" s="14"/>
      <c r="K11" s="14"/>
      <c r="L11" s="15" t="str">
        <f>IFERROR(IF(VALUE('VME Notification'!M31)&gt;=5,1,""),"")</f>
        <v/>
      </c>
      <c r="M11" s="14"/>
      <c r="N11" s="108" t="str">
        <f>IF(L11="","","SR/"&amp;'VME Notification'!$C$16&amp;"/"&amp;'VME Notification'!$F$16&amp;"/"&amp;'VME Notification'!$K$16&amp;"/"&amp;'VME Notification'!$N$16&amp;"/"&amp;'VME Notification'!B31&amp;"/ "&amp;"SV/"&amp;'VME Notification'!C31&amp;"/"&amp;'VME Notification'!D31&amp;"/"&amp;TEXT('VME Notification'!E31,"dd-mmm-yy")&amp;"/"&amp;'VME Notification'!F31&amp;"/"&amp;'VME Notification'!G31&amp;"/"&amp;'VME Notification'!H31&amp;"/"&amp;'VME Notification'!I31&amp;"/"&amp;'VME Notification'!J31&amp;"/"&amp;'VME Notification'!K31&amp;"/"&amp;'VME Notification'!L31&amp;"/"&amp;'VME Notification'!M31&amp;"/"&amp;'VME Notification'!N31&amp;"/ER")</f>
        <v/>
      </c>
    </row>
    <row r="12" spans="1:14" s="8" customFormat="1" x14ac:dyDescent="0.25">
      <c r="A12" s="113" t="s">
        <v>146</v>
      </c>
      <c r="B12" s="22"/>
      <c r="C12" s="22"/>
      <c r="D12" s="14"/>
      <c r="E12" s="14"/>
      <c r="F12" s="14"/>
      <c r="G12" s="14"/>
      <c r="H12" s="14"/>
      <c r="I12" s="14"/>
      <c r="J12" s="14"/>
      <c r="K12" s="14"/>
      <c r="L12" s="15" t="str">
        <f>IFERROR(IF(VALUE('VME Notification'!M32)&gt;=5,1,""),"")</f>
        <v/>
      </c>
      <c r="M12" s="14"/>
      <c r="N12" s="108" t="str">
        <f>IF(L12="","","SR/"&amp;'VME Notification'!$C$16&amp;"/"&amp;'VME Notification'!$F$16&amp;"/"&amp;'VME Notification'!$K$16&amp;"/"&amp;'VME Notification'!$N$16&amp;"/"&amp;'VME Notification'!B32&amp;"/ "&amp;"SV/"&amp;'VME Notification'!C32&amp;"/"&amp;'VME Notification'!D32&amp;"/"&amp;TEXT('VME Notification'!E32,"dd-mmm-yy")&amp;"/"&amp;'VME Notification'!F32&amp;"/"&amp;'VME Notification'!G32&amp;"/"&amp;'VME Notification'!H32&amp;"/"&amp;'VME Notification'!I32&amp;"/"&amp;'VME Notification'!J32&amp;"/"&amp;'VME Notification'!K32&amp;"/"&amp;'VME Notification'!L32&amp;"/"&amp;'VME Notification'!M32&amp;"/"&amp;'VME Notification'!N32&amp;"/ER")</f>
        <v/>
      </c>
    </row>
    <row r="13" spans="1:14" s="101" customFormat="1" x14ac:dyDescent="0.25">
      <c r="A13" s="14"/>
      <c r="B13" s="28"/>
      <c r="C13" s="28"/>
      <c r="D13" s="28"/>
      <c r="E13" s="28"/>
      <c r="F13" s="28"/>
      <c r="G13" s="28"/>
      <c r="H13" s="28"/>
      <c r="I13" s="28"/>
      <c r="J13" s="28"/>
      <c r="K13" s="28"/>
      <c r="L13" s="15" t="str">
        <f>IFERROR(IF(VALUE('VME Notification'!M33)&gt;=5,1,""),"")</f>
        <v/>
      </c>
      <c r="M13" s="28"/>
      <c r="N13" s="108" t="str">
        <f>IF(L13="","","SR/"&amp;'VME Notification'!$C$16&amp;"/"&amp;'VME Notification'!$F$16&amp;"/"&amp;'VME Notification'!$K$16&amp;"/"&amp;'VME Notification'!$N$16&amp;"/"&amp;'VME Notification'!B33&amp;"/ "&amp;"SV/"&amp;'VME Notification'!C33&amp;"/"&amp;'VME Notification'!D33&amp;"/"&amp;TEXT('VME Notification'!E33,"dd-mmm-yy")&amp;"/"&amp;'VME Notification'!F33&amp;"/"&amp;'VME Notification'!G33&amp;"/"&amp;'VME Notification'!H33&amp;"/"&amp;'VME Notification'!I33&amp;"/"&amp;'VME Notification'!J33&amp;"/"&amp;'VME Notification'!K33&amp;"/"&amp;'VME Notification'!L33&amp;"/"&amp;'VME Notification'!M33&amp;"/"&amp;'VME Notification'!N33&amp;"/ER")</f>
        <v/>
      </c>
    </row>
    <row r="14" spans="1:14" s="101" customFormat="1" x14ac:dyDescent="0.25">
      <c r="A14" s="14"/>
      <c r="B14" s="28"/>
      <c r="C14" s="28"/>
      <c r="D14" s="28"/>
      <c r="E14" s="28"/>
      <c r="F14" s="28"/>
      <c r="G14" s="28"/>
      <c r="H14" s="28"/>
      <c r="I14" s="28"/>
      <c r="J14" s="28"/>
      <c r="K14" s="28"/>
      <c r="L14" s="15" t="str">
        <f>IFERROR(IF(VALUE('VME Notification'!M34)&gt;=5,1,""),"")</f>
        <v/>
      </c>
      <c r="M14" s="28"/>
      <c r="N14" s="108" t="str">
        <f>IF(L14="","","SR/"&amp;'VME Notification'!$C$16&amp;"/"&amp;'VME Notification'!$F$16&amp;"/"&amp;'VME Notification'!$K$16&amp;"/"&amp;'VME Notification'!$N$16&amp;"/"&amp;'VME Notification'!B34&amp;"/ "&amp;"SV/"&amp;'VME Notification'!C34&amp;"/"&amp;'VME Notification'!D34&amp;"/"&amp;TEXT('VME Notification'!E34,"dd-mmm-yy")&amp;"/"&amp;'VME Notification'!F34&amp;"/"&amp;'VME Notification'!G34&amp;"/"&amp;'VME Notification'!H34&amp;"/"&amp;'VME Notification'!I34&amp;"/"&amp;'VME Notification'!J34&amp;"/"&amp;'VME Notification'!K34&amp;"/"&amp;'VME Notification'!L34&amp;"/"&amp;'VME Notification'!M34&amp;"/"&amp;'VME Notification'!N34&amp;"/ER")</f>
        <v/>
      </c>
    </row>
    <row r="15" spans="1:14" x14ac:dyDescent="0.25">
      <c r="L15" s="15" t="str">
        <f>IFERROR(IF(VALUE('VME Notification'!M35)&gt;=5,1,""),"")</f>
        <v/>
      </c>
      <c r="N15" s="108" t="str">
        <f>IF(L15="","","SR/"&amp;'VME Notification'!$C$16&amp;"/"&amp;'VME Notification'!$F$16&amp;"/"&amp;'VME Notification'!$K$16&amp;"/"&amp;'VME Notification'!$N$16&amp;"/"&amp;'VME Notification'!B35&amp;"/ "&amp;"SV/"&amp;'VME Notification'!C35&amp;"/"&amp;'VME Notification'!D35&amp;"/"&amp;TEXT('VME Notification'!E35,"dd-mmm-yy")&amp;"/"&amp;'VME Notification'!F35&amp;"/"&amp;'VME Notification'!G35&amp;"/"&amp;'VME Notification'!H35&amp;"/"&amp;'VME Notification'!I35&amp;"/"&amp;'VME Notification'!J35&amp;"/"&amp;'VME Notification'!K35&amp;"/"&amp;'VME Notification'!L35&amp;"/"&amp;'VME Notification'!M35&amp;"/"&amp;'VME Notification'!N35&amp;"/ER")</f>
        <v/>
      </c>
    </row>
    <row r="16" spans="1:14" x14ac:dyDescent="0.25">
      <c r="L16" s="15" t="str">
        <f>IFERROR(IF(VALUE('VME Notification'!M36)&gt;=5,1,""),"")</f>
        <v/>
      </c>
      <c r="N16" s="108" t="str">
        <f>IF(L16="","","SR/"&amp;'VME Notification'!$C$16&amp;"/"&amp;'VME Notification'!$F$16&amp;"/"&amp;'VME Notification'!$K$16&amp;"/"&amp;'VME Notification'!$N$16&amp;"/"&amp;'VME Notification'!B36&amp;"/ "&amp;"SV/"&amp;'VME Notification'!C36&amp;"/"&amp;'VME Notification'!D36&amp;"/"&amp;TEXT('VME Notification'!E36,"dd-mmm-yy")&amp;"/"&amp;'VME Notification'!F36&amp;"/"&amp;'VME Notification'!G36&amp;"/"&amp;'VME Notification'!H36&amp;"/"&amp;'VME Notification'!I36&amp;"/"&amp;'VME Notification'!J36&amp;"/"&amp;'VME Notification'!K36&amp;"/"&amp;'VME Notification'!L36&amp;"/"&amp;'VME Notification'!M36&amp;"/"&amp;'VME Notification'!N36&amp;"/ER")</f>
        <v/>
      </c>
    </row>
    <row r="17" spans="12:14" x14ac:dyDescent="0.25">
      <c r="L17" s="15" t="str">
        <f>IFERROR(IF(VALUE('VME Notification'!M37)&gt;=5,1,""),"")</f>
        <v/>
      </c>
      <c r="N17" s="108" t="str">
        <f>IF(L17="","","SR/"&amp;'VME Notification'!$C$16&amp;"/"&amp;'VME Notification'!$F$16&amp;"/"&amp;'VME Notification'!$K$16&amp;"/"&amp;'VME Notification'!$N$16&amp;"/"&amp;'VME Notification'!B37&amp;"/ "&amp;"SV/"&amp;'VME Notification'!C37&amp;"/"&amp;'VME Notification'!D37&amp;"/"&amp;TEXT('VME Notification'!E37,"dd-mmm-yy")&amp;"/"&amp;'VME Notification'!F37&amp;"/"&amp;'VME Notification'!G37&amp;"/"&amp;'VME Notification'!H37&amp;"/"&amp;'VME Notification'!I37&amp;"/"&amp;'VME Notification'!J37&amp;"/"&amp;'VME Notification'!K37&amp;"/"&amp;'VME Notification'!L37&amp;"/"&amp;'VME Notification'!M37&amp;"/"&amp;'VME Notification'!N37&amp;"/ER")</f>
        <v/>
      </c>
    </row>
    <row r="18" spans="12:14" x14ac:dyDescent="0.25">
      <c r="L18" s="15" t="str">
        <f>IFERROR(IF(VALUE('VME Notification'!M38)&gt;=5,1,""),"")</f>
        <v/>
      </c>
      <c r="N18" s="108" t="str">
        <f>IF(L18="","","SR/"&amp;'VME Notification'!$C$16&amp;"/"&amp;'VME Notification'!$F$16&amp;"/"&amp;'VME Notification'!$K$16&amp;"/"&amp;'VME Notification'!$N$16&amp;"/"&amp;'VME Notification'!B38&amp;"/ "&amp;"SV/"&amp;'VME Notification'!C38&amp;"/"&amp;'VME Notification'!D38&amp;"/"&amp;TEXT('VME Notification'!E38,"dd-mmm-yy")&amp;"/"&amp;'VME Notification'!F38&amp;"/"&amp;'VME Notification'!G38&amp;"/"&amp;'VME Notification'!H38&amp;"/"&amp;'VME Notification'!I38&amp;"/"&amp;'VME Notification'!J38&amp;"/"&amp;'VME Notification'!K38&amp;"/"&amp;'VME Notification'!L38&amp;"/"&amp;'VME Notification'!M38&amp;"/"&amp;'VME Notification'!N38&amp;"/ER")</f>
        <v/>
      </c>
    </row>
    <row r="19" spans="12:14" x14ac:dyDescent="0.25">
      <c r="L19" s="15" t="str">
        <f>IFERROR(IF(VALUE('VME Notification'!M39)&gt;=5,1,""),"")</f>
        <v/>
      </c>
      <c r="N19" s="108" t="str">
        <f>IF(L19="","","SR/"&amp;'VME Notification'!$C$16&amp;"/"&amp;'VME Notification'!$F$16&amp;"/"&amp;'VME Notification'!$K$16&amp;"/"&amp;'VME Notification'!$N$16&amp;"/"&amp;'VME Notification'!B39&amp;"/ "&amp;"SV/"&amp;'VME Notification'!C39&amp;"/"&amp;'VME Notification'!D39&amp;"/"&amp;TEXT('VME Notification'!E39,"dd-mmm-yy")&amp;"/"&amp;'VME Notification'!F39&amp;"/"&amp;'VME Notification'!G39&amp;"/"&amp;'VME Notification'!H39&amp;"/"&amp;'VME Notification'!I39&amp;"/"&amp;'VME Notification'!J39&amp;"/"&amp;'VME Notification'!K39&amp;"/"&amp;'VME Notification'!L39&amp;"/"&amp;'VME Notification'!M39&amp;"/"&amp;'VME Notification'!N39&amp;"/ER")</f>
        <v/>
      </c>
    </row>
    <row r="20" spans="12:14" x14ac:dyDescent="0.25">
      <c r="L20" s="15" t="str">
        <f>IFERROR(IF(VALUE('VME Notification'!M40)&gt;=5,1,""),"")</f>
        <v/>
      </c>
      <c r="N20" s="108" t="str">
        <f>IF(L20="","","SR/"&amp;'VME Notification'!$C$16&amp;"/"&amp;'VME Notification'!$F$16&amp;"/"&amp;'VME Notification'!$K$16&amp;"/"&amp;'VME Notification'!$N$16&amp;"/"&amp;'VME Notification'!B40&amp;"/ "&amp;"SV/"&amp;'VME Notification'!C40&amp;"/"&amp;'VME Notification'!D40&amp;"/"&amp;TEXT('VME Notification'!E40,"dd-mmm-yy")&amp;"/"&amp;'VME Notification'!F40&amp;"/"&amp;'VME Notification'!G40&amp;"/"&amp;'VME Notification'!H40&amp;"/"&amp;'VME Notification'!I40&amp;"/"&amp;'VME Notification'!J40&amp;"/"&amp;'VME Notification'!K40&amp;"/"&amp;'VME Notification'!L40&amp;"/"&amp;'VME Notification'!M40&amp;"/"&amp;'VME Notification'!N40&amp;"/ER")</f>
        <v/>
      </c>
    </row>
    <row r="21" spans="12:14" x14ac:dyDescent="0.25">
      <c r="L21" s="15" t="str">
        <f>IFERROR(IF(VALUE('VME Notification'!M41)&gt;=5,1,""),"")</f>
        <v/>
      </c>
      <c r="N21" s="108" t="str">
        <f>IF(L21="","","SR/"&amp;'VME Notification'!$C$16&amp;"/"&amp;'VME Notification'!$F$16&amp;"/"&amp;'VME Notification'!$K$16&amp;"/"&amp;'VME Notification'!$N$16&amp;"/"&amp;'VME Notification'!B41&amp;"/ "&amp;"SV/"&amp;'VME Notification'!C41&amp;"/"&amp;'VME Notification'!D41&amp;"/"&amp;TEXT('VME Notification'!E41,"dd-mmm-yy")&amp;"/"&amp;'VME Notification'!F41&amp;"/"&amp;'VME Notification'!G41&amp;"/"&amp;'VME Notification'!H41&amp;"/"&amp;'VME Notification'!I41&amp;"/"&amp;'VME Notification'!J41&amp;"/"&amp;'VME Notification'!K41&amp;"/"&amp;'VME Notification'!L41&amp;"/"&amp;'VME Notification'!M41&amp;"/"&amp;'VME Notification'!N41&amp;"/ER")</f>
        <v/>
      </c>
    </row>
    <row r="22" spans="12:14" x14ac:dyDescent="0.25">
      <c r="L22" s="15" t="str">
        <f>IFERROR(IF(VALUE('VME Notification'!M42)&gt;=5,1,""),"")</f>
        <v/>
      </c>
      <c r="N22" s="108" t="str">
        <f>IF(L22="","","SR/"&amp;'VME Notification'!$C$16&amp;"/"&amp;'VME Notification'!$F$16&amp;"/"&amp;'VME Notification'!$K$16&amp;"/"&amp;'VME Notification'!$N$16&amp;"/"&amp;'VME Notification'!B42&amp;"/ "&amp;"SV/"&amp;'VME Notification'!C42&amp;"/"&amp;'VME Notification'!D42&amp;"/"&amp;TEXT('VME Notification'!E42,"dd-mmm-yy")&amp;"/"&amp;'VME Notification'!F42&amp;"/"&amp;'VME Notification'!G42&amp;"/"&amp;'VME Notification'!H42&amp;"/"&amp;'VME Notification'!I42&amp;"/"&amp;'VME Notification'!J42&amp;"/"&amp;'VME Notification'!K42&amp;"/"&amp;'VME Notification'!L42&amp;"/"&amp;'VME Notification'!M42&amp;"/"&amp;'VME Notification'!N42&amp;"/ER")</f>
        <v/>
      </c>
    </row>
    <row r="23" spans="12:14" x14ac:dyDescent="0.25">
      <c r="L23" s="15" t="str">
        <f>IFERROR(IF(VALUE('VME Notification'!M43)&gt;=5,1,""),"")</f>
        <v/>
      </c>
      <c r="N23" s="108" t="str">
        <f>IF(L23="","","SR/"&amp;'VME Notification'!$C$16&amp;"/"&amp;'VME Notification'!$F$16&amp;"/"&amp;'VME Notification'!$K$16&amp;"/"&amp;'VME Notification'!$N$16&amp;"/"&amp;'VME Notification'!B43&amp;"/ "&amp;"SV/"&amp;'VME Notification'!C43&amp;"/"&amp;'VME Notification'!D43&amp;"/"&amp;TEXT('VME Notification'!E43,"dd-mmm-yy")&amp;"/"&amp;'VME Notification'!F43&amp;"/"&amp;'VME Notification'!G43&amp;"/"&amp;'VME Notification'!H43&amp;"/"&amp;'VME Notification'!I43&amp;"/"&amp;'VME Notification'!J43&amp;"/"&amp;'VME Notification'!K43&amp;"/"&amp;'VME Notification'!L43&amp;"/"&amp;'VME Notification'!M43&amp;"/"&amp;'VME Notification'!N43&amp;"/ER")</f>
        <v/>
      </c>
    </row>
    <row r="24" spans="12:14" x14ac:dyDescent="0.25">
      <c r="L24" s="15" t="str">
        <f>IFERROR(IF(VALUE('VME Notification'!M44)&gt;=5,1,""),"")</f>
        <v/>
      </c>
      <c r="N24" s="108" t="str">
        <f>IF(L24="","","SR/"&amp;'VME Notification'!$C$16&amp;"/"&amp;'VME Notification'!$F$16&amp;"/"&amp;'VME Notification'!$K$16&amp;"/"&amp;'VME Notification'!$N$16&amp;"/"&amp;'VME Notification'!B44&amp;"/ "&amp;"SV/"&amp;'VME Notification'!C44&amp;"/"&amp;'VME Notification'!D44&amp;"/"&amp;TEXT('VME Notification'!E44,"dd-mmm-yy")&amp;"/"&amp;'VME Notification'!F44&amp;"/"&amp;'VME Notification'!G44&amp;"/"&amp;'VME Notification'!H44&amp;"/"&amp;'VME Notification'!I44&amp;"/"&amp;'VME Notification'!J44&amp;"/"&amp;'VME Notification'!K44&amp;"/"&amp;'VME Notification'!L44&amp;"/"&amp;'VME Notification'!M44&amp;"/"&amp;'VME Notification'!N44&amp;"/ER")</f>
        <v/>
      </c>
    </row>
    <row r="25" spans="12:14" x14ac:dyDescent="0.25">
      <c r="L25" s="15" t="str">
        <f>IFERROR(IF(VALUE('VME Notification'!M45)&gt;=5,1,""),"")</f>
        <v/>
      </c>
      <c r="N25" s="108" t="str">
        <f>IF(L25="","","SR/"&amp;'VME Notification'!$C$16&amp;"/"&amp;'VME Notification'!$F$16&amp;"/"&amp;'VME Notification'!$K$16&amp;"/"&amp;'VME Notification'!$N$16&amp;"/"&amp;'VME Notification'!B45&amp;"/ "&amp;"SV/"&amp;'VME Notification'!C45&amp;"/"&amp;'VME Notification'!D45&amp;"/"&amp;TEXT('VME Notification'!E45,"dd-mmm-yy")&amp;"/"&amp;'VME Notification'!F45&amp;"/"&amp;'VME Notification'!G45&amp;"/"&amp;'VME Notification'!H45&amp;"/"&amp;'VME Notification'!I45&amp;"/"&amp;'VME Notification'!J45&amp;"/"&amp;'VME Notification'!K45&amp;"/"&amp;'VME Notification'!L45&amp;"/"&amp;'VME Notification'!M45&amp;"/"&amp;'VME Notification'!N45&amp;"/ER")</f>
        <v/>
      </c>
    </row>
    <row r="26" spans="12:14" x14ac:dyDescent="0.25">
      <c r="L26" s="15" t="str">
        <f>IFERROR(IF(VALUE('VME Notification'!M46)&gt;=5,1,""),"")</f>
        <v/>
      </c>
      <c r="N26" s="108" t="str">
        <f>IF(L26="","","SR/"&amp;'VME Notification'!$C$16&amp;"/"&amp;'VME Notification'!$F$16&amp;"/"&amp;'VME Notification'!$K$16&amp;"/"&amp;'VME Notification'!$N$16&amp;"/"&amp;'VME Notification'!B46&amp;"/ "&amp;"SV/"&amp;'VME Notification'!C46&amp;"/"&amp;'VME Notification'!D46&amp;"/"&amp;TEXT('VME Notification'!E46,"dd-mmm-yy")&amp;"/"&amp;'VME Notification'!F46&amp;"/"&amp;'VME Notification'!G46&amp;"/"&amp;'VME Notification'!H46&amp;"/"&amp;'VME Notification'!I46&amp;"/"&amp;'VME Notification'!J46&amp;"/"&amp;'VME Notification'!K46&amp;"/"&amp;'VME Notification'!L46&amp;"/"&amp;'VME Notification'!M46&amp;"/"&amp;'VME Notification'!N46&amp;"/ER")</f>
        <v/>
      </c>
    </row>
    <row r="27" spans="12:14" x14ac:dyDescent="0.25">
      <c r="L27" s="15" t="str">
        <f>IFERROR(IF(VALUE('VME Notification'!M47)&gt;=5,1,""),"")</f>
        <v/>
      </c>
      <c r="N27" s="108" t="str">
        <f>IF(L27="","","SR/"&amp;'VME Notification'!$C$16&amp;"/"&amp;'VME Notification'!$F$16&amp;"/"&amp;'VME Notification'!$K$16&amp;"/"&amp;'VME Notification'!$N$16&amp;"/"&amp;'VME Notification'!B47&amp;"/ "&amp;"SV/"&amp;'VME Notification'!C47&amp;"/"&amp;'VME Notification'!D47&amp;"/"&amp;TEXT('VME Notification'!E47,"dd-mmm-yy")&amp;"/"&amp;'VME Notification'!F47&amp;"/"&amp;'VME Notification'!G47&amp;"/"&amp;'VME Notification'!H47&amp;"/"&amp;'VME Notification'!I47&amp;"/"&amp;'VME Notification'!J47&amp;"/"&amp;'VME Notification'!K47&amp;"/"&amp;'VME Notification'!L47&amp;"/"&amp;'VME Notification'!M47&amp;"/"&amp;'VME Notification'!N47&amp;"/ER")</f>
        <v/>
      </c>
    </row>
    <row r="28" spans="12:14" x14ac:dyDescent="0.25">
      <c r="L28" s="15" t="str">
        <f>IFERROR(IF(VALUE('VME Notification'!M48)&gt;=5,1,""),"")</f>
        <v/>
      </c>
      <c r="N28" s="108" t="str">
        <f>IF(L28="","","SR/"&amp;'VME Notification'!$C$16&amp;"/"&amp;'VME Notification'!$F$16&amp;"/"&amp;'VME Notification'!$K$16&amp;"/"&amp;'VME Notification'!$N$16&amp;"/"&amp;'VME Notification'!B48&amp;"/ "&amp;"SV/"&amp;'VME Notification'!C48&amp;"/"&amp;'VME Notification'!D48&amp;"/"&amp;TEXT('VME Notification'!E48,"dd-mmm-yy")&amp;"/"&amp;'VME Notification'!F48&amp;"/"&amp;'VME Notification'!G48&amp;"/"&amp;'VME Notification'!H48&amp;"/"&amp;'VME Notification'!I48&amp;"/"&amp;'VME Notification'!J48&amp;"/"&amp;'VME Notification'!K48&amp;"/"&amp;'VME Notification'!L48&amp;"/"&amp;'VME Notification'!M48&amp;"/"&amp;'VME Notification'!N48&amp;"/ER")</f>
        <v/>
      </c>
    </row>
    <row r="29" spans="12:14" x14ac:dyDescent="0.25">
      <c r="L29" s="15" t="str">
        <f>IFERROR(IF(VALUE('VME Notification'!M49)&gt;=5,1,""),"")</f>
        <v/>
      </c>
      <c r="N29" s="108" t="str">
        <f>IF(L29="","","SR/"&amp;'VME Notification'!$C$16&amp;"/"&amp;'VME Notification'!$F$16&amp;"/"&amp;'VME Notification'!$K$16&amp;"/"&amp;'VME Notification'!$N$16&amp;"/"&amp;'VME Notification'!B49&amp;"/ "&amp;"SV/"&amp;'VME Notification'!C49&amp;"/"&amp;'VME Notification'!D49&amp;"/"&amp;TEXT('VME Notification'!E49,"dd-mmm-yy")&amp;"/"&amp;'VME Notification'!F49&amp;"/"&amp;'VME Notification'!G49&amp;"/"&amp;'VME Notification'!H49&amp;"/"&amp;'VME Notification'!I49&amp;"/"&amp;'VME Notification'!J49&amp;"/"&amp;'VME Notification'!K49&amp;"/"&amp;'VME Notification'!L49&amp;"/"&amp;'VME Notification'!M49&amp;"/"&amp;'VME Notification'!N49&amp;"/ER")</f>
        <v/>
      </c>
    </row>
    <row r="30" spans="12:14" x14ac:dyDescent="0.25">
      <c r="L30" s="15" t="str">
        <f>IFERROR(IF(VALUE('VME Notification'!M50)&gt;=5,1,""),"")</f>
        <v/>
      </c>
      <c r="N30" s="108" t="str">
        <f>IF(L30="","","SR/"&amp;'VME Notification'!$C$16&amp;"/"&amp;'VME Notification'!$F$16&amp;"/"&amp;'VME Notification'!$K$16&amp;"/"&amp;'VME Notification'!$N$16&amp;"/"&amp;'VME Notification'!B50&amp;"/ "&amp;"SV/"&amp;'VME Notification'!C50&amp;"/"&amp;'VME Notification'!D50&amp;"/"&amp;TEXT('VME Notification'!E50,"dd-mmm-yy")&amp;"/"&amp;'VME Notification'!F50&amp;"/"&amp;'VME Notification'!G50&amp;"/"&amp;'VME Notification'!H50&amp;"/"&amp;'VME Notification'!I50&amp;"/"&amp;'VME Notification'!J50&amp;"/"&amp;'VME Notification'!K50&amp;"/"&amp;'VME Notification'!L50&amp;"/"&amp;'VME Notification'!M50&amp;"/"&amp;'VME Notification'!N50&amp;"/ER")</f>
        <v/>
      </c>
    </row>
    <row r="31" spans="12:14" x14ac:dyDescent="0.25">
      <c r="L31" s="15" t="str">
        <f>IFERROR(IF(VALUE('VME Notification'!M51)&gt;=5,1,""),"")</f>
        <v/>
      </c>
      <c r="N31" s="108" t="str">
        <f>IF(L31="","","SR/"&amp;'VME Notification'!$C$16&amp;"/"&amp;'VME Notification'!$F$16&amp;"/"&amp;'VME Notification'!$K$16&amp;"/"&amp;'VME Notification'!$N$16&amp;"/"&amp;'VME Notification'!B51&amp;"/ "&amp;"SV/"&amp;'VME Notification'!C51&amp;"/"&amp;'VME Notification'!D51&amp;"/"&amp;TEXT('VME Notification'!E51,"dd-mmm-yy")&amp;"/"&amp;'VME Notification'!F51&amp;"/"&amp;'VME Notification'!G51&amp;"/"&amp;'VME Notification'!H51&amp;"/"&amp;'VME Notification'!I51&amp;"/"&amp;'VME Notification'!J51&amp;"/"&amp;'VME Notification'!K51&amp;"/"&amp;'VME Notification'!L51&amp;"/"&amp;'VME Notification'!M51&amp;"/"&amp;'VME Notification'!N51&amp;"/ER")</f>
        <v/>
      </c>
    </row>
    <row r="32" spans="12:14" x14ac:dyDescent="0.25">
      <c r="L32" s="15" t="str">
        <f>IFERROR(IF(VALUE('VME Notification'!M52)&gt;=5,1,""),"")</f>
        <v/>
      </c>
      <c r="N32" s="108" t="str">
        <f>IF(L32="","","SR/"&amp;'VME Notification'!$C$16&amp;"/"&amp;'VME Notification'!$F$16&amp;"/"&amp;'VME Notification'!$K$16&amp;"/"&amp;'VME Notification'!$N$16&amp;"/"&amp;'VME Notification'!B52&amp;"/ "&amp;"SV/"&amp;'VME Notification'!C52&amp;"/"&amp;'VME Notification'!D52&amp;"/"&amp;TEXT('VME Notification'!E52,"dd-mmm-yy")&amp;"/"&amp;'VME Notification'!F52&amp;"/"&amp;'VME Notification'!G52&amp;"/"&amp;'VME Notification'!H52&amp;"/"&amp;'VME Notification'!I52&amp;"/"&amp;'VME Notification'!J52&amp;"/"&amp;'VME Notification'!K52&amp;"/"&amp;'VME Notification'!L52&amp;"/"&amp;'VME Notification'!M52&amp;"/"&amp;'VME Notification'!N52&amp;"/ER")</f>
        <v/>
      </c>
    </row>
    <row r="33" spans="12:14" x14ac:dyDescent="0.25">
      <c r="L33" s="15" t="str">
        <f>IFERROR(IF(VALUE('VME Notification'!M53)&gt;=5,1,""),"")</f>
        <v/>
      </c>
      <c r="N33" s="108" t="str">
        <f>IF(L33="","","SR/"&amp;'VME Notification'!$C$16&amp;"/"&amp;'VME Notification'!$F$16&amp;"/"&amp;'VME Notification'!$K$16&amp;"/"&amp;'VME Notification'!$N$16&amp;"/"&amp;'VME Notification'!B53&amp;"/ "&amp;"SV/"&amp;'VME Notification'!C53&amp;"/"&amp;'VME Notification'!D53&amp;"/"&amp;TEXT('VME Notification'!E53,"dd-mmm-yy")&amp;"/"&amp;'VME Notification'!F53&amp;"/"&amp;'VME Notification'!G53&amp;"/"&amp;'VME Notification'!H53&amp;"/"&amp;'VME Notification'!I53&amp;"/"&amp;'VME Notification'!J53&amp;"/"&amp;'VME Notification'!K53&amp;"/"&amp;'VME Notification'!L53&amp;"/"&amp;'VME Notification'!M53&amp;"/"&amp;'VME Notification'!N53&amp;"/ER")</f>
        <v/>
      </c>
    </row>
    <row r="34" spans="12:14" x14ac:dyDescent="0.25">
      <c r="L34" s="15" t="str">
        <f>IFERROR(IF(VALUE('VME Notification'!M54)&gt;=5,1,""),"")</f>
        <v/>
      </c>
      <c r="N34" s="108" t="str">
        <f>IF(L34="","","SR/"&amp;'VME Notification'!$C$16&amp;"/"&amp;'VME Notification'!$F$16&amp;"/"&amp;'VME Notification'!$K$16&amp;"/"&amp;'VME Notification'!$N$16&amp;"/"&amp;'VME Notification'!B54&amp;"/ "&amp;"SV/"&amp;'VME Notification'!C54&amp;"/"&amp;'VME Notification'!D54&amp;"/"&amp;TEXT('VME Notification'!E54,"dd-mmm-yy")&amp;"/"&amp;'VME Notification'!F54&amp;"/"&amp;'VME Notification'!G54&amp;"/"&amp;'VME Notification'!H54&amp;"/"&amp;'VME Notification'!I54&amp;"/"&amp;'VME Notification'!J54&amp;"/"&amp;'VME Notification'!K54&amp;"/"&amp;'VME Notification'!L54&amp;"/"&amp;'VME Notification'!M54&amp;"/"&amp;'VME Notification'!N54&amp;"/ER")</f>
        <v/>
      </c>
    </row>
    <row r="35" spans="12:14" x14ac:dyDescent="0.25">
      <c r="L35" s="15" t="str">
        <f>IFERROR(IF(VALUE('VME Notification'!M55)&gt;=5,1,""),"")</f>
        <v/>
      </c>
      <c r="N35" s="108" t="str">
        <f>IF(L35="","","SR/"&amp;'VME Notification'!$C$16&amp;"/"&amp;'VME Notification'!$F$16&amp;"/"&amp;'VME Notification'!$K$16&amp;"/"&amp;'VME Notification'!$N$16&amp;"/"&amp;'VME Notification'!B55&amp;"/ "&amp;"SV/"&amp;'VME Notification'!C55&amp;"/"&amp;'VME Notification'!D55&amp;"/"&amp;TEXT('VME Notification'!E55,"dd-mmm-yy")&amp;"/"&amp;'VME Notification'!F55&amp;"/"&amp;'VME Notification'!G55&amp;"/"&amp;'VME Notification'!H55&amp;"/"&amp;'VME Notification'!I55&amp;"/"&amp;'VME Notification'!J55&amp;"/"&amp;'VME Notification'!K55&amp;"/"&amp;'VME Notification'!L55&amp;"/"&amp;'VME Notification'!M55&amp;"/"&amp;'VME Notification'!N55&amp;"/ER")</f>
        <v/>
      </c>
    </row>
    <row r="36" spans="12:14" x14ac:dyDescent="0.25">
      <c r="L36" s="15" t="str">
        <f>IFERROR(IF(VALUE('VME Notification'!M56)&gt;=5,1,""),"")</f>
        <v/>
      </c>
      <c r="N36" s="108" t="str">
        <f>IF(L36="","","SR/"&amp;'VME Notification'!$C$16&amp;"/"&amp;'VME Notification'!$F$16&amp;"/"&amp;'VME Notification'!$K$16&amp;"/"&amp;'VME Notification'!$N$16&amp;"/"&amp;'VME Notification'!B56&amp;"/ "&amp;"SV/"&amp;'VME Notification'!C56&amp;"/"&amp;'VME Notification'!D56&amp;"/"&amp;TEXT('VME Notification'!E56,"dd-mmm-yy")&amp;"/"&amp;'VME Notification'!F56&amp;"/"&amp;'VME Notification'!G56&amp;"/"&amp;'VME Notification'!H56&amp;"/"&amp;'VME Notification'!I56&amp;"/"&amp;'VME Notification'!J56&amp;"/"&amp;'VME Notification'!K56&amp;"/"&amp;'VME Notification'!L56&amp;"/"&amp;'VME Notification'!M56&amp;"/"&amp;'VME Notification'!N56&amp;"/ER")</f>
        <v/>
      </c>
    </row>
    <row r="37" spans="12:14" x14ac:dyDescent="0.25">
      <c r="L37" s="15" t="str">
        <f>IFERROR(IF(VALUE('VME Notification'!M57)&gt;=5,1,""),"")</f>
        <v/>
      </c>
      <c r="N37" s="108" t="str">
        <f>IF(L37="","","SR/"&amp;'VME Notification'!$C$16&amp;"/"&amp;'VME Notification'!$F$16&amp;"/"&amp;'VME Notification'!$K$16&amp;"/"&amp;'VME Notification'!$N$16&amp;"/"&amp;'VME Notification'!B57&amp;"/ "&amp;"SV/"&amp;'VME Notification'!C57&amp;"/"&amp;'VME Notification'!D57&amp;"/"&amp;TEXT('VME Notification'!E57,"dd-mmm-yy")&amp;"/"&amp;'VME Notification'!F57&amp;"/"&amp;'VME Notification'!G57&amp;"/"&amp;'VME Notification'!H57&amp;"/"&amp;'VME Notification'!I57&amp;"/"&amp;'VME Notification'!J57&amp;"/"&amp;'VME Notification'!K57&amp;"/"&amp;'VME Notification'!L57&amp;"/"&amp;'VME Notification'!M57&amp;"/"&amp;'VME Notification'!N57&amp;"/ER")</f>
        <v/>
      </c>
    </row>
    <row r="38" spans="12:14" x14ac:dyDescent="0.25">
      <c r="L38" s="15" t="str">
        <f>IFERROR(IF(VALUE('VME Notification'!M58)&gt;=5,1,""),"")</f>
        <v/>
      </c>
      <c r="N38" s="108" t="str">
        <f>IF(L38="","","SR/"&amp;'VME Notification'!$C$16&amp;"/"&amp;'VME Notification'!$F$16&amp;"/"&amp;'VME Notification'!$K$16&amp;"/"&amp;'VME Notification'!$N$16&amp;"/"&amp;'VME Notification'!B58&amp;"/ "&amp;"SV/"&amp;'VME Notification'!C58&amp;"/"&amp;'VME Notification'!D58&amp;"/"&amp;TEXT('VME Notification'!E58,"dd-mmm-yy")&amp;"/"&amp;'VME Notification'!F58&amp;"/"&amp;'VME Notification'!G58&amp;"/"&amp;'VME Notification'!H58&amp;"/"&amp;'VME Notification'!I58&amp;"/"&amp;'VME Notification'!J58&amp;"/"&amp;'VME Notification'!K58&amp;"/"&amp;'VME Notification'!L58&amp;"/"&amp;'VME Notification'!M58&amp;"/"&amp;'VME Notification'!N58&amp;"/ER")</f>
        <v/>
      </c>
    </row>
    <row r="39" spans="12:14" x14ac:dyDescent="0.25">
      <c r="L39" s="15" t="str">
        <f>IFERROR(IF(VALUE('VME Notification'!M59)&gt;=5,1,""),"")</f>
        <v/>
      </c>
      <c r="N39" s="108" t="str">
        <f>IF(L39="","","SR/"&amp;'VME Notification'!$C$16&amp;"/"&amp;'VME Notification'!$F$16&amp;"/"&amp;'VME Notification'!$K$16&amp;"/"&amp;'VME Notification'!$N$16&amp;"/"&amp;'VME Notification'!B59&amp;"/ "&amp;"SV/"&amp;'VME Notification'!C59&amp;"/"&amp;'VME Notification'!D59&amp;"/"&amp;TEXT('VME Notification'!E59,"dd-mmm-yy")&amp;"/"&amp;'VME Notification'!F59&amp;"/"&amp;'VME Notification'!G59&amp;"/"&amp;'VME Notification'!H59&amp;"/"&amp;'VME Notification'!I59&amp;"/"&amp;'VME Notification'!J59&amp;"/"&amp;'VME Notification'!K59&amp;"/"&amp;'VME Notification'!L59&amp;"/"&amp;'VME Notification'!M59&amp;"/"&amp;'VME Notification'!N59&amp;"/ER")</f>
        <v/>
      </c>
    </row>
    <row r="40" spans="12:14" x14ac:dyDescent="0.25">
      <c r="L40" s="15" t="str">
        <f>IFERROR(IF(VALUE('VME Notification'!M60)&gt;=5,1,""),"")</f>
        <v/>
      </c>
      <c r="N40" s="108" t="str">
        <f>IF(L40="","","SR/"&amp;'VME Notification'!$C$16&amp;"/"&amp;'VME Notification'!$F$16&amp;"/"&amp;'VME Notification'!$K$16&amp;"/"&amp;'VME Notification'!$N$16&amp;"/"&amp;'VME Notification'!B60&amp;"/ "&amp;"SV/"&amp;'VME Notification'!C60&amp;"/"&amp;'VME Notification'!D60&amp;"/"&amp;TEXT('VME Notification'!E60,"dd-mmm-yy")&amp;"/"&amp;'VME Notification'!F60&amp;"/"&amp;'VME Notification'!G60&amp;"/"&amp;'VME Notification'!H60&amp;"/"&amp;'VME Notification'!I60&amp;"/"&amp;'VME Notification'!J60&amp;"/"&amp;'VME Notification'!K60&amp;"/"&amp;'VME Notification'!L60&amp;"/"&amp;'VME Notification'!M60&amp;"/"&amp;'VME Notification'!N60&amp;"/ER")</f>
        <v/>
      </c>
    </row>
    <row r="41" spans="12:14" x14ac:dyDescent="0.25">
      <c r="L41" s="15" t="str">
        <f>IFERROR(IF(VALUE('VME Notification'!M61)&gt;=5,1,""),"")</f>
        <v/>
      </c>
      <c r="N41" s="108" t="str">
        <f>IF(L41="","","SR/"&amp;'VME Notification'!$C$16&amp;"/"&amp;'VME Notification'!$F$16&amp;"/"&amp;'VME Notification'!$K$16&amp;"/"&amp;'VME Notification'!$N$16&amp;"/"&amp;'VME Notification'!B61&amp;"/ "&amp;"SV/"&amp;'VME Notification'!C61&amp;"/"&amp;'VME Notification'!D61&amp;"/"&amp;TEXT('VME Notification'!E61,"dd-mmm-yy")&amp;"/"&amp;'VME Notification'!F61&amp;"/"&amp;'VME Notification'!G61&amp;"/"&amp;'VME Notification'!H61&amp;"/"&amp;'VME Notification'!I61&amp;"/"&amp;'VME Notification'!J61&amp;"/"&amp;'VME Notification'!K61&amp;"/"&amp;'VME Notification'!L61&amp;"/"&amp;'VME Notification'!M61&amp;"/"&amp;'VME Notification'!N61&amp;"/ER")</f>
        <v/>
      </c>
    </row>
    <row r="42" spans="12:14" x14ac:dyDescent="0.25">
      <c r="L42" s="15" t="str">
        <f>IFERROR(IF(VALUE('VME Notification'!M62)&gt;=5,1,""),"")</f>
        <v/>
      </c>
      <c r="N42" s="108" t="str">
        <f>IF(L42="","","SR/"&amp;'VME Notification'!$C$16&amp;"/"&amp;'VME Notification'!$F$16&amp;"/"&amp;'VME Notification'!$K$16&amp;"/"&amp;'VME Notification'!$N$16&amp;"/"&amp;'VME Notification'!B62&amp;"/ "&amp;"SV/"&amp;'VME Notification'!C62&amp;"/"&amp;'VME Notification'!D62&amp;"/"&amp;TEXT('VME Notification'!E62,"dd-mmm-yy")&amp;"/"&amp;'VME Notification'!F62&amp;"/"&amp;'VME Notification'!G62&amp;"/"&amp;'VME Notification'!H62&amp;"/"&amp;'VME Notification'!I62&amp;"/"&amp;'VME Notification'!J62&amp;"/"&amp;'VME Notification'!K62&amp;"/"&amp;'VME Notification'!L62&amp;"/"&amp;'VME Notification'!M62&amp;"/"&amp;'VME Notification'!N62&amp;"/ER")</f>
        <v/>
      </c>
    </row>
    <row r="43" spans="12:14" x14ac:dyDescent="0.25">
      <c r="L43" s="15" t="str">
        <f>IFERROR(IF(VALUE('VME Notification'!M63)&gt;=5,1,""),"")</f>
        <v/>
      </c>
      <c r="N43" s="108" t="str">
        <f>IF(L43="","","SR/"&amp;'VME Notification'!$C$16&amp;"/"&amp;'VME Notification'!$F$16&amp;"/"&amp;'VME Notification'!$K$16&amp;"/"&amp;'VME Notification'!$N$16&amp;"/"&amp;'VME Notification'!B63&amp;"/ "&amp;"SV/"&amp;'VME Notification'!C63&amp;"/"&amp;'VME Notification'!D63&amp;"/"&amp;TEXT('VME Notification'!E63,"dd-mmm-yy")&amp;"/"&amp;'VME Notification'!F63&amp;"/"&amp;'VME Notification'!G63&amp;"/"&amp;'VME Notification'!H63&amp;"/"&amp;'VME Notification'!I63&amp;"/"&amp;'VME Notification'!J63&amp;"/"&amp;'VME Notification'!K63&amp;"/"&amp;'VME Notification'!L63&amp;"/"&amp;'VME Notification'!M63&amp;"/"&amp;'VME Notification'!N63&amp;"/ER")</f>
        <v/>
      </c>
    </row>
    <row r="44" spans="12:14" x14ac:dyDescent="0.25">
      <c r="L44" s="15" t="str">
        <f>IFERROR(IF(VALUE('VME Notification'!M64)&gt;=5,1,""),"")</f>
        <v/>
      </c>
      <c r="N44" s="108" t="str">
        <f>IF(L44="","","SR/"&amp;'VME Notification'!$C$16&amp;"/"&amp;'VME Notification'!$F$16&amp;"/"&amp;'VME Notification'!$K$16&amp;"/"&amp;'VME Notification'!$N$16&amp;"/"&amp;'VME Notification'!B64&amp;"/ "&amp;"SV/"&amp;'VME Notification'!C64&amp;"/"&amp;'VME Notification'!D64&amp;"/"&amp;TEXT('VME Notification'!E64,"dd-mmm-yy")&amp;"/"&amp;'VME Notification'!F64&amp;"/"&amp;'VME Notification'!G64&amp;"/"&amp;'VME Notification'!H64&amp;"/"&amp;'VME Notification'!I64&amp;"/"&amp;'VME Notification'!J64&amp;"/"&amp;'VME Notification'!K64&amp;"/"&amp;'VME Notification'!L64&amp;"/"&amp;'VME Notification'!M64&amp;"/"&amp;'VME Notification'!N64&amp;"/ER")</f>
        <v/>
      </c>
    </row>
    <row r="45" spans="12:14" x14ac:dyDescent="0.25">
      <c r="L45" s="15" t="str">
        <f>IFERROR(IF(VALUE('VME Notification'!M65)&gt;=5,1,""),"")</f>
        <v/>
      </c>
      <c r="N45" s="108" t="str">
        <f>IF(L45="","","SR/"&amp;'VME Notification'!$C$16&amp;"/"&amp;'VME Notification'!$F$16&amp;"/"&amp;'VME Notification'!$K$16&amp;"/"&amp;'VME Notification'!$N$16&amp;"/"&amp;'VME Notification'!B65&amp;"/ "&amp;"SV/"&amp;'VME Notification'!C65&amp;"/"&amp;'VME Notification'!D65&amp;"/"&amp;TEXT('VME Notification'!E65,"dd-mmm-yy")&amp;"/"&amp;'VME Notification'!F65&amp;"/"&amp;'VME Notification'!G65&amp;"/"&amp;'VME Notification'!H65&amp;"/"&amp;'VME Notification'!I65&amp;"/"&amp;'VME Notification'!J65&amp;"/"&amp;'VME Notification'!K65&amp;"/"&amp;'VME Notification'!L65&amp;"/"&amp;'VME Notification'!M65&amp;"/"&amp;'VME Notification'!N65&amp;"/ER")</f>
        <v/>
      </c>
    </row>
    <row r="46" spans="12:14" x14ac:dyDescent="0.25">
      <c r="L46" s="15" t="str">
        <f>IFERROR(IF(VALUE('VME Notification'!M66)&gt;=5,1,""),"")</f>
        <v/>
      </c>
      <c r="N46" s="108" t="str">
        <f>IF(L46="","","SR/"&amp;'VME Notification'!$C$16&amp;"/"&amp;'VME Notification'!$F$16&amp;"/"&amp;'VME Notification'!$K$16&amp;"/"&amp;'VME Notification'!$N$16&amp;"/"&amp;'VME Notification'!B66&amp;"/ "&amp;"SV/"&amp;'VME Notification'!C66&amp;"/"&amp;'VME Notification'!D66&amp;"/"&amp;TEXT('VME Notification'!E66,"dd-mmm-yy")&amp;"/"&amp;'VME Notification'!F66&amp;"/"&amp;'VME Notification'!G66&amp;"/"&amp;'VME Notification'!H66&amp;"/"&amp;'VME Notification'!I66&amp;"/"&amp;'VME Notification'!J66&amp;"/"&amp;'VME Notification'!K66&amp;"/"&amp;'VME Notification'!L66&amp;"/"&amp;'VME Notification'!M66&amp;"/"&amp;'VME Notification'!N66&amp;"/ER")</f>
        <v/>
      </c>
    </row>
    <row r="47" spans="12:14" x14ac:dyDescent="0.25">
      <c r="L47" s="15" t="str">
        <f>IFERROR(IF(VALUE('VME Notification'!M67)&gt;=5,1,""),"")</f>
        <v/>
      </c>
      <c r="N47" s="108" t="str">
        <f>IF(L47="","","SR/"&amp;'VME Notification'!$C$16&amp;"/"&amp;'VME Notification'!$F$16&amp;"/"&amp;'VME Notification'!$K$16&amp;"/"&amp;'VME Notification'!$N$16&amp;"/"&amp;'VME Notification'!B67&amp;"/ "&amp;"SV/"&amp;'VME Notification'!C67&amp;"/"&amp;'VME Notification'!D67&amp;"/"&amp;TEXT('VME Notification'!E67,"dd-mmm-yy")&amp;"/"&amp;'VME Notification'!F67&amp;"/"&amp;'VME Notification'!G67&amp;"/"&amp;'VME Notification'!H67&amp;"/"&amp;'VME Notification'!I67&amp;"/"&amp;'VME Notification'!J67&amp;"/"&amp;'VME Notification'!K67&amp;"/"&amp;'VME Notification'!L67&amp;"/"&amp;'VME Notification'!M67&amp;"/"&amp;'VME Notification'!N67&amp;"/ER")</f>
        <v/>
      </c>
    </row>
    <row r="48" spans="12:14" x14ac:dyDescent="0.25">
      <c r="L48" s="15" t="str">
        <f>IFERROR(IF(VALUE('VME Notification'!M68)&gt;=5,1,""),"")</f>
        <v/>
      </c>
      <c r="N48" s="108" t="str">
        <f>IF(L48="","","SR/"&amp;'VME Notification'!$C$16&amp;"/"&amp;'VME Notification'!$F$16&amp;"/"&amp;'VME Notification'!$K$16&amp;"/"&amp;'VME Notification'!$N$16&amp;"/"&amp;'VME Notification'!B68&amp;"/ "&amp;"SV/"&amp;'VME Notification'!C68&amp;"/"&amp;'VME Notification'!D68&amp;"/"&amp;TEXT('VME Notification'!E68,"dd-mmm-yy")&amp;"/"&amp;'VME Notification'!F68&amp;"/"&amp;'VME Notification'!G68&amp;"/"&amp;'VME Notification'!H68&amp;"/"&amp;'VME Notification'!I68&amp;"/"&amp;'VME Notification'!J68&amp;"/"&amp;'VME Notification'!K68&amp;"/"&amp;'VME Notification'!L68&amp;"/"&amp;'VME Notification'!M68&amp;"/"&amp;'VME Notification'!N68&amp;"/ER")</f>
        <v/>
      </c>
    </row>
    <row r="49" spans="12:14" x14ac:dyDescent="0.25">
      <c r="L49" s="15" t="str">
        <f>IFERROR(IF(VALUE('VME Notification'!M69)&gt;=5,1,""),"")</f>
        <v/>
      </c>
      <c r="N49" s="108" t="str">
        <f>IF(L49="","","SR/"&amp;'VME Notification'!$C$16&amp;"/"&amp;'VME Notification'!$F$16&amp;"/"&amp;'VME Notification'!$K$16&amp;"/"&amp;'VME Notification'!$N$16&amp;"/"&amp;'VME Notification'!B69&amp;"/ "&amp;"SV/"&amp;'VME Notification'!C69&amp;"/"&amp;'VME Notification'!D69&amp;"/"&amp;TEXT('VME Notification'!E69,"dd-mmm-yy")&amp;"/"&amp;'VME Notification'!F69&amp;"/"&amp;'VME Notification'!G69&amp;"/"&amp;'VME Notification'!H69&amp;"/"&amp;'VME Notification'!I69&amp;"/"&amp;'VME Notification'!J69&amp;"/"&amp;'VME Notification'!K69&amp;"/"&amp;'VME Notification'!L69&amp;"/"&amp;'VME Notification'!M69&amp;"/"&amp;'VME Notification'!N69&amp;"/ER")</f>
        <v/>
      </c>
    </row>
    <row r="50" spans="12:14" x14ac:dyDescent="0.25">
      <c r="L50" s="15" t="str">
        <f>IFERROR(IF(VALUE('VME Notification'!M70)&gt;=5,1,""),"")</f>
        <v/>
      </c>
      <c r="N50" s="108" t="str">
        <f>IF(L50="","","SR/"&amp;'VME Notification'!$C$16&amp;"/"&amp;'VME Notification'!$F$16&amp;"/"&amp;'VME Notification'!$K$16&amp;"/"&amp;'VME Notification'!$N$16&amp;"/"&amp;'VME Notification'!B70&amp;"/ "&amp;"SV/"&amp;'VME Notification'!C70&amp;"/"&amp;'VME Notification'!D70&amp;"/"&amp;TEXT('VME Notification'!E70,"dd-mmm-yy")&amp;"/"&amp;'VME Notification'!F70&amp;"/"&amp;'VME Notification'!G70&amp;"/"&amp;'VME Notification'!H70&amp;"/"&amp;'VME Notification'!I70&amp;"/"&amp;'VME Notification'!J70&amp;"/"&amp;'VME Notification'!K70&amp;"/"&amp;'VME Notification'!L70&amp;"/"&amp;'VME Notification'!M70&amp;"/"&amp;'VME Notification'!N70&amp;"/ER")</f>
        <v/>
      </c>
    </row>
    <row r="51" spans="12:14" x14ac:dyDescent="0.25">
      <c r="L51" s="15" t="str">
        <f>IFERROR(IF(VALUE('VME Notification'!M71)&gt;=5,1,""),"")</f>
        <v/>
      </c>
      <c r="N51" s="108" t="str">
        <f>IF(L51="","","SR/"&amp;'VME Notification'!$C$16&amp;"/"&amp;'VME Notification'!$F$16&amp;"/"&amp;'VME Notification'!$K$16&amp;"/"&amp;'VME Notification'!$N$16&amp;"/"&amp;'VME Notification'!B71&amp;"/ "&amp;"SV/"&amp;'VME Notification'!C71&amp;"/"&amp;'VME Notification'!D71&amp;"/"&amp;TEXT('VME Notification'!E71,"dd-mmm-yy")&amp;"/"&amp;'VME Notification'!F71&amp;"/"&amp;'VME Notification'!G71&amp;"/"&amp;'VME Notification'!H71&amp;"/"&amp;'VME Notification'!I71&amp;"/"&amp;'VME Notification'!J71&amp;"/"&amp;'VME Notification'!K71&amp;"/"&amp;'VME Notification'!L71&amp;"/"&amp;'VME Notification'!M71&amp;"/"&amp;'VME Notification'!N71&amp;"/ER")</f>
        <v/>
      </c>
    </row>
    <row r="52" spans="12:14" x14ac:dyDescent="0.25">
      <c r="L52" s="15" t="str">
        <f>IFERROR(IF(VALUE('VME Notification'!M72)&gt;=5,1,""),"")</f>
        <v/>
      </c>
      <c r="N52" s="108" t="str">
        <f>IF(L52="","","SR/"&amp;'VME Notification'!$C$16&amp;"/"&amp;'VME Notification'!$F$16&amp;"/"&amp;'VME Notification'!$K$16&amp;"/"&amp;'VME Notification'!$N$16&amp;"/"&amp;'VME Notification'!B72&amp;"/ "&amp;"SV/"&amp;'VME Notification'!C72&amp;"/"&amp;'VME Notification'!D72&amp;"/"&amp;TEXT('VME Notification'!E72,"dd-mmm-yy")&amp;"/"&amp;'VME Notification'!F72&amp;"/"&amp;'VME Notification'!G72&amp;"/"&amp;'VME Notification'!H72&amp;"/"&amp;'VME Notification'!I72&amp;"/"&amp;'VME Notification'!J72&amp;"/"&amp;'VME Notification'!K72&amp;"/"&amp;'VME Notification'!L72&amp;"/"&amp;'VME Notification'!M72&amp;"/"&amp;'VME Notification'!N72&amp;"/ER")</f>
        <v/>
      </c>
    </row>
    <row r="53" spans="12:14" x14ac:dyDescent="0.25">
      <c r="L53" s="15" t="str">
        <f>IFERROR(IF(VALUE('VME Notification'!M73)&gt;=5,1,""),"")</f>
        <v/>
      </c>
      <c r="N53" s="108" t="str">
        <f>IF(L53="","","SR/"&amp;'VME Notification'!$C$16&amp;"/"&amp;'VME Notification'!$F$16&amp;"/"&amp;'VME Notification'!$K$16&amp;"/"&amp;'VME Notification'!$N$16&amp;"/"&amp;'VME Notification'!B73&amp;"/ "&amp;"SV/"&amp;'VME Notification'!C73&amp;"/"&amp;'VME Notification'!D73&amp;"/"&amp;TEXT('VME Notification'!E73,"dd-mmm-yy")&amp;"/"&amp;'VME Notification'!F73&amp;"/"&amp;'VME Notification'!G73&amp;"/"&amp;'VME Notification'!H73&amp;"/"&amp;'VME Notification'!I73&amp;"/"&amp;'VME Notification'!J73&amp;"/"&amp;'VME Notification'!K73&amp;"/"&amp;'VME Notification'!L73&amp;"/"&amp;'VME Notification'!M73&amp;"/"&amp;'VME Notification'!N73&amp;"/ER")</f>
        <v/>
      </c>
    </row>
    <row r="54" spans="12:14" ht="15.75" customHeight="1" x14ac:dyDescent="0.25">
      <c r="L54" s="15" t="str">
        <f>IFERROR(IF(VALUE('VME Notification'!M74)&gt;=5,1,""),"")</f>
        <v/>
      </c>
      <c r="N54" s="108" t="str">
        <f>IF(L54="","","SR/"&amp;'VME Notification'!$C$16&amp;"/"&amp;'VME Notification'!$F$16&amp;"/"&amp;'VME Notification'!$K$16&amp;"/"&amp;'VME Notification'!$N$16&amp;"/"&amp;'VME Notification'!B74&amp;"/ "&amp;"SV/"&amp;'VME Notification'!C74&amp;"/"&amp;'VME Notification'!D74&amp;"/"&amp;TEXT('VME Notification'!E74,"dd-mmm-yy")&amp;"/"&amp;'VME Notification'!F74&amp;"/"&amp;'VME Notification'!G74&amp;"/"&amp;'VME Notification'!H74&amp;"/"&amp;'VME Notification'!I74&amp;"/"&amp;'VME Notification'!J74&amp;"/"&amp;'VME Notification'!K74&amp;"/"&amp;'VME Notification'!L74&amp;"/"&amp;'VME Notification'!M74&amp;"/"&amp;'VME Notification'!N74&amp;"/ER")</f>
        <v/>
      </c>
    </row>
    <row r="55" spans="12:14" x14ac:dyDescent="0.25">
      <c r="L55" s="15" t="str">
        <f>IFERROR(IF(VALUE('VME Notification'!M75)&gt;=5,1,""),"")</f>
        <v/>
      </c>
      <c r="N55" s="108" t="str">
        <f>IF(L55="","","SR/"&amp;'VME Notification'!$C$16&amp;"/"&amp;'VME Notification'!$F$16&amp;"/"&amp;'VME Notification'!$K$16&amp;"/"&amp;'VME Notification'!$N$16&amp;"/"&amp;'VME Notification'!B75&amp;"/ "&amp;"SV/"&amp;'VME Notification'!C75&amp;"/"&amp;'VME Notification'!D75&amp;"/"&amp;TEXT('VME Notification'!E75,"dd-mmm-yy")&amp;"/"&amp;'VME Notification'!F75&amp;"/"&amp;'VME Notification'!G75&amp;"/"&amp;'VME Notification'!H75&amp;"/"&amp;'VME Notification'!I75&amp;"/"&amp;'VME Notification'!J75&amp;"/"&amp;'VME Notification'!K75&amp;"/"&amp;'VME Notification'!L75&amp;"/"&amp;'VME Notification'!M75&amp;"/"&amp;'VME Notification'!N75&amp;"/ER")</f>
        <v/>
      </c>
    </row>
    <row r="56" spans="12:14" x14ac:dyDescent="0.25">
      <c r="L56" s="15" t="str">
        <f>IFERROR(IF(VALUE('VME Notification'!M76)&gt;=5,1,""),"")</f>
        <v/>
      </c>
      <c r="N56" s="108" t="str">
        <f>IF(L56="","","SR/"&amp;'VME Notification'!$C$16&amp;"/"&amp;'VME Notification'!$F$16&amp;"/"&amp;'VME Notification'!$K$16&amp;"/"&amp;'VME Notification'!$N$16&amp;"/"&amp;'VME Notification'!B76&amp;"/ "&amp;"SV/"&amp;'VME Notification'!C76&amp;"/"&amp;'VME Notification'!D76&amp;"/"&amp;TEXT('VME Notification'!E76,"dd-mmm-yy")&amp;"/"&amp;'VME Notification'!F76&amp;"/"&amp;'VME Notification'!G76&amp;"/"&amp;'VME Notification'!H76&amp;"/"&amp;'VME Notification'!I76&amp;"/"&amp;'VME Notification'!J76&amp;"/"&amp;'VME Notification'!K76&amp;"/"&amp;'VME Notification'!L76&amp;"/"&amp;'VME Notification'!M76&amp;"/"&amp;'VME Notification'!N76&amp;"/ER")</f>
        <v/>
      </c>
    </row>
    <row r="57" spans="12:14" x14ac:dyDescent="0.25">
      <c r="L57" s="15" t="str">
        <f>IFERROR(IF(VALUE('VME Notification'!M77)&gt;=5,1,""),"")</f>
        <v/>
      </c>
      <c r="N57" s="108" t="str">
        <f>IF(L57="","","SR/"&amp;'VME Notification'!$C$16&amp;"/"&amp;'VME Notification'!$F$16&amp;"/"&amp;'VME Notification'!$K$16&amp;"/"&amp;'VME Notification'!$N$16&amp;"/"&amp;'VME Notification'!B77&amp;"/ "&amp;"SV/"&amp;'VME Notification'!C77&amp;"/"&amp;'VME Notification'!D77&amp;"/"&amp;TEXT('VME Notification'!E77,"dd-mmm-yy")&amp;"/"&amp;'VME Notification'!F77&amp;"/"&amp;'VME Notification'!G77&amp;"/"&amp;'VME Notification'!H77&amp;"/"&amp;'VME Notification'!I77&amp;"/"&amp;'VME Notification'!J77&amp;"/"&amp;'VME Notification'!K77&amp;"/"&amp;'VME Notification'!L77&amp;"/"&amp;'VME Notification'!M77&amp;"/"&amp;'VME Notification'!N77&amp;"/ER")</f>
        <v/>
      </c>
    </row>
    <row r="58" spans="12:14" x14ac:dyDescent="0.25">
      <c r="L58" s="15" t="str">
        <f>IFERROR(IF(VALUE('VME Notification'!M78)&gt;=5,1,""),"")</f>
        <v/>
      </c>
      <c r="N58" s="108" t="str">
        <f>IF(L58="","","SR/"&amp;'VME Notification'!$C$16&amp;"/"&amp;'VME Notification'!$F$16&amp;"/"&amp;'VME Notification'!$K$16&amp;"/"&amp;'VME Notification'!$N$16&amp;"/"&amp;'VME Notification'!B78&amp;"/ "&amp;"SV/"&amp;'VME Notification'!C78&amp;"/"&amp;'VME Notification'!D78&amp;"/"&amp;TEXT('VME Notification'!E78,"dd-mmm-yy")&amp;"/"&amp;'VME Notification'!F78&amp;"/"&amp;'VME Notification'!G78&amp;"/"&amp;'VME Notification'!H78&amp;"/"&amp;'VME Notification'!I78&amp;"/"&amp;'VME Notification'!J78&amp;"/"&amp;'VME Notification'!K78&amp;"/"&amp;'VME Notification'!L78&amp;"/"&amp;'VME Notification'!M78&amp;"/"&amp;'VME Notification'!N78&amp;"/ER")</f>
        <v/>
      </c>
    </row>
    <row r="59" spans="12:14" x14ac:dyDescent="0.25">
      <c r="L59" s="15" t="str">
        <f>IFERROR(IF(VALUE('VME Notification'!M79)&gt;=5,1,""),"")</f>
        <v/>
      </c>
      <c r="N59" s="108" t="str">
        <f>IF(L59="","","SR/"&amp;'VME Notification'!$C$16&amp;"/"&amp;'VME Notification'!$F$16&amp;"/"&amp;'VME Notification'!$K$16&amp;"/"&amp;'VME Notification'!$N$16&amp;"/"&amp;'VME Notification'!B79&amp;"/ "&amp;"SV/"&amp;'VME Notification'!C79&amp;"/"&amp;'VME Notification'!D79&amp;"/"&amp;TEXT('VME Notification'!E79,"dd-mmm-yy")&amp;"/"&amp;'VME Notification'!F79&amp;"/"&amp;'VME Notification'!G79&amp;"/"&amp;'VME Notification'!H79&amp;"/"&amp;'VME Notification'!I79&amp;"/"&amp;'VME Notification'!J79&amp;"/"&amp;'VME Notification'!K79&amp;"/"&amp;'VME Notification'!L79&amp;"/"&amp;'VME Notification'!M79&amp;"/"&amp;'VME Notification'!N79&amp;"/ER")</f>
        <v/>
      </c>
    </row>
    <row r="60" spans="12:14" x14ac:dyDescent="0.25">
      <c r="L60" s="15" t="str">
        <f>IFERROR(IF(VALUE('VME Notification'!M80)&gt;=5,1,""),"")</f>
        <v/>
      </c>
      <c r="N60" s="108" t="str">
        <f>IF(L60="","","SR/"&amp;'VME Notification'!$C$16&amp;"/"&amp;'VME Notification'!$F$16&amp;"/"&amp;'VME Notification'!$K$16&amp;"/"&amp;'VME Notification'!$N$16&amp;"/"&amp;'VME Notification'!B80&amp;"/ "&amp;"SV/"&amp;'VME Notification'!C80&amp;"/"&amp;'VME Notification'!D80&amp;"/"&amp;TEXT('VME Notification'!E80,"dd-mmm-yy")&amp;"/"&amp;'VME Notification'!F80&amp;"/"&amp;'VME Notification'!G80&amp;"/"&amp;'VME Notification'!H80&amp;"/"&amp;'VME Notification'!I80&amp;"/"&amp;'VME Notification'!J80&amp;"/"&amp;'VME Notification'!K80&amp;"/"&amp;'VME Notification'!L80&amp;"/"&amp;'VME Notification'!M80&amp;"/"&amp;'VME Notification'!N80&amp;"/ER")</f>
        <v/>
      </c>
    </row>
    <row r="61" spans="12:14" x14ac:dyDescent="0.25">
      <c r="L61" s="15" t="str">
        <f>IFERROR(IF(VALUE('VME Notification'!M81)&gt;=5,1,""),"")</f>
        <v/>
      </c>
      <c r="N61" s="108" t="str">
        <f>IF(L61="","","SR/"&amp;'VME Notification'!$C$16&amp;"/"&amp;'VME Notification'!$F$16&amp;"/"&amp;'VME Notification'!$K$16&amp;"/"&amp;'VME Notification'!$N$16&amp;"/"&amp;'VME Notification'!B81&amp;"/ "&amp;"SV/"&amp;'VME Notification'!C81&amp;"/"&amp;'VME Notification'!D81&amp;"/"&amp;TEXT('VME Notification'!E81,"dd-mmm-yy")&amp;"/"&amp;'VME Notification'!F81&amp;"/"&amp;'VME Notification'!G81&amp;"/"&amp;'VME Notification'!H81&amp;"/"&amp;'VME Notification'!I81&amp;"/"&amp;'VME Notification'!J81&amp;"/"&amp;'VME Notification'!K81&amp;"/"&amp;'VME Notification'!L81&amp;"/"&amp;'VME Notification'!M81&amp;"/"&amp;'VME Notification'!N81&amp;"/ER")</f>
        <v/>
      </c>
    </row>
    <row r="62" spans="12:14" x14ac:dyDescent="0.25">
      <c r="L62" s="15" t="str">
        <f>IFERROR(IF(VALUE('VME Notification'!M82)&gt;=5,1,""),"")</f>
        <v/>
      </c>
      <c r="N62" s="108" t="str">
        <f>IF(L62="","","SR/"&amp;'VME Notification'!$C$16&amp;"/"&amp;'VME Notification'!$F$16&amp;"/"&amp;'VME Notification'!$K$16&amp;"/"&amp;'VME Notification'!$N$16&amp;"/"&amp;'VME Notification'!B82&amp;"/ "&amp;"SV/"&amp;'VME Notification'!C82&amp;"/"&amp;'VME Notification'!D82&amp;"/"&amp;TEXT('VME Notification'!E82,"dd-mmm-yy")&amp;"/"&amp;'VME Notification'!F82&amp;"/"&amp;'VME Notification'!G82&amp;"/"&amp;'VME Notification'!H82&amp;"/"&amp;'VME Notification'!I82&amp;"/"&amp;'VME Notification'!J82&amp;"/"&amp;'VME Notification'!K82&amp;"/"&amp;'VME Notification'!L82&amp;"/"&amp;'VME Notification'!M82&amp;"/"&amp;'VME Notification'!N82&amp;"/ER")</f>
        <v/>
      </c>
    </row>
    <row r="63" spans="12:14" x14ac:dyDescent="0.25">
      <c r="L63" s="15" t="str">
        <f>IFERROR(IF(VALUE('VME Notification'!M83)&gt;=5,1,""),"")</f>
        <v/>
      </c>
      <c r="N63" s="108" t="str">
        <f>IF(L63="","","SR/"&amp;'VME Notification'!$C$16&amp;"/"&amp;'VME Notification'!$F$16&amp;"/"&amp;'VME Notification'!$K$16&amp;"/"&amp;'VME Notification'!$N$16&amp;"/"&amp;'VME Notification'!B83&amp;"/ "&amp;"SV/"&amp;'VME Notification'!C83&amp;"/"&amp;'VME Notification'!D83&amp;"/"&amp;TEXT('VME Notification'!E83,"dd-mmm-yy")&amp;"/"&amp;'VME Notification'!F83&amp;"/"&amp;'VME Notification'!G83&amp;"/"&amp;'VME Notification'!H83&amp;"/"&amp;'VME Notification'!I83&amp;"/"&amp;'VME Notification'!J83&amp;"/"&amp;'VME Notification'!K83&amp;"/"&amp;'VME Notification'!L83&amp;"/"&amp;'VME Notification'!M83&amp;"/"&amp;'VME Notification'!N83&amp;"/ER")</f>
        <v/>
      </c>
    </row>
    <row r="64" spans="12:14" x14ac:dyDescent="0.25">
      <c r="L64" s="15" t="str">
        <f>IFERROR(IF(VALUE('VME Notification'!M84)&gt;=5,1,""),"")</f>
        <v/>
      </c>
      <c r="N64" s="108" t="str">
        <f>IF(L64="","","SR/"&amp;'VME Notification'!$C$16&amp;"/"&amp;'VME Notification'!$F$16&amp;"/"&amp;'VME Notification'!$K$16&amp;"/"&amp;'VME Notification'!$N$16&amp;"/"&amp;'VME Notification'!B84&amp;"/ "&amp;"SV/"&amp;'VME Notification'!C84&amp;"/"&amp;'VME Notification'!D84&amp;"/"&amp;TEXT('VME Notification'!E84,"dd-mmm-yy")&amp;"/"&amp;'VME Notification'!F84&amp;"/"&amp;'VME Notification'!G84&amp;"/"&amp;'VME Notification'!H84&amp;"/"&amp;'VME Notification'!I84&amp;"/"&amp;'VME Notification'!J84&amp;"/"&amp;'VME Notification'!K84&amp;"/"&amp;'VME Notification'!L84&amp;"/"&amp;'VME Notification'!M84&amp;"/"&amp;'VME Notification'!N84&amp;"/ER")</f>
        <v/>
      </c>
    </row>
    <row r="65" spans="12:14" x14ac:dyDescent="0.25">
      <c r="L65" s="15" t="str">
        <f>IFERROR(IF(VALUE('VME Notification'!M85)&gt;=5,1,""),"")</f>
        <v/>
      </c>
      <c r="N65" s="108" t="str">
        <f>IF(L65="","","SR/"&amp;'VME Notification'!$C$16&amp;"/"&amp;'VME Notification'!$F$16&amp;"/"&amp;'VME Notification'!$K$16&amp;"/"&amp;'VME Notification'!$N$16&amp;"/"&amp;'VME Notification'!B85&amp;"/ "&amp;"SV/"&amp;'VME Notification'!C85&amp;"/"&amp;'VME Notification'!D85&amp;"/"&amp;TEXT('VME Notification'!E85,"dd-mmm-yy")&amp;"/"&amp;'VME Notification'!F85&amp;"/"&amp;'VME Notification'!G85&amp;"/"&amp;'VME Notification'!H85&amp;"/"&amp;'VME Notification'!I85&amp;"/"&amp;'VME Notification'!J85&amp;"/"&amp;'VME Notification'!K85&amp;"/"&amp;'VME Notification'!L85&amp;"/"&amp;'VME Notification'!M85&amp;"/"&amp;'VME Notification'!N85&amp;"/ER")</f>
        <v/>
      </c>
    </row>
    <row r="66" spans="12:14" x14ac:dyDescent="0.25">
      <c r="L66" s="15" t="str">
        <f>IFERROR(IF(VALUE('VME Notification'!M86)&gt;=5,1,""),"")</f>
        <v/>
      </c>
      <c r="N66" s="108" t="str">
        <f>IF(L66="","","SR/"&amp;'VME Notification'!$C$16&amp;"/"&amp;'VME Notification'!$F$16&amp;"/"&amp;'VME Notification'!$K$16&amp;"/"&amp;'VME Notification'!$N$16&amp;"/"&amp;'VME Notification'!B86&amp;"/ "&amp;"SV/"&amp;'VME Notification'!C86&amp;"/"&amp;'VME Notification'!D86&amp;"/"&amp;TEXT('VME Notification'!E86,"dd-mmm-yy")&amp;"/"&amp;'VME Notification'!F86&amp;"/"&amp;'VME Notification'!G86&amp;"/"&amp;'VME Notification'!H86&amp;"/"&amp;'VME Notification'!I86&amp;"/"&amp;'VME Notification'!J86&amp;"/"&amp;'VME Notification'!K86&amp;"/"&amp;'VME Notification'!L86&amp;"/"&amp;'VME Notification'!M86&amp;"/"&amp;'VME Notification'!N86&amp;"/ER")</f>
        <v/>
      </c>
    </row>
    <row r="67" spans="12:14" x14ac:dyDescent="0.25">
      <c r="L67" s="15" t="str">
        <f>IFERROR(IF(VALUE('VME Notification'!M87)&gt;=5,1,""),"")</f>
        <v/>
      </c>
      <c r="N67" s="108" t="str">
        <f>IF(L67="","","SR/"&amp;'VME Notification'!$C$16&amp;"/"&amp;'VME Notification'!$F$16&amp;"/"&amp;'VME Notification'!$K$16&amp;"/"&amp;'VME Notification'!$N$16&amp;"/"&amp;'VME Notification'!B87&amp;"/ "&amp;"SV/"&amp;'VME Notification'!C87&amp;"/"&amp;'VME Notification'!D87&amp;"/"&amp;TEXT('VME Notification'!E87,"dd-mmm-yy")&amp;"/"&amp;'VME Notification'!F87&amp;"/"&amp;'VME Notification'!G87&amp;"/"&amp;'VME Notification'!H87&amp;"/"&amp;'VME Notification'!I87&amp;"/"&amp;'VME Notification'!J87&amp;"/"&amp;'VME Notification'!K87&amp;"/"&amp;'VME Notification'!L87&amp;"/"&amp;'VME Notification'!M87&amp;"/"&amp;'VME Notification'!N87&amp;"/ER")</f>
        <v/>
      </c>
    </row>
    <row r="68" spans="12:14" x14ac:dyDescent="0.25">
      <c r="L68" s="15" t="str">
        <f>IFERROR(IF(VALUE('VME Notification'!M88)&gt;=5,1,""),"")</f>
        <v/>
      </c>
      <c r="N68" s="108" t="str">
        <f>IF(L68="","","SR/"&amp;'VME Notification'!$C$16&amp;"/"&amp;'VME Notification'!$F$16&amp;"/"&amp;'VME Notification'!$K$16&amp;"/"&amp;'VME Notification'!$N$16&amp;"/"&amp;'VME Notification'!B88&amp;"/ "&amp;"SV/"&amp;'VME Notification'!C88&amp;"/"&amp;'VME Notification'!D88&amp;"/"&amp;TEXT('VME Notification'!E88,"dd-mmm-yy")&amp;"/"&amp;'VME Notification'!F88&amp;"/"&amp;'VME Notification'!G88&amp;"/"&amp;'VME Notification'!H88&amp;"/"&amp;'VME Notification'!I88&amp;"/"&amp;'VME Notification'!J88&amp;"/"&amp;'VME Notification'!K88&amp;"/"&amp;'VME Notification'!L88&amp;"/"&amp;'VME Notification'!M88&amp;"/"&amp;'VME Notification'!N88&amp;"/ER")</f>
        <v/>
      </c>
    </row>
    <row r="69" spans="12:14" x14ac:dyDescent="0.25">
      <c r="L69" s="15" t="str">
        <f>IFERROR(IF(VALUE('VME Notification'!M89)&gt;=5,1,""),"")</f>
        <v/>
      </c>
      <c r="N69" s="108" t="str">
        <f>IF(L69="","","SR/"&amp;'VME Notification'!$C$16&amp;"/"&amp;'VME Notification'!$F$16&amp;"/"&amp;'VME Notification'!$K$16&amp;"/"&amp;'VME Notification'!$N$16&amp;"/"&amp;'VME Notification'!B89&amp;"/ "&amp;"SV/"&amp;'VME Notification'!C89&amp;"/"&amp;'VME Notification'!D89&amp;"/"&amp;TEXT('VME Notification'!E89,"dd-mmm-yy")&amp;"/"&amp;'VME Notification'!F89&amp;"/"&amp;'VME Notification'!G89&amp;"/"&amp;'VME Notification'!H89&amp;"/"&amp;'VME Notification'!I89&amp;"/"&amp;'VME Notification'!J89&amp;"/"&amp;'VME Notification'!K89&amp;"/"&amp;'VME Notification'!L89&amp;"/"&amp;'VME Notification'!M89&amp;"/"&amp;'VME Notification'!N89&amp;"/ER")</f>
        <v/>
      </c>
    </row>
    <row r="70" spans="12:14" x14ac:dyDescent="0.25">
      <c r="L70" s="15" t="str">
        <f>IFERROR(IF(VALUE('VME Notification'!M90)&gt;=5,1,""),"")</f>
        <v/>
      </c>
      <c r="N70" s="108" t="str">
        <f>IF(L70="","","SR/"&amp;'VME Notification'!$C$16&amp;"/"&amp;'VME Notification'!$F$16&amp;"/"&amp;'VME Notification'!$K$16&amp;"/"&amp;'VME Notification'!$N$16&amp;"/"&amp;'VME Notification'!B90&amp;"/ "&amp;"SV/"&amp;'VME Notification'!C90&amp;"/"&amp;'VME Notification'!D90&amp;"/"&amp;TEXT('VME Notification'!E90,"dd-mmm-yy")&amp;"/"&amp;'VME Notification'!F90&amp;"/"&amp;'VME Notification'!G90&amp;"/"&amp;'VME Notification'!H90&amp;"/"&amp;'VME Notification'!I90&amp;"/"&amp;'VME Notification'!J90&amp;"/"&amp;'VME Notification'!K90&amp;"/"&amp;'VME Notification'!L90&amp;"/"&amp;'VME Notification'!M90&amp;"/"&amp;'VME Notification'!N90&amp;"/ER")</f>
        <v/>
      </c>
    </row>
    <row r="71" spans="12:14" x14ac:dyDescent="0.25">
      <c r="L71" s="15" t="str">
        <f>IFERROR(IF(VALUE('VME Notification'!M91)&gt;=5,1,""),"")</f>
        <v/>
      </c>
      <c r="N71" s="108" t="str">
        <f>IF(L71="","","SR/"&amp;'VME Notification'!$C$16&amp;"/"&amp;'VME Notification'!$F$16&amp;"/"&amp;'VME Notification'!$K$16&amp;"/"&amp;'VME Notification'!$N$16&amp;"/"&amp;'VME Notification'!B91&amp;"/ "&amp;"SV/"&amp;'VME Notification'!C91&amp;"/"&amp;'VME Notification'!D91&amp;"/"&amp;TEXT('VME Notification'!E91,"dd-mmm-yy")&amp;"/"&amp;'VME Notification'!F91&amp;"/"&amp;'VME Notification'!G91&amp;"/"&amp;'VME Notification'!H91&amp;"/"&amp;'VME Notification'!I91&amp;"/"&amp;'VME Notification'!J91&amp;"/"&amp;'VME Notification'!K91&amp;"/"&amp;'VME Notification'!L91&amp;"/"&amp;'VME Notification'!M91&amp;"/"&amp;'VME Notification'!N91&amp;"/ER")</f>
        <v/>
      </c>
    </row>
    <row r="72" spans="12:14" x14ac:dyDescent="0.25">
      <c r="L72" s="15" t="str">
        <f>IFERROR(IF(VALUE('VME Notification'!M92)&gt;=5,1,""),"")</f>
        <v/>
      </c>
      <c r="N72" s="108" t="str">
        <f>IF(L72="","","SR/"&amp;'VME Notification'!$C$16&amp;"/"&amp;'VME Notification'!$F$16&amp;"/"&amp;'VME Notification'!$K$16&amp;"/"&amp;'VME Notification'!$N$16&amp;"/"&amp;'VME Notification'!B92&amp;"/ "&amp;"SV/"&amp;'VME Notification'!C92&amp;"/"&amp;'VME Notification'!D92&amp;"/"&amp;TEXT('VME Notification'!E92,"dd-mmm-yy")&amp;"/"&amp;'VME Notification'!F92&amp;"/"&amp;'VME Notification'!G92&amp;"/"&amp;'VME Notification'!H92&amp;"/"&amp;'VME Notification'!I92&amp;"/"&amp;'VME Notification'!J92&amp;"/"&amp;'VME Notification'!K92&amp;"/"&amp;'VME Notification'!L92&amp;"/"&amp;'VME Notification'!M92&amp;"/"&amp;'VME Notification'!N92&amp;"/ER")</f>
        <v/>
      </c>
    </row>
    <row r="73" spans="12:14" x14ac:dyDescent="0.25">
      <c r="L73" s="15" t="str">
        <f>IFERROR(IF(VALUE('VME Notification'!M93)&gt;=5,1,""),"")</f>
        <v/>
      </c>
      <c r="N73" s="108" t="str">
        <f>IF(L73="","","SR/"&amp;'VME Notification'!$C$16&amp;"/"&amp;'VME Notification'!$F$16&amp;"/"&amp;'VME Notification'!$K$16&amp;"/"&amp;'VME Notification'!$N$16&amp;"/"&amp;'VME Notification'!B93&amp;"/ "&amp;"SV/"&amp;'VME Notification'!C93&amp;"/"&amp;'VME Notification'!D93&amp;"/"&amp;TEXT('VME Notification'!E93,"dd-mmm-yy")&amp;"/"&amp;'VME Notification'!F93&amp;"/"&amp;'VME Notification'!G93&amp;"/"&amp;'VME Notification'!H93&amp;"/"&amp;'VME Notification'!I93&amp;"/"&amp;'VME Notification'!J93&amp;"/"&amp;'VME Notification'!K93&amp;"/"&amp;'VME Notification'!L93&amp;"/"&amp;'VME Notification'!M93&amp;"/"&amp;'VME Notification'!N93&amp;"/ER")</f>
        <v/>
      </c>
    </row>
    <row r="74" spans="12:14" x14ac:dyDescent="0.25">
      <c r="L74" s="15" t="str">
        <f>IFERROR(IF(VALUE('VME Notification'!M94)&gt;=5,1,""),"")</f>
        <v/>
      </c>
      <c r="N74" s="108" t="str">
        <f>IF(L74="","","SR/"&amp;'VME Notification'!$C$16&amp;"/"&amp;'VME Notification'!$F$16&amp;"/"&amp;'VME Notification'!$K$16&amp;"/"&amp;'VME Notification'!$N$16&amp;"/"&amp;'VME Notification'!B94&amp;"/ "&amp;"SV/"&amp;'VME Notification'!C94&amp;"/"&amp;'VME Notification'!D94&amp;"/"&amp;TEXT('VME Notification'!E94,"dd-mmm-yy")&amp;"/"&amp;'VME Notification'!F94&amp;"/"&amp;'VME Notification'!G94&amp;"/"&amp;'VME Notification'!H94&amp;"/"&amp;'VME Notification'!I94&amp;"/"&amp;'VME Notification'!J94&amp;"/"&amp;'VME Notification'!K94&amp;"/"&amp;'VME Notification'!L94&amp;"/"&amp;'VME Notification'!M94&amp;"/"&amp;'VME Notification'!N94&amp;"/ER")</f>
        <v/>
      </c>
    </row>
    <row r="75" spans="12:14" x14ac:dyDescent="0.25">
      <c r="L75" s="15" t="str">
        <f>IFERROR(IF(VALUE('VME Notification'!M95)&gt;=5,1,""),"")</f>
        <v/>
      </c>
      <c r="N75" s="108" t="str">
        <f>IF(L75="","","SR/"&amp;'VME Notification'!$C$16&amp;"/"&amp;'VME Notification'!$F$16&amp;"/"&amp;'VME Notification'!$K$16&amp;"/"&amp;'VME Notification'!$N$16&amp;"/"&amp;'VME Notification'!B95&amp;"/ "&amp;"SV/"&amp;'VME Notification'!C95&amp;"/"&amp;'VME Notification'!D95&amp;"/"&amp;TEXT('VME Notification'!E95,"dd-mmm-yy")&amp;"/"&amp;'VME Notification'!F95&amp;"/"&amp;'VME Notification'!G95&amp;"/"&amp;'VME Notification'!H95&amp;"/"&amp;'VME Notification'!I95&amp;"/"&amp;'VME Notification'!J95&amp;"/"&amp;'VME Notification'!K95&amp;"/"&amp;'VME Notification'!L95&amp;"/"&amp;'VME Notification'!M95&amp;"/"&amp;'VME Notification'!N95&amp;"/ER")</f>
        <v/>
      </c>
    </row>
    <row r="76" spans="12:14" x14ac:dyDescent="0.25">
      <c r="L76" s="15" t="str">
        <f>IFERROR(IF(VALUE('VME Notification'!M96)&gt;=5,1,""),"")</f>
        <v/>
      </c>
      <c r="N76" s="108" t="str">
        <f>IF(L76="","","SR/"&amp;'VME Notification'!$C$16&amp;"/"&amp;'VME Notification'!$F$16&amp;"/"&amp;'VME Notification'!$K$16&amp;"/"&amp;'VME Notification'!$N$16&amp;"/"&amp;'VME Notification'!B96&amp;"/ "&amp;"SV/"&amp;'VME Notification'!C96&amp;"/"&amp;'VME Notification'!D96&amp;"/"&amp;TEXT('VME Notification'!E96,"dd-mmm-yy")&amp;"/"&amp;'VME Notification'!F96&amp;"/"&amp;'VME Notification'!G96&amp;"/"&amp;'VME Notification'!H96&amp;"/"&amp;'VME Notification'!I96&amp;"/"&amp;'VME Notification'!J96&amp;"/"&amp;'VME Notification'!K96&amp;"/"&amp;'VME Notification'!L96&amp;"/"&amp;'VME Notification'!M96&amp;"/"&amp;'VME Notification'!N96&amp;"/ER")</f>
        <v/>
      </c>
    </row>
    <row r="77" spans="12:14" x14ac:dyDescent="0.25">
      <c r="L77" s="15" t="str">
        <f>IFERROR(IF(VALUE('VME Notification'!M97)&gt;=5,1,""),"")</f>
        <v/>
      </c>
      <c r="N77" s="108" t="str">
        <f>IF(L77="","","SR/"&amp;'VME Notification'!$C$16&amp;"/"&amp;'VME Notification'!$F$16&amp;"/"&amp;'VME Notification'!$K$16&amp;"/"&amp;'VME Notification'!$N$16&amp;"/"&amp;'VME Notification'!B97&amp;"/ "&amp;"SV/"&amp;'VME Notification'!C97&amp;"/"&amp;'VME Notification'!D97&amp;"/"&amp;TEXT('VME Notification'!E97,"dd-mmm-yy")&amp;"/"&amp;'VME Notification'!F97&amp;"/"&amp;'VME Notification'!G97&amp;"/"&amp;'VME Notification'!H97&amp;"/"&amp;'VME Notification'!I97&amp;"/"&amp;'VME Notification'!J97&amp;"/"&amp;'VME Notification'!K97&amp;"/"&amp;'VME Notification'!L97&amp;"/"&amp;'VME Notification'!M97&amp;"/"&amp;'VME Notification'!N97&amp;"/ER")</f>
        <v/>
      </c>
    </row>
    <row r="78" spans="12:14" x14ac:dyDescent="0.25">
      <c r="L78" s="15" t="str">
        <f>IFERROR(IF(VALUE('VME Notification'!M98)&gt;=5,1,""),"")</f>
        <v/>
      </c>
      <c r="N78" s="108" t="str">
        <f>IF(L78="","","SR/"&amp;'VME Notification'!$C$16&amp;"/"&amp;'VME Notification'!$F$16&amp;"/"&amp;'VME Notification'!$K$16&amp;"/"&amp;'VME Notification'!$N$16&amp;"/"&amp;'VME Notification'!B98&amp;"/ "&amp;"SV/"&amp;'VME Notification'!C98&amp;"/"&amp;'VME Notification'!D98&amp;"/"&amp;TEXT('VME Notification'!E98,"dd-mmm-yy")&amp;"/"&amp;'VME Notification'!F98&amp;"/"&amp;'VME Notification'!G98&amp;"/"&amp;'VME Notification'!H98&amp;"/"&amp;'VME Notification'!I98&amp;"/"&amp;'VME Notification'!J98&amp;"/"&amp;'VME Notification'!K98&amp;"/"&amp;'VME Notification'!L98&amp;"/"&amp;'VME Notification'!M98&amp;"/"&amp;'VME Notification'!N98&amp;"/ER")</f>
        <v/>
      </c>
    </row>
    <row r="79" spans="12:14" x14ac:dyDescent="0.25">
      <c r="L79" s="15" t="str">
        <f>IFERROR(IF(VALUE('VME Notification'!M99)&gt;=5,1,""),"")</f>
        <v/>
      </c>
      <c r="N79" s="108" t="str">
        <f>IF(L79="","","SR/"&amp;'VME Notification'!$C$16&amp;"/"&amp;'VME Notification'!$F$16&amp;"/"&amp;'VME Notification'!$K$16&amp;"/"&amp;'VME Notification'!$N$16&amp;"/"&amp;'VME Notification'!B99&amp;"/ "&amp;"SV/"&amp;'VME Notification'!C99&amp;"/"&amp;'VME Notification'!D99&amp;"/"&amp;TEXT('VME Notification'!E99,"dd-mmm-yy")&amp;"/"&amp;'VME Notification'!F99&amp;"/"&amp;'VME Notification'!G99&amp;"/"&amp;'VME Notification'!H99&amp;"/"&amp;'VME Notification'!I99&amp;"/"&amp;'VME Notification'!J99&amp;"/"&amp;'VME Notification'!K99&amp;"/"&amp;'VME Notification'!L99&amp;"/"&amp;'VME Notification'!M99&amp;"/"&amp;'VME Notification'!N99&amp;"/ER")</f>
        <v/>
      </c>
    </row>
    <row r="80" spans="12:14" x14ac:dyDescent="0.25">
      <c r="L80" s="15" t="str">
        <f>IFERROR(IF(VALUE('VME Notification'!M100)&gt;=5,1,""),"")</f>
        <v/>
      </c>
      <c r="N80" s="108" t="str">
        <f>IF(L80="","","SR/"&amp;'VME Notification'!$C$16&amp;"/"&amp;'VME Notification'!$F$16&amp;"/"&amp;'VME Notification'!$K$16&amp;"/"&amp;'VME Notification'!$N$16&amp;"/"&amp;'VME Notification'!B100&amp;"/ "&amp;"SV/"&amp;'VME Notification'!C100&amp;"/"&amp;'VME Notification'!D100&amp;"/"&amp;TEXT('VME Notification'!E100,"dd-mmm-yy")&amp;"/"&amp;'VME Notification'!F100&amp;"/"&amp;'VME Notification'!G100&amp;"/"&amp;'VME Notification'!H100&amp;"/"&amp;'VME Notification'!I100&amp;"/"&amp;'VME Notification'!J100&amp;"/"&amp;'VME Notification'!K100&amp;"/"&amp;'VME Notification'!L100&amp;"/"&amp;'VME Notification'!M100&amp;"/"&amp;'VME Notification'!N100&amp;"/ER")</f>
        <v/>
      </c>
    </row>
    <row r="81" spans="12:14" x14ac:dyDescent="0.25">
      <c r="L81" s="15" t="str">
        <f>IFERROR(IF(VALUE('VME Notification'!M101)&gt;=5,1,""),"")</f>
        <v/>
      </c>
      <c r="N81" s="108" t="str">
        <f>IF(L81="","","SR/"&amp;'VME Notification'!$C$16&amp;"/"&amp;'VME Notification'!$F$16&amp;"/"&amp;'VME Notification'!$K$16&amp;"/"&amp;'VME Notification'!$N$16&amp;"/"&amp;'VME Notification'!B101&amp;"/ "&amp;"SV/"&amp;'VME Notification'!C101&amp;"/"&amp;'VME Notification'!D101&amp;"/"&amp;TEXT('VME Notification'!E101,"dd-mmm-yy")&amp;"/"&amp;'VME Notification'!F101&amp;"/"&amp;'VME Notification'!G101&amp;"/"&amp;'VME Notification'!H101&amp;"/"&amp;'VME Notification'!I101&amp;"/"&amp;'VME Notification'!J101&amp;"/"&amp;'VME Notification'!K101&amp;"/"&amp;'VME Notification'!L101&amp;"/"&amp;'VME Notification'!M101&amp;"/"&amp;'VME Notification'!N101&amp;"/ER")</f>
        <v/>
      </c>
    </row>
    <row r="82" spans="12:14" x14ac:dyDescent="0.25">
      <c r="L82" s="15" t="str">
        <f>IFERROR(IF(VALUE('VME Notification'!M102)&gt;=5,1,""),"")</f>
        <v/>
      </c>
      <c r="N82" s="108" t="str">
        <f>IF(L82="","","SR/"&amp;'VME Notification'!$C$16&amp;"/"&amp;'VME Notification'!$F$16&amp;"/"&amp;'VME Notification'!$K$16&amp;"/"&amp;'VME Notification'!$N$16&amp;"/"&amp;'VME Notification'!B102&amp;"/ "&amp;"SV/"&amp;'VME Notification'!C102&amp;"/"&amp;'VME Notification'!D102&amp;"/"&amp;TEXT('VME Notification'!E102,"dd-mmm-yy")&amp;"/"&amp;'VME Notification'!F102&amp;"/"&amp;'VME Notification'!G102&amp;"/"&amp;'VME Notification'!H102&amp;"/"&amp;'VME Notification'!I102&amp;"/"&amp;'VME Notification'!J102&amp;"/"&amp;'VME Notification'!K102&amp;"/"&amp;'VME Notification'!L102&amp;"/"&amp;'VME Notification'!M102&amp;"/"&amp;'VME Notification'!N102&amp;"/ER")</f>
        <v/>
      </c>
    </row>
    <row r="83" spans="12:14" x14ac:dyDescent="0.25">
      <c r="L83" s="15" t="str">
        <f>IFERROR(IF(VALUE('VME Notification'!M103)&gt;=5,1,""),"")</f>
        <v/>
      </c>
      <c r="N83" s="108" t="str">
        <f>IF(L83="","","SR/"&amp;'VME Notification'!$C$16&amp;"/"&amp;'VME Notification'!$F$16&amp;"/"&amp;'VME Notification'!$K$16&amp;"/"&amp;'VME Notification'!$N$16&amp;"/"&amp;'VME Notification'!B103&amp;"/ "&amp;"SV/"&amp;'VME Notification'!C103&amp;"/"&amp;'VME Notification'!D103&amp;"/"&amp;TEXT('VME Notification'!E103,"dd-mmm-yy")&amp;"/"&amp;'VME Notification'!F103&amp;"/"&amp;'VME Notification'!G103&amp;"/"&amp;'VME Notification'!H103&amp;"/"&amp;'VME Notification'!I103&amp;"/"&amp;'VME Notification'!J103&amp;"/"&amp;'VME Notification'!K103&amp;"/"&amp;'VME Notification'!L103&amp;"/"&amp;'VME Notification'!M103&amp;"/"&amp;'VME Notification'!N103&amp;"/ER")</f>
        <v/>
      </c>
    </row>
    <row r="84" spans="12:14" x14ac:dyDescent="0.25">
      <c r="L84" s="15" t="str">
        <f>IFERROR(IF(VALUE('VME Notification'!M104)&gt;=5,1,""),"")</f>
        <v/>
      </c>
      <c r="N84" s="108" t="str">
        <f>IF(L84="","","SR/"&amp;'VME Notification'!$C$16&amp;"/"&amp;'VME Notification'!$F$16&amp;"/"&amp;'VME Notification'!$K$16&amp;"/"&amp;'VME Notification'!$N$16&amp;"/"&amp;'VME Notification'!B104&amp;"/ "&amp;"SV/"&amp;'VME Notification'!C104&amp;"/"&amp;'VME Notification'!D104&amp;"/"&amp;TEXT('VME Notification'!E104,"dd-mmm-yy")&amp;"/"&amp;'VME Notification'!F104&amp;"/"&amp;'VME Notification'!G104&amp;"/"&amp;'VME Notification'!H104&amp;"/"&amp;'VME Notification'!I104&amp;"/"&amp;'VME Notification'!J104&amp;"/"&amp;'VME Notification'!K104&amp;"/"&amp;'VME Notification'!L104&amp;"/"&amp;'VME Notification'!M104&amp;"/"&amp;'VME Notification'!N104&amp;"/ER")</f>
        <v/>
      </c>
    </row>
    <row r="85" spans="12:14" x14ac:dyDescent="0.25">
      <c r="L85" s="15" t="str">
        <f>IFERROR(IF(VALUE('VME Notification'!M105)&gt;=5,1,""),"")</f>
        <v/>
      </c>
      <c r="N85" s="108" t="str">
        <f>IF(L85="","","SR/"&amp;'VME Notification'!$C$16&amp;"/"&amp;'VME Notification'!$F$16&amp;"/"&amp;'VME Notification'!$K$16&amp;"/"&amp;'VME Notification'!$N$16&amp;"/"&amp;'VME Notification'!B105&amp;"/ "&amp;"SV/"&amp;'VME Notification'!C105&amp;"/"&amp;'VME Notification'!D105&amp;"/"&amp;TEXT('VME Notification'!E105,"dd-mmm-yy")&amp;"/"&amp;'VME Notification'!F105&amp;"/"&amp;'VME Notification'!G105&amp;"/"&amp;'VME Notification'!H105&amp;"/"&amp;'VME Notification'!I105&amp;"/"&amp;'VME Notification'!J105&amp;"/"&amp;'VME Notification'!K105&amp;"/"&amp;'VME Notification'!L105&amp;"/"&amp;'VME Notification'!M105&amp;"/"&amp;'VME Notification'!N105&amp;"/ER")</f>
        <v/>
      </c>
    </row>
    <row r="86" spans="12:14" x14ac:dyDescent="0.25">
      <c r="L86" s="15" t="str">
        <f>IFERROR(IF(VALUE('VME Notification'!M106)&gt;=5,1,""),"")</f>
        <v/>
      </c>
      <c r="N86" s="108" t="str">
        <f>IF(L86="","","SR/"&amp;'VME Notification'!$C$16&amp;"/"&amp;'VME Notification'!$F$16&amp;"/"&amp;'VME Notification'!$K$16&amp;"/"&amp;'VME Notification'!$N$16&amp;"/"&amp;'VME Notification'!B106&amp;"/ "&amp;"SV/"&amp;'VME Notification'!C106&amp;"/"&amp;'VME Notification'!D106&amp;"/"&amp;TEXT('VME Notification'!E106,"dd-mmm-yy")&amp;"/"&amp;'VME Notification'!F106&amp;"/"&amp;'VME Notification'!G106&amp;"/"&amp;'VME Notification'!H106&amp;"/"&amp;'VME Notification'!I106&amp;"/"&amp;'VME Notification'!J106&amp;"/"&amp;'VME Notification'!K106&amp;"/"&amp;'VME Notification'!L106&amp;"/"&amp;'VME Notification'!M106&amp;"/"&amp;'VME Notification'!N106&amp;"/ER")</f>
        <v/>
      </c>
    </row>
    <row r="87" spans="12:14" x14ac:dyDescent="0.25">
      <c r="L87" s="15" t="str">
        <f>IFERROR(IF(VALUE('VME Notification'!M107)&gt;=5,1,""),"")</f>
        <v/>
      </c>
      <c r="N87" s="108" t="str">
        <f>IF(L87="","","SR/"&amp;'VME Notification'!$C$16&amp;"/"&amp;'VME Notification'!$F$16&amp;"/"&amp;'VME Notification'!$K$16&amp;"/"&amp;'VME Notification'!$N$16&amp;"/"&amp;'VME Notification'!B107&amp;"/ "&amp;"SV/"&amp;'VME Notification'!C107&amp;"/"&amp;'VME Notification'!D107&amp;"/"&amp;TEXT('VME Notification'!E107,"dd-mmm-yy")&amp;"/"&amp;'VME Notification'!F107&amp;"/"&amp;'VME Notification'!G107&amp;"/"&amp;'VME Notification'!H107&amp;"/"&amp;'VME Notification'!I107&amp;"/"&amp;'VME Notification'!J107&amp;"/"&amp;'VME Notification'!K107&amp;"/"&amp;'VME Notification'!L107&amp;"/"&amp;'VME Notification'!M107&amp;"/"&amp;'VME Notification'!N107&amp;"/ER")</f>
        <v/>
      </c>
    </row>
    <row r="88" spans="12:14" x14ac:dyDescent="0.25">
      <c r="L88" s="15" t="str">
        <f>IFERROR(IF(VALUE('VME Notification'!M108)&gt;=5,1,""),"")</f>
        <v/>
      </c>
      <c r="N88" s="108" t="str">
        <f>IF(L88="","","SR/"&amp;'VME Notification'!$C$16&amp;"/"&amp;'VME Notification'!$F$16&amp;"/"&amp;'VME Notification'!$K$16&amp;"/"&amp;'VME Notification'!$N$16&amp;"/"&amp;'VME Notification'!B108&amp;"/ "&amp;"SV/"&amp;'VME Notification'!C108&amp;"/"&amp;'VME Notification'!D108&amp;"/"&amp;TEXT('VME Notification'!E108,"dd-mmm-yy")&amp;"/"&amp;'VME Notification'!F108&amp;"/"&amp;'VME Notification'!G108&amp;"/"&amp;'VME Notification'!H108&amp;"/"&amp;'VME Notification'!I108&amp;"/"&amp;'VME Notification'!J108&amp;"/"&amp;'VME Notification'!K108&amp;"/"&amp;'VME Notification'!L108&amp;"/"&amp;'VME Notification'!M108&amp;"/"&amp;'VME Notification'!N108&amp;"/ER")</f>
        <v/>
      </c>
    </row>
    <row r="89" spans="12:14" x14ac:dyDescent="0.25">
      <c r="L89" s="15" t="str">
        <f>IFERROR(IF(VALUE('VME Notification'!M109)&gt;=5,1,""),"")</f>
        <v/>
      </c>
      <c r="N89" s="108" t="str">
        <f>IF(L89="","","SR/"&amp;'VME Notification'!$C$16&amp;"/"&amp;'VME Notification'!$F$16&amp;"/"&amp;'VME Notification'!$K$16&amp;"/"&amp;'VME Notification'!$N$16&amp;"/"&amp;'VME Notification'!B109&amp;"/ "&amp;"SV/"&amp;'VME Notification'!C109&amp;"/"&amp;'VME Notification'!D109&amp;"/"&amp;TEXT('VME Notification'!E109,"dd-mmm-yy")&amp;"/"&amp;'VME Notification'!F109&amp;"/"&amp;'VME Notification'!G109&amp;"/"&amp;'VME Notification'!H109&amp;"/"&amp;'VME Notification'!I109&amp;"/"&amp;'VME Notification'!J109&amp;"/"&amp;'VME Notification'!K109&amp;"/"&amp;'VME Notification'!L109&amp;"/"&amp;'VME Notification'!M109&amp;"/"&amp;'VME Notification'!N109&amp;"/ER")</f>
        <v/>
      </c>
    </row>
    <row r="90" spans="12:14" x14ac:dyDescent="0.25">
      <c r="L90" s="15" t="str">
        <f>IFERROR(IF(VALUE('VME Notification'!M110)&gt;=5,1,""),"")</f>
        <v/>
      </c>
      <c r="N90" s="108" t="str">
        <f>IF(L90="","","SR/"&amp;'VME Notification'!$C$16&amp;"/"&amp;'VME Notification'!$F$16&amp;"/"&amp;'VME Notification'!$K$16&amp;"/"&amp;'VME Notification'!$N$16&amp;"/"&amp;'VME Notification'!B110&amp;"/ "&amp;"SV/"&amp;'VME Notification'!C110&amp;"/"&amp;'VME Notification'!D110&amp;"/"&amp;TEXT('VME Notification'!E110,"dd-mmm-yy")&amp;"/"&amp;'VME Notification'!F110&amp;"/"&amp;'VME Notification'!G110&amp;"/"&amp;'VME Notification'!H110&amp;"/"&amp;'VME Notification'!I110&amp;"/"&amp;'VME Notification'!J110&amp;"/"&amp;'VME Notification'!K110&amp;"/"&amp;'VME Notification'!L110&amp;"/"&amp;'VME Notification'!M110&amp;"/"&amp;'VME Notification'!N110&amp;"/ER")</f>
        <v/>
      </c>
    </row>
    <row r="91" spans="12:14" x14ac:dyDescent="0.25">
      <c r="L91" s="15" t="str">
        <f>IFERROR(IF(VALUE('VME Notification'!M111)&gt;=5,1,""),"")</f>
        <v/>
      </c>
      <c r="N91" s="108" t="str">
        <f>IF(L91="","","SR/"&amp;'VME Notification'!$C$16&amp;"/"&amp;'VME Notification'!$F$16&amp;"/"&amp;'VME Notification'!$K$16&amp;"/"&amp;'VME Notification'!$N$16&amp;"/"&amp;'VME Notification'!B111&amp;"/ "&amp;"SV/"&amp;'VME Notification'!C111&amp;"/"&amp;'VME Notification'!D111&amp;"/"&amp;TEXT('VME Notification'!E111,"dd-mmm-yy")&amp;"/"&amp;'VME Notification'!F111&amp;"/"&amp;'VME Notification'!G111&amp;"/"&amp;'VME Notification'!H111&amp;"/"&amp;'VME Notification'!I111&amp;"/"&amp;'VME Notification'!J111&amp;"/"&amp;'VME Notification'!K111&amp;"/"&amp;'VME Notification'!L111&amp;"/"&amp;'VME Notification'!M111&amp;"/"&amp;'VME Notification'!N111&amp;"/ER")</f>
        <v/>
      </c>
    </row>
    <row r="92" spans="12:14" x14ac:dyDescent="0.25">
      <c r="L92" s="15" t="str">
        <f>IFERROR(IF(VALUE('VME Notification'!M112)&gt;=5,1,""),"")</f>
        <v/>
      </c>
      <c r="N92" s="108" t="str">
        <f>IF(L92="","","SR/"&amp;'VME Notification'!$C$16&amp;"/"&amp;'VME Notification'!$F$16&amp;"/"&amp;'VME Notification'!$K$16&amp;"/"&amp;'VME Notification'!$N$16&amp;"/"&amp;'VME Notification'!B112&amp;"/ "&amp;"SV/"&amp;'VME Notification'!C112&amp;"/"&amp;'VME Notification'!D112&amp;"/"&amp;TEXT('VME Notification'!E112,"dd-mmm-yy")&amp;"/"&amp;'VME Notification'!F112&amp;"/"&amp;'VME Notification'!G112&amp;"/"&amp;'VME Notification'!H112&amp;"/"&amp;'VME Notification'!I112&amp;"/"&amp;'VME Notification'!J112&amp;"/"&amp;'VME Notification'!K112&amp;"/"&amp;'VME Notification'!L112&amp;"/"&amp;'VME Notification'!M112&amp;"/"&amp;'VME Notification'!N112&amp;"/ER")</f>
        <v/>
      </c>
    </row>
    <row r="93" spans="12:14" x14ac:dyDescent="0.25">
      <c r="L93" s="15" t="str">
        <f>IFERROR(IF(VALUE('VME Notification'!M113)&gt;=5,1,""),"")</f>
        <v/>
      </c>
      <c r="N93" s="108" t="str">
        <f>IF(L93="","","SR/"&amp;'VME Notification'!$C$16&amp;"/"&amp;'VME Notification'!$F$16&amp;"/"&amp;'VME Notification'!$K$16&amp;"/"&amp;'VME Notification'!$N$16&amp;"/"&amp;'VME Notification'!B113&amp;"/ "&amp;"SV/"&amp;'VME Notification'!C113&amp;"/"&amp;'VME Notification'!D113&amp;"/"&amp;TEXT('VME Notification'!E113,"dd-mmm-yy")&amp;"/"&amp;'VME Notification'!F113&amp;"/"&amp;'VME Notification'!G113&amp;"/"&amp;'VME Notification'!H113&amp;"/"&amp;'VME Notification'!I113&amp;"/"&amp;'VME Notification'!J113&amp;"/"&amp;'VME Notification'!K113&amp;"/"&amp;'VME Notification'!L113&amp;"/"&amp;'VME Notification'!M113&amp;"/"&amp;'VME Notification'!N113&amp;"/ER")</f>
        <v/>
      </c>
    </row>
    <row r="94" spans="12:14" x14ac:dyDescent="0.25">
      <c r="L94" s="15" t="str">
        <f>IFERROR(IF(VALUE('VME Notification'!M114)&gt;=5,1,""),"")</f>
        <v/>
      </c>
      <c r="N94" s="108" t="str">
        <f>IF(L94="","","SR/"&amp;'VME Notification'!$C$16&amp;"/"&amp;'VME Notification'!$F$16&amp;"/"&amp;'VME Notification'!$K$16&amp;"/"&amp;'VME Notification'!$N$16&amp;"/"&amp;'VME Notification'!B114&amp;"/ "&amp;"SV/"&amp;'VME Notification'!C114&amp;"/"&amp;'VME Notification'!D114&amp;"/"&amp;TEXT('VME Notification'!E114,"dd-mmm-yy")&amp;"/"&amp;'VME Notification'!F114&amp;"/"&amp;'VME Notification'!G114&amp;"/"&amp;'VME Notification'!H114&amp;"/"&amp;'VME Notification'!I114&amp;"/"&amp;'VME Notification'!J114&amp;"/"&amp;'VME Notification'!K114&amp;"/"&amp;'VME Notification'!L114&amp;"/"&amp;'VME Notification'!M114&amp;"/"&amp;'VME Notification'!N114&amp;"/ER")</f>
        <v/>
      </c>
    </row>
    <row r="95" spans="12:14" x14ac:dyDescent="0.25">
      <c r="L95" s="15" t="str">
        <f>IFERROR(IF(VALUE('VME Notification'!M115)&gt;=5,1,""),"")</f>
        <v/>
      </c>
      <c r="N95" s="108" t="str">
        <f>IF(L95="","","SR/"&amp;'VME Notification'!$C$16&amp;"/"&amp;'VME Notification'!$F$16&amp;"/"&amp;'VME Notification'!$K$16&amp;"/"&amp;'VME Notification'!$N$16&amp;"/"&amp;'VME Notification'!B115&amp;"/ "&amp;"SV/"&amp;'VME Notification'!C115&amp;"/"&amp;'VME Notification'!D115&amp;"/"&amp;TEXT('VME Notification'!E115,"dd-mmm-yy")&amp;"/"&amp;'VME Notification'!F115&amp;"/"&amp;'VME Notification'!G115&amp;"/"&amp;'VME Notification'!H115&amp;"/"&amp;'VME Notification'!I115&amp;"/"&amp;'VME Notification'!J115&amp;"/"&amp;'VME Notification'!K115&amp;"/"&amp;'VME Notification'!L115&amp;"/"&amp;'VME Notification'!M115&amp;"/"&amp;'VME Notification'!N115&amp;"/ER")</f>
        <v/>
      </c>
    </row>
    <row r="96" spans="12:14" x14ac:dyDescent="0.25">
      <c r="L96" s="15" t="str">
        <f>IFERROR(IF(VALUE('VME Notification'!M116)&gt;=5,1,""),"")</f>
        <v/>
      </c>
      <c r="N96" s="108" t="str">
        <f>IF(L96="","","SR/"&amp;'VME Notification'!$C$16&amp;"/"&amp;'VME Notification'!$F$16&amp;"/"&amp;'VME Notification'!$K$16&amp;"/"&amp;'VME Notification'!$N$16&amp;"/"&amp;'VME Notification'!B116&amp;"/ "&amp;"SV/"&amp;'VME Notification'!C116&amp;"/"&amp;'VME Notification'!D116&amp;"/"&amp;TEXT('VME Notification'!E116,"dd-mmm-yy")&amp;"/"&amp;'VME Notification'!F116&amp;"/"&amp;'VME Notification'!G116&amp;"/"&amp;'VME Notification'!H116&amp;"/"&amp;'VME Notification'!I116&amp;"/"&amp;'VME Notification'!J116&amp;"/"&amp;'VME Notification'!K116&amp;"/"&amp;'VME Notification'!L116&amp;"/"&amp;'VME Notification'!M116&amp;"/"&amp;'VME Notification'!N116&amp;"/ER")</f>
        <v/>
      </c>
    </row>
    <row r="97" spans="12:14" x14ac:dyDescent="0.25">
      <c r="L97" s="15" t="str">
        <f>IFERROR(IF(VALUE('VME Notification'!M117)&gt;=5,1,""),"")</f>
        <v/>
      </c>
      <c r="N97" s="108" t="str">
        <f>IF(L97="","","SR/"&amp;'VME Notification'!$C$16&amp;"/"&amp;'VME Notification'!$F$16&amp;"/"&amp;'VME Notification'!$K$16&amp;"/"&amp;'VME Notification'!$N$16&amp;"/"&amp;'VME Notification'!B117&amp;"/ "&amp;"SV/"&amp;'VME Notification'!C117&amp;"/"&amp;'VME Notification'!D117&amp;"/"&amp;TEXT('VME Notification'!E117,"dd-mmm-yy")&amp;"/"&amp;'VME Notification'!F117&amp;"/"&amp;'VME Notification'!G117&amp;"/"&amp;'VME Notification'!H117&amp;"/"&amp;'VME Notification'!I117&amp;"/"&amp;'VME Notification'!J117&amp;"/"&amp;'VME Notification'!K117&amp;"/"&amp;'VME Notification'!L117&amp;"/"&amp;'VME Notification'!M117&amp;"/"&amp;'VME Notification'!N117&amp;"/ER")</f>
        <v/>
      </c>
    </row>
    <row r="98" spans="12:14" x14ac:dyDescent="0.25">
      <c r="L98" s="15" t="str">
        <f>IFERROR(IF(VALUE('VME Notification'!M118)&gt;=5,1,""),"")</f>
        <v/>
      </c>
      <c r="N98" s="108" t="str">
        <f>IF(L98="","","SR/"&amp;'VME Notification'!$C$16&amp;"/"&amp;'VME Notification'!$F$16&amp;"/"&amp;'VME Notification'!$K$16&amp;"/"&amp;'VME Notification'!$N$16&amp;"/"&amp;'VME Notification'!B118&amp;"/ "&amp;"SV/"&amp;'VME Notification'!C118&amp;"/"&amp;'VME Notification'!D118&amp;"/"&amp;TEXT('VME Notification'!E118,"dd-mmm-yy")&amp;"/"&amp;'VME Notification'!F118&amp;"/"&amp;'VME Notification'!G118&amp;"/"&amp;'VME Notification'!H118&amp;"/"&amp;'VME Notification'!I118&amp;"/"&amp;'VME Notification'!J118&amp;"/"&amp;'VME Notification'!K118&amp;"/"&amp;'VME Notification'!L118&amp;"/"&amp;'VME Notification'!M118&amp;"/"&amp;'VME Notification'!N118&amp;"/ER")</f>
        <v/>
      </c>
    </row>
    <row r="99" spans="12:14" x14ac:dyDescent="0.25">
      <c r="L99" s="15" t="str">
        <f>IFERROR(IF(VALUE('VME Notification'!M119)&gt;=5,1,""),"")</f>
        <v/>
      </c>
      <c r="N99" s="108" t="str">
        <f>IF(L99="","","SR/"&amp;'VME Notification'!$C$16&amp;"/"&amp;'VME Notification'!$F$16&amp;"/"&amp;'VME Notification'!$K$16&amp;"/"&amp;'VME Notification'!$N$16&amp;"/"&amp;'VME Notification'!B119&amp;"/ "&amp;"SV/"&amp;'VME Notification'!C119&amp;"/"&amp;'VME Notification'!D119&amp;"/"&amp;TEXT('VME Notification'!E119,"dd-mmm-yy")&amp;"/"&amp;'VME Notification'!F119&amp;"/"&amp;'VME Notification'!G119&amp;"/"&amp;'VME Notification'!H119&amp;"/"&amp;'VME Notification'!I119&amp;"/"&amp;'VME Notification'!J119&amp;"/"&amp;'VME Notification'!K119&amp;"/"&amp;'VME Notification'!L119&amp;"/"&amp;'VME Notification'!M119&amp;"/"&amp;'VME Notification'!N119&amp;"/ER")</f>
        <v/>
      </c>
    </row>
    <row r="100" spans="12:14" x14ac:dyDescent="0.25">
      <c r="L100" s="15" t="str">
        <f>IFERROR(IF(VALUE('VME Notification'!M120)&gt;=5,1,""),"")</f>
        <v/>
      </c>
      <c r="N100" s="108" t="str">
        <f>IF(L100="","","SR/"&amp;'VME Notification'!$C$16&amp;"/"&amp;'VME Notification'!$F$16&amp;"/"&amp;'VME Notification'!$K$16&amp;"/"&amp;'VME Notification'!$N$16&amp;"/"&amp;'VME Notification'!B120&amp;"/ "&amp;"SV/"&amp;'VME Notification'!C120&amp;"/"&amp;'VME Notification'!D120&amp;"/"&amp;TEXT('VME Notification'!E120,"dd-mmm-yy")&amp;"/"&amp;'VME Notification'!F120&amp;"/"&amp;'VME Notification'!G120&amp;"/"&amp;'VME Notification'!H120&amp;"/"&amp;'VME Notification'!I120&amp;"/"&amp;'VME Notification'!J120&amp;"/"&amp;'VME Notification'!K120&amp;"/"&amp;'VME Notification'!L120&amp;"/"&amp;'VME Notification'!M120&amp;"/"&amp;'VME Notification'!N120&amp;"/ER")</f>
        <v/>
      </c>
    </row>
    <row r="101" spans="12:14" x14ac:dyDescent="0.25">
      <c r="L101" s="15" t="str">
        <f>IFERROR(IF(VALUE('VME Notification'!M121)&gt;=5,1,""),"")</f>
        <v/>
      </c>
      <c r="N101" s="108" t="str">
        <f>IF(L101="","","SR/"&amp;'VME Notification'!$C$16&amp;"/"&amp;'VME Notification'!$F$16&amp;"/"&amp;'VME Notification'!$K$16&amp;"/"&amp;'VME Notification'!$N$16&amp;"/"&amp;'VME Notification'!B121&amp;"/ "&amp;"SV/"&amp;'VME Notification'!C121&amp;"/"&amp;'VME Notification'!D121&amp;"/"&amp;TEXT('VME Notification'!E121,"dd-mmm-yy")&amp;"/"&amp;'VME Notification'!F121&amp;"/"&amp;'VME Notification'!G121&amp;"/"&amp;'VME Notification'!H121&amp;"/"&amp;'VME Notification'!I121&amp;"/"&amp;'VME Notification'!J121&amp;"/"&amp;'VME Notification'!K121&amp;"/"&amp;'VME Notification'!L121&amp;"/"&amp;'VME Notification'!M121&amp;"/"&amp;'VME Notification'!N121&amp;"/ER")</f>
        <v/>
      </c>
    </row>
    <row r="102" spans="12:14" x14ac:dyDescent="0.25">
      <c r="L102" s="15" t="str">
        <f>IFERROR(IF(VALUE('VME Notification'!M122)&gt;=5,1,""),"")</f>
        <v/>
      </c>
      <c r="N102" s="108" t="str">
        <f>IF(L102="","","SR/"&amp;'VME Notification'!$C$16&amp;"/"&amp;'VME Notification'!$F$16&amp;"/"&amp;'VME Notification'!$K$16&amp;"/"&amp;'VME Notification'!$N$16&amp;"/"&amp;'VME Notification'!B122&amp;"/ "&amp;"SV/"&amp;'VME Notification'!C122&amp;"/"&amp;'VME Notification'!D122&amp;"/"&amp;TEXT('VME Notification'!E122,"dd-mmm-yy")&amp;"/"&amp;'VME Notification'!F122&amp;"/"&amp;'VME Notification'!G122&amp;"/"&amp;'VME Notification'!H122&amp;"/"&amp;'VME Notification'!I122&amp;"/"&amp;'VME Notification'!J122&amp;"/"&amp;'VME Notification'!K122&amp;"/"&amp;'VME Notification'!L122&amp;"/"&amp;'VME Notification'!M122&amp;"/"&amp;'VME Notification'!N122&amp;"/ER")</f>
        <v/>
      </c>
    </row>
    <row r="103" spans="12:14" x14ac:dyDescent="0.25">
      <c r="L103" s="15" t="str">
        <f>IFERROR(IF(VALUE('VME Notification'!M123)&gt;=5,1,""),"")</f>
        <v/>
      </c>
      <c r="N103" s="108" t="str">
        <f>IF(L103="","","SR/"&amp;'VME Notification'!$C$16&amp;"/"&amp;'VME Notification'!$F$16&amp;"/"&amp;'VME Notification'!$K$16&amp;"/"&amp;'VME Notification'!$N$16&amp;"/"&amp;'VME Notification'!B123&amp;"/ "&amp;"SV/"&amp;'VME Notification'!C123&amp;"/"&amp;'VME Notification'!D123&amp;"/"&amp;TEXT('VME Notification'!E123,"dd-mmm-yy")&amp;"/"&amp;'VME Notification'!F123&amp;"/"&amp;'VME Notification'!G123&amp;"/"&amp;'VME Notification'!H123&amp;"/"&amp;'VME Notification'!I123&amp;"/"&amp;'VME Notification'!J123&amp;"/"&amp;'VME Notification'!K123&amp;"/"&amp;'VME Notification'!L123&amp;"/"&amp;'VME Notification'!M123&amp;"/"&amp;'VME Notification'!N123&amp;"/ER")</f>
        <v/>
      </c>
    </row>
    <row r="104" spans="12:14" x14ac:dyDescent="0.25">
      <c r="L104" s="15" t="str">
        <f>IFERROR(IF(VALUE('VME Notification'!M124)&gt;=5,1,""),"")</f>
        <v/>
      </c>
      <c r="N104" s="108" t="str">
        <f>IF(L104="","","SR/"&amp;'VME Notification'!$C$16&amp;"/"&amp;'VME Notification'!$F$16&amp;"/"&amp;'VME Notification'!$K$16&amp;"/"&amp;'VME Notification'!$N$16&amp;"/"&amp;'VME Notification'!B124&amp;"/ "&amp;"SV/"&amp;'VME Notification'!C124&amp;"/"&amp;'VME Notification'!D124&amp;"/"&amp;TEXT('VME Notification'!E124,"dd-mmm-yy")&amp;"/"&amp;'VME Notification'!F124&amp;"/"&amp;'VME Notification'!G124&amp;"/"&amp;'VME Notification'!H124&amp;"/"&amp;'VME Notification'!I124&amp;"/"&amp;'VME Notification'!J124&amp;"/"&amp;'VME Notification'!K124&amp;"/"&amp;'VME Notification'!L124&amp;"/"&amp;'VME Notification'!M124&amp;"/"&amp;'VME Notification'!N124&amp;"/ER")</f>
        <v/>
      </c>
    </row>
    <row r="105" spans="12:14" x14ac:dyDescent="0.25">
      <c r="L105" s="15" t="str">
        <f>IFERROR(IF(VALUE('VME Notification'!M125)&gt;=5,1,""),"")</f>
        <v/>
      </c>
      <c r="N105" s="108" t="str">
        <f>IF(L105="","","SR/"&amp;'VME Notification'!$C$16&amp;"/"&amp;'VME Notification'!$F$16&amp;"/"&amp;'VME Notification'!$K$16&amp;"/"&amp;'VME Notification'!$N$16&amp;"/"&amp;'VME Notification'!B125&amp;"/ "&amp;"SV/"&amp;'VME Notification'!C125&amp;"/"&amp;'VME Notification'!D125&amp;"/"&amp;TEXT('VME Notification'!E125,"dd-mmm-yy")&amp;"/"&amp;'VME Notification'!F125&amp;"/"&amp;'VME Notification'!G125&amp;"/"&amp;'VME Notification'!H125&amp;"/"&amp;'VME Notification'!I125&amp;"/"&amp;'VME Notification'!J125&amp;"/"&amp;'VME Notification'!K125&amp;"/"&amp;'VME Notification'!L125&amp;"/"&amp;'VME Notification'!M125&amp;"/"&amp;'VME Notification'!N125&amp;"/ER")</f>
        <v/>
      </c>
    </row>
    <row r="106" spans="12:14" x14ac:dyDescent="0.25">
      <c r="L106" s="15" t="str">
        <f>IFERROR(IF(VALUE('VME Notification'!M126)&gt;=5,1,""),"")</f>
        <v/>
      </c>
      <c r="N106" s="108" t="str">
        <f>IF(L106="","","SR/"&amp;'VME Notification'!$C$16&amp;"/"&amp;'VME Notification'!$F$16&amp;"/"&amp;'VME Notification'!$K$16&amp;"/"&amp;'VME Notification'!$N$16&amp;"/"&amp;'VME Notification'!B126&amp;"/ "&amp;"SV/"&amp;'VME Notification'!C126&amp;"/"&amp;'VME Notification'!D126&amp;"/"&amp;TEXT('VME Notification'!E126,"dd-mmm-yy")&amp;"/"&amp;'VME Notification'!F126&amp;"/"&amp;'VME Notification'!G126&amp;"/"&amp;'VME Notification'!H126&amp;"/"&amp;'VME Notification'!I126&amp;"/"&amp;'VME Notification'!J126&amp;"/"&amp;'VME Notification'!K126&amp;"/"&amp;'VME Notification'!L126&amp;"/"&amp;'VME Notification'!M126&amp;"/"&amp;'VME Notification'!N126&amp;"/ER")</f>
        <v/>
      </c>
    </row>
    <row r="107" spans="12:14" x14ac:dyDescent="0.25">
      <c r="L107" s="15" t="str">
        <f>IFERROR(IF(VALUE('VME Notification'!M127)&gt;=5,1,""),"")</f>
        <v/>
      </c>
      <c r="N107" s="108" t="str">
        <f>IF(L107="","","SR/"&amp;'VME Notification'!$C$16&amp;"/"&amp;'VME Notification'!$F$16&amp;"/"&amp;'VME Notification'!$K$16&amp;"/"&amp;'VME Notification'!$N$16&amp;"/"&amp;'VME Notification'!B127&amp;"/ "&amp;"SV/"&amp;'VME Notification'!C127&amp;"/"&amp;'VME Notification'!D127&amp;"/"&amp;TEXT('VME Notification'!E127,"dd-mmm-yy")&amp;"/"&amp;'VME Notification'!F127&amp;"/"&amp;'VME Notification'!G127&amp;"/"&amp;'VME Notification'!H127&amp;"/"&amp;'VME Notification'!I127&amp;"/"&amp;'VME Notification'!J127&amp;"/"&amp;'VME Notification'!K127&amp;"/"&amp;'VME Notification'!L127&amp;"/"&amp;'VME Notification'!M127&amp;"/"&amp;'VME Notification'!N127&amp;"/ER")</f>
        <v/>
      </c>
    </row>
    <row r="108" spans="12:14" x14ac:dyDescent="0.25">
      <c r="L108" s="15" t="str">
        <f>IFERROR(IF(VALUE('VME Notification'!M128)&gt;=5,1,""),"")</f>
        <v/>
      </c>
      <c r="N108" s="108" t="str">
        <f>IF(L108="","","SR/"&amp;'VME Notification'!$C$16&amp;"/"&amp;'VME Notification'!$F$16&amp;"/"&amp;'VME Notification'!$K$16&amp;"/"&amp;'VME Notification'!$N$16&amp;"/"&amp;'VME Notification'!B128&amp;"/ "&amp;"SV/"&amp;'VME Notification'!C128&amp;"/"&amp;'VME Notification'!D128&amp;"/"&amp;TEXT('VME Notification'!E128,"dd-mmm-yy")&amp;"/"&amp;'VME Notification'!F128&amp;"/"&amp;'VME Notification'!G128&amp;"/"&amp;'VME Notification'!H128&amp;"/"&amp;'VME Notification'!I128&amp;"/"&amp;'VME Notification'!J128&amp;"/"&amp;'VME Notification'!K128&amp;"/"&amp;'VME Notification'!L128&amp;"/"&amp;'VME Notification'!M128&amp;"/"&amp;'VME Notification'!N128&amp;"/ER")</f>
        <v/>
      </c>
    </row>
    <row r="109" spans="12:14" x14ac:dyDescent="0.25">
      <c r="L109" s="15" t="str">
        <f>IFERROR(IF(VALUE('VME Notification'!M129)&gt;=5,1,""),"")</f>
        <v/>
      </c>
      <c r="N109" s="108" t="str">
        <f>IF(L109="","","SR/"&amp;'VME Notification'!$C$16&amp;"/"&amp;'VME Notification'!$F$16&amp;"/"&amp;'VME Notification'!$K$16&amp;"/"&amp;'VME Notification'!$N$16&amp;"/"&amp;'VME Notification'!B129&amp;"/ "&amp;"SV/"&amp;'VME Notification'!C129&amp;"/"&amp;'VME Notification'!D129&amp;"/"&amp;TEXT('VME Notification'!E129,"dd-mmm-yy")&amp;"/"&amp;'VME Notification'!F129&amp;"/"&amp;'VME Notification'!G129&amp;"/"&amp;'VME Notification'!H129&amp;"/"&amp;'VME Notification'!I129&amp;"/"&amp;'VME Notification'!J129&amp;"/"&amp;'VME Notification'!K129&amp;"/"&amp;'VME Notification'!L129&amp;"/"&amp;'VME Notification'!M129&amp;"/"&amp;'VME Notification'!N129&amp;"/ER")</f>
        <v/>
      </c>
    </row>
    <row r="110" spans="12:14" x14ac:dyDescent="0.25">
      <c r="L110" s="15" t="str">
        <f>IFERROR(IF(VALUE('VME Notification'!M130)&gt;=5,1,""),"")</f>
        <v/>
      </c>
      <c r="N110" s="108" t="str">
        <f>IF(L110="","","SR/"&amp;'VME Notification'!$C$16&amp;"/"&amp;'VME Notification'!$F$16&amp;"/"&amp;'VME Notification'!$K$16&amp;"/"&amp;'VME Notification'!$N$16&amp;"/"&amp;'VME Notification'!B130&amp;"/ "&amp;"SV/"&amp;'VME Notification'!C130&amp;"/"&amp;'VME Notification'!D130&amp;"/"&amp;TEXT('VME Notification'!E130,"dd-mmm-yy")&amp;"/"&amp;'VME Notification'!F130&amp;"/"&amp;'VME Notification'!G130&amp;"/"&amp;'VME Notification'!H130&amp;"/"&amp;'VME Notification'!I130&amp;"/"&amp;'VME Notification'!J130&amp;"/"&amp;'VME Notification'!K130&amp;"/"&amp;'VME Notification'!L130&amp;"/"&amp;'VME Notification'!M130&amp;"/"&amp;'VME Notification'!N130&amp;"/ER")</f>
        <v/>
      </c>
    </row>
    <row r="111" spans="12:14" x14ac:dyDescent="0.25">
      <c r="L111" s="15" t="str">
        <f>IFERROR(IF(VALUE('VME Notification'!M131)&gt;=5,1,""),"")</f>
        <v/>
      </c>
      <c r="N111" s="108" t="str">
        <f>IF(L111="","","SR/"&amp;'VME Notification'!$C$16&amp;"/"&amp;'VME Notification'!$F$16&amp;"/"&amp;'VME Notification'!$K$16&amp;"/"&amp;'VME Notification'!$N$16&amp;"/"&amp;'VME Notification'!B131&amp;"/ "&amp;"SV/"&amp;'VME Notification'!C131&amp;"/"&amp;'VME Notification'!D131&amp;"/"&amp;TEXT('VME Notification'!E131,"dd-mmm-yy")&amp;"/"&amp;'VME Notification'!F131&amp;"/"&amp;'VME Notification'!G131&amp;"/"&amp;'VME Notification'!H131&amp;"/"&amp;'VME Notification'!I131&amp;"/"&amp;'VME Notification'!J131&amp;"/"&amp;'VME Notification'!K131&amp;"/"&amp;'VME Notification'!L131&amp;"/"&amp;'VME Notification'!M131&amp;"/"&amp;'VME Notification'!N131&amp;"/ER")</f>
        <v/>
      </c>
    </row>
    <row r="112" spans="12:14" x14ac:dyDescent="0.25">
      <c r="L112" s="15" t="str">
        <f>IFERROR(IF(VALUE('VME Notification'!M132)&gt;=5,1,""),"")</f>
        <v/>
      </c>
      <c r="N112" s="108" t="str">
        <f>IF(L112="","","SR/"&amp;'VME Notification'!$C$16&amp;"/"&amp;'VME Notification'!$F$16&amp;"/"&amp;'VME Notification'!$K$16&amp;"/"&amp;'VME Notification'!$N$16&amp;"/"&amp;'VME Notification'!B132&amp;"/ "&amp;"SV/"&amp;'VME Notification'!C132&amp;"/"&amp;'VME Notification'!D132&amp;"/"&amp;TEXT('VME Notification'!E132,"dd-mmm-yy")&amp;"/"&amp;'VME Notification'!F132&amp;"/"&amp;'VME Notification'!G132&amp;"/"&amp;'VME Notification'!H132&amp;"/"&amp;'VME Notification'!I132&amp;"/"&amp;'VME Notification'!J132&amp;"/"&amp;'VME Notification'!K132&amp;"/"&amp;'VME Notification'!L132&amp;"/"&amp;'VME Notification'!M132&amp;"/"&amp;'VME Notification'!N132&amp;"/ER")</f>
        <v/>
      </c>
    </row>
    <row r="113" spans="12:14" x14ac:dyDescent="0.25">
      <c r="L113" s="15" t="str">
        <f>IFERROR(IF(VALUE('VME Notification'!M133)&gt;=5,1,""),"")</f>
        <v/>
      </c>
      <c r="N113" s="108" t="str">
        <f>IF(L113="","","SR/"&amp;'VME Notification'!$C$16&amp;"/"&amp;'VME Notification'!$F$16&amp;"/"&amp;'VME Notification'!$K$16&amp;"/"&amp;'VME Notification'!$N$16&amp;"/"&amp;'VME Notification'!B133&amp;"/ "&amp;"SV/"&amp;'VME Notification'!C133&amp;"/"&amp;'VME Notification'!D133&amp;"/"&amp;TEXT('VME Notification'!E133,"dd-mmm-yy")&amp;"/"&amp;'VME Notification'!F133&amp;"/"&amp;'VME Notification'!G133&amp;"/"&amp;'VME Notification'!H133&amp;"/"&amp;'VME Notification'!I133&amp;"/"&amp;'VME Notification'!J133&amp;"/"&amp;'VME Notification'!K133&amp;"/"&amp;'VME Notification'!L133&amp;"/"&amp;'VME Notification'!M133&amp;"/"&amp;'VME Notification'!N133&amp;"/ER")</f>
        <v/>
      </c>
    </row>
    <row r="114" spans="12:14" x14ac:dyDescent="0.25">
      <c r="L114" s="15" t="str">
        <f>IFERROR(IF(VALUE('VME Notification'!M134)&gt;=5,1,""),"")</f>
        <v/>
      </c>
      <c r="N114" s="108" t="str">
        <f>IF(L114="","","SR/"&amp;'VME Notification'!$C$16&amp;"/"&amp;'VME Notification'!$F$16&amp;"/"&amp;'VME Notification'!$K$16&amp;"/"&amp;'VME Notification'!$N$16&amp;"/"&amp;'VME Notification'!B134&amp;"/ "&amp;"SV/"&amp;'VME Notification'!C134&amp;"/"&amp;'VME Notification'!D134&amp;"/"&amp;TEXT('VME Notification'!E134,"dd-mmm-yy")&amp;"/"&amp;'VME Notification'!F134&amp;"/"&amp;'VME Notification'!G134&amp;"/"&amp;'VME Notification'!H134&amp;"/"&amp;'VME Notification'!I134&amp;"/"&amp;'VME Notification'!J134&amp;"/"&amp;'VME Notification'!K134&amp;"/"&amp;'VME Notification'!L134&amp;"/"&amp;'VME Notification'!M134&amp;"/"&amp;'VME Notification'!N134&amp;"/ER")</f>
        <v/>
      </c>
    </row>
    <row r="115" spans="12:14" x14ac:dyDescent="0.25">
      <c r="L115" s="15" t="str">
        <f>IFERROR(IF(VALUE('VME Notification'!M135)&gt;=5,1,""),"")</f>
        <v/>
      </c>
      <c r="N115" s="108" t="str">
        <f>IF(L115="","","SR/"&amp;'VME Notification'!$C$16&amp;"/"&amp;'VME Notification'!$F$16&amp;"/"&amp;'VME Notification'!$K$16&amp;"/"&amp;'VME Notification'!$N$16&amp;"/"&amp;'VME Notification'!B135&amp;"/ "&amp;"SV/"&amp;'VME Notification'!C135&amp;"/"&amp;'VME Notification'!D135&amp;"/"&amp;TEXT('VME Notification'!E135,"dd-mmm-yy")&amp;"/"&amp;'VME Notification'!F135&amp;"/"&amp;'VME Notification'!G135&amp;"/"&amp;'VME Notification'!H135&amp;"/"&amp;'VME Notification'!I135&amp;"/"&amp;'VME Notification'!J135&amp;"/"&amp;'VME Notification'!K135&amp;"/"&amp;'VME Notification'!L135&amp;"/"&amp;'VME Notification'!M135&amp;"/"&amp;'VME Notification'!N135&amp;"/ER")</f>
        <v/>
      </c>
    </row>
    <row r="116" spans="12:14" x14ac:dyDescent="0.25">
      <c r="L116" s="15" t="str">
        <f>IFERROR(IF(VALUE('VME Notification'!M136)&gt;=5,1,""),"")</f>
        <v/>
      </c>
      <c r="N116" s="108" t="str">
        <f>IF(L116="","","SR/"&amp;'VME Notification'!$C$16&amp;"/"&amp;'VME Notification'!$F$16&amp;"/"&amp;'VME Notification'!$K$16&amp;"/"&amp;'VME Notification'!$N$16&amp;"/"&amp;'VME Notification'!B136&amp;"/ "&amp;"SV/"&amp;'VME Notification'!C136&amp;"/"&amp;'VME Notification'!D136&amp;"/"&amp;TEXT('VME Notification'!E136,"dd-mmm-yy")&amp;"/"&amp;'VME Notification'!F136&amp;"/"&amp;'VME Notification'!G136&amp;"/"&amp;'VME Notification'!H136&amp;"/"&amp;'VME Notification'!I136&amp;"/"&amp;'VME Notification'!J136&amp;"/"&amp;'VME Notification'!K136&amp;"/"&amp;'VME Notification'!L136&amp;"/"&amp;'VME Notification'!M136&amp;"/"&amp;'VME Notification'!N136&amp;"/ER")</f>
        <v/>
      </c>
    </row>
    <row r="117" spans="12:14" x14ac:dyDescent="0.25">
      <c r="L117" s="15" t="str">
        <f>IFERROR(IF(VALUE('VME Notification'!M137)&gt;=5,1,""),"")</f>
        <v/>
      </c>
      <c r="N117" s="108" t="str">
        <f>IF(L117="","","SR/"&amp;'VME Notification'!$C$16&amp;"/"&amp;'VME Notification'!$F$16&amp;"/"&amp;'VME Notification'!$K$16&amp;"/"&amp;'VME Notification'!$N$16&amp;"/"&amp;'VME Notification'!B137&amp;"/ "&amp;"SV/"&amp;'VME Notification'!C137&amp;"/"&amp;'VME Notification'!D137&amp;"/"&amp;TEXT('VME Notification'!E137,"dd-mmm-yy")&amp;"/"&amp;'VME Notification'!F137&amp;"/"&amp;'VME Notification'!G137&amp;"/"&amp;'VME Notification'!H137&amp;"/"&amp;'VME Notification'!I137&amp;"/"&amp;'VME Notification'!J137&amp;"/"&amp;'VME Notification'!K137&amp;"/"&amp;'VME Notification'!L137&amp;"/"&amp;'VME Notification'!M137&amp;"/"&amp;'VME Notification'!N137&amp;"/ER")</f>
        <v/>
      </c>
    </row>
    <row r="118" spans="12:14" x14ac:dyDescent="0.25">
      <c r="L118" s="15" t="str">
        <f>IFERROR(IF(VALUE('VME Notification'!M138)&gt;=5,1,""),"")</f>
        <v/>
      </c>
      <c r="N118" s="108" t="str">
        <f>IF(L118="","","SR/"&amp;'VME Notification'!$C$16&amp;"/"&amp;'VME Notification'!$F$16&amp;"/"&amp;'VME Notification'!$K$16&amp;"/"&amp;'VME Notification'!$N$16&amp;"/"&amp;'VME Notification'!B138&amp;"/ "&amp;"SV/"&amp;'VME Notification'!C138&amp;"/"&amp;'VME Notification'!D138&amp;"/"&amp;TEXT('VME Notification'!E138,"dd-mmm-yy")&amp;"/"&amp;'VME Notification'!F138&amp;"/"&amp;'VME Notification'!G138&amp;"/"&amp;'VME Notification'!H138&amp;"/"&amp;'VME Notification'!I138&amp;"/"&amp;'VME Notification'!J138&amp;"/"&amp;'VME Notification'!K138&amp;"/"&amp;'VME Notification'!L138&amp;"/"&amp;'VME Notification'!M138&amp;"/"&amp;'VME Notification'!N138&amp;"/ER")</f>
        <v/>
      </c>
    </row>
    <row r="119" spans="12:14" x14ac:dyDescent="0.25">
      <c r="L119" s="15" t="str">
        <f>IFERROR(IF(VALUE('VME Notification'!M139)&gt;=5,1,""),"")</f>
        <v/>
      </c>
      <c r="N119" s="108" t="str">
        <f>IF(L119="","","SR/"&amp;'VME Notification'!$C$16&amp;"/"&amp;'VME Notification'!$F$16&amp;"/"&amp;'VME Notification'!$K$16&amp;"/"&amp;'VME Notification'!$N$16&amp;"/"&amp;'VME Notification'!B139&amp;"/ "&amp;"SV/"&amp;'VME Notification'!C139&amp;"/"&amp;'VME Notification'!D139&amp;"/"&amp;TEXT('VME Notification'!E139,"dd-mmm-yy")&amp;"/"&amp;'VME Notification'!F139&amp;"/"&amp;'VME Notification'!G139&amp;"/"&amp;'VME Notification'!H139&amp;"/"&amp;'VME Notification'!I139&amp;"/"&amp;'VME Notification'!J139&amp;"/"&amp;'VME Notification'!K139&amp;"/"&amp;'VME Notification'!L139&amp;"/"&amp;'VME Notification'!M139&amp;"/"&amp;'VME Notification'!N139&amp;"/ER")</f>
        <v/>
      </c>
    </row>
    <row r="120" spans="12:14" x14ac:dyDescent="0.25">
      <c r="L120" s="15" t="str">
        <f>IFERROR(IF(VALUE('VME Notification'!M140)&gt;=5,1,""),"")</f>
        <v/>
      </c>
      <c r="N120" s="108" t="str">
        <f>IF(L120="","","SR/"&amp;'VME Notification'!$C$16&amp;"/"&amp;'VME Notification'!$F$16&amp;"/"&amp;'VME Notification'!$K$16&amp;"/"&amp;'VME Notification'!$N$16&amp;"/"&amp;'VME Notification'!B140&amp;"/ "&amp;"SV/"&amp;'VME Notification'!C140&amp;"/"&amp;'VME Notification'!D140&amp;"/"&amp;TEXT('VME Notification'!E140,"dd-mmm-yy")&amp;"/"&amp;'VME Notification'!F140&amp;"/"&amp;'VME Notification'!G140&amp;"/"&amp;'VME Notification'!H140&amp;"/"&amp;'VME Notification'!I140&amp;"/"&amp;'VME Notification'!J140&amp;"/"&amp;'VME Notification'!K140&amp;"/"&amp;'VME Notification'!L140&amp;"/"&amp;'VME Notification'!M140&amp;"/"&amp;'VME Notification'!N140&amp;"/ER")</f>
        <v/>
      </c>
    </row>
    <row r="121" spans="12:14" x14ac:dyDescent="0.25">
      <c r="L121" s="15" t="str">
        <f>IFERROR(IF(VALUE('VME Notification'!M141)&gt;=5,1,""),"")</f>
        <v/>
      </c>
      <c r="N121" s="108" t="str">
        <f>IF(L121="","","SR/"&amp;'VME Notification'!$C$16&amp;"/"&amp;'VME Notification'!$F$16&amp;"/"&amp;'VME Notification'!$K$16&amp;"/"&amp;'VME Notification'!$N$16&amp;"/"&amp;'VME Notification'!B141&amp;"/ "&amp;"SV/"&amp;'VME Notification'!C141&amp;"/"&amp;'VME Notification'!D141&amp;"/"&amp;TEXT('VME Notification'!E141,"dd-mmm-yy")&amp;"/"&amp;'VME Notification'!F141&amp;"/"&amp;'VME Notification'!G141&amp;"/"&amp;'VME Notification'!H141&amp;"/"&amp;'VME Notification'!I141&amp;"/"&amp;'VME Notification'!J141&amp;"/"&amp;'VME Notification'!K141&amp;"/"&amp;'VME Notification'!L141&amp;"/"&amp;'VME Notification'!M141&amp;"/"&amp;'VME Notification'!N141&amp;"/ER")</f>
        <v/>
      </c>
    </row>
    <row r="122" spans="12:14" x14ac:dyDescent="0.25">
      <c r="L122" s="15" t="str">
        <f>IFERROR(IF(VALUE('VME Notification'!M142)&gt;=5,1,""),"")</f>
        <v/>
      </c>
      <c r="N122" s="108" t="str">
        <f>IF(L122="","","SR/"&amp;'VME Notification'!$C$16&amp;"/"&amp;'VME Notification'!$F$16&amp;"/"&amp;'VME Notification'!$K$16&amp;"/"&amp;'VME Notification'!$N$16&amp;"/"&amp;'VME Notification'!B142&amp;"/ "&amp;"SV/"&amp;'VME Notification'!C142&amp;"/"&amp;'VME Notification'!D142&amp;"/"&amp;TEXT('VME Notification'!E142,"dd-mmm-yy")&amp;"/"&amp;'VME Notification'!F142&amp;"/"&amp;'VME Notification'!G142&amp;"/"&amp;'VME Notification'!H142&amp;"/"&amp;'VME Notification'!I142&amp;"/"&amp;'VME Notification'!J142&amp;"/"&amp;'VME Notification'!K142&amp;"/"&amp;'VME Notification'!L142&amp;"/"&amp;'VME Notification'!M142&amp;"/"&amp;'VME Notification'!N142&amp;"/ER")</f>
        <v/>
      </c>
    </row>
    <row r="123" spans="12:14" x14ac:dyDescent="0.25">
      <c r="L123" s="15" t="str">
        <f>IFERROR(IF(VALUE('VME Notification'!M143)&gt;=5,1,""),"")</f>
        <v/>
      </c>
      <c r="N123" s="108" t="str">
        <f>IF(L123="","","SR/"&amp;'VME Notification'!$C$16&amp;"/"&amp;'VME Notification'!$F$16&amp;"/"&amp;'VME Notification'!$K$16&amp;"/"&amp;'VME Notification'!$N$16&amp;"/"&amp;'VME Notification'!B143&amp;"/ "&amp;"SV/"&amp;'VME Notification'!C143&amp;"/"&amp;'VME Notification'!D143&amp;"/"&amp;TEXT('VME Notification'!E143,"dd-mmm-yy")&amp;"/"&amp;'VME Notification'!F143&amp;"/"&amp;'VME Notification'!G143&amp;"/"&amp;'VME Notification'!H143&amp;"/"&amp;'VME Notification'!I143&amp;"/"&amp;'VME Notification'!J143&amp;"/"&amp;'VME Notification'!K143&amp;"/"&amp;'VME Notification'!L143&amp;"/"&amp;'VME Notification'!M143&amp;"/"&amp;'VME Notification'!N143&amp;"/ER")</f>
        <v/>
      </c>
    </row>
    <row r="124" spans="12:14" x14ac:dyDescent="0.25">
      <c r="L124" s="15" t="str">
        <f>IFERROR(IF(VALUE('VME Notification'!M144)&gt;=5,1,""),"")</f>
        <v/>
      </c>
      <c r="N124" s="108" t="str">
        <f>IF(L124="","","SR/"&amp;'VME Notification'!$C$16&amp;"/"&amp;'VME Notification'!$F$16&amp;"/"&amp;'VME Notification'!$K$16&amp;"/"&amp;'VME Notification'!$N$16&amp;"/"&amp;'VME Notification'!B144&amp;"/ "&amp;"SV/"&amp;'VME Notification'!C144&amp;"/"&amp;'VME Notification'!D144&amp;"/"&amp;TEXT('VME Notification'!E144,"dd-mmm-yy")&amp;"/"&amp;'VME Notification'!F144&amp;"/"&amp;'VME Notification'!G144&amp;"/"&amp;'VME Notification'!H144&amp;"/"&amp;'VME Notification'!I144&amp;"/"&amp;'VME Notification'!J144&amp;"/"&amp;'VME Notification'!K144&amp;"/"&amp;'VME Notification'!L144&amp;"/"&amp;'VME Notification'!M144&amp;"/"&amp;'VME Notification'!N144&amp;"/ER")</f>
        <v/>
      </c>
    </row>
    <row r="125" spans="12:14" x14ac:dyDescent="0.25">
      <c r="L125" s="15" t="str">
        <f>IFERROR(IF(VALUE('VME Notification'!M145)&gt;=5,1,""),"")</f>
        <v/>
      </c>
      <c r="N125" s="108" t="str">
        <f>IF(L125="","","SR/"&amp;'VME Notification'!$C$16&amp;"/"&amp;'VME Notification'!$F$16&amp;"/"&amp;'VME Notification'!$K$16&amp;"/"&amp;'VME Notification'!$N$16&amp;"/"&amp;'VME Notification'!B145&amp;"/ "&amp;"SV/"&amp;'VME Notification'!C145&amp;"/"&amp;'VME Notification'!D145&amp;"/"&amp;TEXT('VME Notification'!E145,"dd-mmm-yy")&amp;"/"&amp;'VME Notification'!F145&amp;"/"&amp;'VME Notification'!G145&amp;"/"&amp;'VME Notification'!H145&amp;"/"&amp;'VME Notification'!I145&amp;"/"&amp;'VME Notification'!J145&amp;"/"&amp;'VME Notification'!K145&amp;"/"&amp;'VME Notification'!L145&amp;"/"&amp;'VME Notification'!M145&amp;"/"&amp;'VME Notification'!N145&amp;"/ER")</f>
        <v/>
      </c>
    </row>
    <row r="126" spans="12:14" x14ac:dyDescent="0.25">
      <c r="L126" s="15" t="str">
        <f>IFERROR(IF(VALUE('VME Notification'!M146)&gt;=5,1,""),"")</f>
        <v/>
      </c>
      <c r="N126" s="108" t="str">
        <f>IF(L126="","","SR/"&amp;'VME Notification'!$C$16&amp;"/"&amp;'VME Notification'!$F$16&amp;"/"&amp;'VME Notification'!$K$16&amp;"/"&amp;'VME Notification'!$N$16&amp;"/"&amp;'VME Notification'!B146&amp;"/ "&amp;"SV/"&amp;'VME Notification'!C146&amp;"/"&amp;'VME Notification'!D146&amp;"/"&amp;TEXT('VME Notification'!E146,"dd-mmm-yy")&amp;"/"&amp;'VME Notification'!F146&amp;"/"&amp;'VME Notification'!G146&amp;"/"&amp;'VME Notification'!H146&amp;"/"&amp;'VME Notification'!I146&amp;"/"&amp;'VME Notification'!J146&amp;"/"&amp;'VME Notification'!K146&amp;"/"&amp;'VME Notification'!L146&amp;"/"&amp;'VME Notification'!M146&amp;"/"&amp;'VME Notification'!N146&amp;"/ER")</f>
        <v/>
      </c>
    </row>
    <row r="127" spans="12:14" x14ac:dyDescent="0.25">
      <c r="L127" s="15" t="str">
        <f>IFERROR(IF(VALUE('VME Notification'!M147)&gt;=5,1,""),"")</f>
        <v/>
      </c>
      <c r="N127" s="108" t="str">
        <f>IF(L127="","","SR/"&amp;'VME Notification'!$C$16&amp;"/"&amp;'VME Notification'!$F$16&amp;"/"&amp;'VME Notification'!$K$16&amp;"/"&amp;'VME Notification'!$N$16&amp;"/"&amp;'VME Notification'!B147&amp;"/ "&amp;"SV/"&amp;'VME Notification'!C147&amp;"/"&amp;'VME Notification'!D147&amp;"/"&amp;TEXT('VME Notification'!E147,"dd-mmm-yy")&amp;"/"&amp;'VME Notification'!F147&amp;"/"&amp;'VME Notification'!G147&amp;"/"&amp;'VME Notification'!H147&amp;"/"&amp;'VME Notification'!I147&amp;"/"&amp;'VME Notification'!J147&amp;"/"&amp;'VME Notification'!K147&amp;"/"&amp;'VME Notification'!L147&amp;"/"&amp;'VME Notification'!M147&amp;"/"&amp;'VME Notification'!N147&amp;"/ER")</f>
        <v/>
      </c>
    </row>
    <row r="128" spans="12:14" x14ac:dyDescent="0.25">
      <c r="L128" s="15" t="str">
        <f>IFERROR(IF(VALUE('VME Notification'!M148)&gt;=5,1,""),"")</f>
        <v/>
      </c>
      <c r="N128" s="108" t="str">
        <f>IF(L128="","","SR/"&amp;'VME Notification'!$C$16&amp;"/"&amp;'VME Notification'!$F$16&amp;"/"&amp;'VME Notification'!$K$16&amp;"/"&amp;'VME Notification'!$N$16&amp;"/"&amp;'VME Notification'!B148&amp;"/ "&amp;"SV/"&amp;'VME Notification'!C148&amp;"/"&amp;'VME Notification'!D148&amp;"/"&amp;TEXT('VME Notification'!E148,"dd-mmm-yy")&amp;"/"&amp;'VME Notification'!F148&amp;"/"&amp;'VME Notification'!G148&amp;"/"&amp;'VME Notification'!H148&amp;"/"&amp;'VME Notification'!I148&amp;"/"&amp;'VME Notification'!J148&amp;"/"&amp;'VME Notification'!K148&amp;"/"&amp;'VME Notification'!L148&amp;"/"&amp;'VME Notification'!M148&amp;"/"&amp;'VME Notification'!N148&amp;"/ER")</f>
        <v/>
      </c>
    </row>
    <row r="129" spans="12:14" x14ac:dyDescent="0.25">
      <c r="L129" s="15" t="str">
        <f>IFERROR(IF(VALUE('VME Notification'!M149)&gt;=5,1,""),"")</f>
        <v/>
      </c>
      <c r="N129" s="108" t="str">
        <f>IF(L129="","","SR/"&amp;'VME Notification'!$C$16&amp;"/"&amp;'VME Notification'!$F$16&amp;"/"&amp;'VME Notification'!$K$16&amp;"/"&amp;'VME Notification'!$N$16&amp;"/"&amp;'VME Notification'!B149&amp;"/ "&amp;"SV/"&amp;'VME Notification'!C149&amp;"/"&amp;'VME Notification'!D149&amp;"/"&amp;TEXT('VME Notification'!E149,"dd-mmm-yy")&amp;"/"&amp;'VME Notification'!F149&amp;"/"&amp;'VME Notification'!G149&amp;"/"&amp;'VME Notification'!H149&amp;"/"&amp;'VME Notification'!I149&amp;"/"&amp;'VME Notification'!J149&amp;"/"&amp;'VME Notification'!K149&amp;"/"&amp;'VME Notification'!L149&amp;"/"&amp;'VME Notification'!M149&amp;"/"&amp;'VME Notification'!N149&amp;"/ER")</f>
        <v/>
      </c>
    </row>
    <row r="130" spans="12:14" x14ac:dyDescent="0.25">
      <c r="L130" s="15" t="str">
        <f>IFERROR(IF(VALUE('VME Notification'!M150)&gt;=5,1,""),"")</f>
        <v/>
      </c>
      <c r="N130" s="108" t="str">
        <f>IF(L130="","","SR/"&amp;'VME Notification'!$C$16&amp;"/"&amp;'VME Notification'!$F$16&amp;"/"&amp;'VME Notification'!$K$16&amp;"/"&amp;'VME Notification'!$N$16&amp;"/"&amp;'VME Notification'!B150&amp;"/ "&amp;"SV/"&amp;'VME Notification'!C150&amp;"/"&amp;'VME Notification'!D150&amp;"/"&amp;TEXT('VME Notification'!E150,"dd-mmm-yy")&amp;"/"&amp;'VME Notification'!F150&amp;"/"&amp;'VME Notification'!G150&amp;"/"&amp;'VME Notification'!H150&amp;"/"&amp;'VME Notification'!I150&amp;"/"&amp;'VME Notification'!J150&amp;"/"&amp;'VME Notification'!K150&amp;"/"&amp;'VME Notification'!L150&amp;"/"&amp;'VME Notification'!M150&amp;"/"&amp;'VME Notification'!N150&amp;"/ER")</f>
        <v/>
      </c>
    </row>
    <row r="131" spans="12:14" x14ac:dyDescent="0.25">
      <c r="L131" s="15" t="str">
        <f>IFERROR(IF(VALUE('VME Notification'!M151)&gt;=5,1,""),"")</f>
        <v/>
      </c>
      <c r="N131" s="108" t="str">
        <f>IF(L131="","","SR/"&amp;'VME Notification'!$C$16&amp;"/"&amp;'VME Notification'!$F$16&amp;"/"&amp;'VME Notification'!$K$16&amp;"/"&amp;'VME Notification'!$N$16&amp;"/"&amp;'VME Notification'!B151&amp;"/ "&amp;"SV/"&amp;'VME Notification'!C151&amp;"/"&amp;'VME Notification'!D151&amp;"/"&amp;TEXT('VME Notification'!E151,"dd-mmm-yy")&amp;"/"&amp;'VME Notification'!F151&amp;"/"&amp;'VME Notification'!G151&amp;"/"&amp;'VME Notification'!H151&amp;"/"&amp;'VME Notification'!I151&amp;"/"&amp;'VME Notification'!J151&amp;"/"&amp;'VME Notification'!K151&amp;"/"&amp;'VME Notification'!L151&amp;"/"&amp;'VME Notification'!M151&amp;"/"&amp;'VME Notification'!N151&amp;"/ER")</f>
        <v/>
      </c>
    </row>
    <row r="132" spans="12:14" x14ac:dyDescent="0.25">
      <c r="L132" s="15" t="str">
        <f>IFERROR(IF(VALUE('VME Notification'!M152)&gt;=5,1,""),"")</f>
        <v/>
      </c>
      <c r="N132" s="108" t="str">
        <f>IF(L132="","","SR/"&amp;'VME Notification'!$C$16&amp;"/"&amp;'VME Notification'!$F$16&amp;"/"&amp;'VME Notification'!$K$16&amp;"/"&amp;'VME Notification'!$N$16&amp;"/"&amp;'VME Notification'!B152&amp;"/ "&amp;"SV/"&amp;'VME Notification'!C152&amp;"/"&amp;'VME Notification'!D152&amp;"/"&amp;TEXT('VME Notification'!E152,"dd-mmm-yy")&amp;"/"&amp;'VME Notification'!F152&amp;"/"&amp;'VME Notification'!G152&amp;"/"&amp;'VME Notification'!H152&amp;"/"&amp;'VME Notification'!I152&amp;"/"&amp;'VME Notification'!J152&amp;"/"&amp;'VME Notification'!K152&amp;"/"&amp;'VME Notification'!L152&amp;"/"&amp;'VME Notification'!M152&amp;"/"&amp;'VME Notification'!N152&amp;"/ER")</f>
        <v/>
      </c>
    </row>
    <row r="133" spans="12:14" x14ac:dyDescent="0.25">
      <c r="L133" s="15" t="str">
        <f>IFERROR(IF(VALUE('VME Notification'!M153)&gt;=5,1,""),"")</f>
        <v/>
      </c>
      <c r="N133" s="108" t="str">
        <f>IF(L133="","","SR/"&amp;'VME Notification'!$C$16&amp;"/"&amp;'VME Notification'!$F$16&amp;"/"&amp;'VME Notification'!$K$16&amp;"/"&amp;'VME Notification'!$N$16&amp;"/"&amp;'VME Notification'!B153&amp;"/ "&amp;"SV/"&amp;'VME Notification'!C153&amp;"/"&amp;'VME Notification'!D153&amp;"/"&amp;TEXT('VME Notification'!E153,"dd-mmm-yy")&amp;"/"&amp;'VME Notification'!F153&amp;"/"&amp;'VME Notification'!G153&amp;"/"&amp;'VME Notification'!H153&amp;"/"&amp;'VME Notification'!I153&amp;"/"&amp;'VME Notification'!J153&amp;"/"&amp;'VME Notification'!K153&amp;"/"&amp;'VME Notification'!L153&amp;"/"&amp;'VME Notification'!M153&amp;"/"&amp;'VME Notification'!N153&amp;"/ER")</f>
        <v/>
      </c>
    </row>
    <row r="134" spans="12:14" x14ac:dyDescent="0.25">
      <c r="L134" s="15" t="str">
        <f>IFERROR(IF(VALUE('VME Notification'!M154)&gt;=5,1,""),"")</f>
        <v/>
      </c>
      <c r="N134" s="108" t="str">
        <f>IF(L134="","","SR/"&amp;'VME Notification'!$C$16&amp;"/"&amp;'VME Notification'!$F$16&amp;"/"&amp;'VME Notification'!$K$16&amp;"/"&amp;'VME Notification'!$N$16&amp;"/"&amp;'VME Notification'!B154&amp;"/ "&amp;"SV/"&amp;'VME Notification'!C154&amp;"/"&amp;'VME Notification'!D154&amp;"/"&amp;TEXT('VME Notification'!E154,"dd-mmm-yy")&amp;"/"&amp;'VME Notification'!F154&amp;"/"&amp;'VME Notification'!G154&amp;"/"&amp;'VME Notification'!H154&amp;"/"&amp;'VME Notification'!I154&amp;"/"&amp;'VME Notification'!J154&amp;"/"&amp;'VME Notification'!K154&amp;"/"&amp;'VME Notification'!L154&amp;"/"&amp;'VME Notification'!M154&amp;"/"&amp;'VME Notification'!N154&amp;"/ER")</f>
        <v/>
      </c>
    </row>
    <row r="135" spans="12:14" x14ac:dyDescent="0.25">
      <c r="L135" s="15" t="str">
        <f>IFERROR(IF(VALUE('VME Notification'!M155)&gt;=5,1,""),"")</f>
        <v/>
      </c>
      <c r="N135" s="108" t="str">
        <f>IF(L135="","","SR/"&amp;'VME Notification'!$C$16&amp;"/"&amp;'VME Notification'!$F$16&amp;"/"&amp;'VME Notification'!$K$16&amp;"/"&amp;'VME Notification'!$N$16&amp;"/"&amp;'VME Notification'!B155&amp;"/ "&amp;"SV/"&amp;'VME Notification'!C155&amp;"/"&amp;'VME Notification'!D155&amp;"/"&amp;TEXT('VME Notification'!E155,"dd-mmm-yy")&amp;"/"&amp;'VME Notification'!F155&amp;"/"&amp;'VME Notification'!G155&amp;"/"&amp;'VME Notification'!H155&amp;"/"&amp;'VME Notification'!I155&amp;"/"&amp;'VME Notification'!J155&amp;"/"&amp;'VME Notification'!K155&amp;"/"&amp;'VME Notification'!L155&amp;"/"&amp;'VME Notification'!M155&amp;"/"&amp;'VME Notification'!N155&amp;"/ER")</f>
        <v/>
      </c>
    </row>
    <row r="136" spans="12:14" x14ac:dyDescent="0.25">
      <c r="L136" s="15" t="str">
        <f>IFERROR(IF(VALUE('VME Notification'!M156)&gt;=5,1,""),"")</f>
        <v/>
      </c>
      <c r="N136" s="108" t="str">
        <f>IF(L136="","","SR/"&amp;'VME Notification'!$C$16&amp;"/"&amp;'VME Notification'!$F$16&amp;"/"&amp;'VME Notification'!$K$16&amp;"/"&amp;'VME Notification'!$N$16&amp;"/"&amp;'VME Notification'!B156&amp;"/ "&amp;"SV/"&amp;'VME Notification'!C156&amp;"/"&amp;'VME Notification'!D156&amp;"/"&amp;TEXT('VME Notification'!E156,"dd-mmm-yy")&amp;"/"&amp;'VME Notification'!F156&amp;"/"&amp;'VME Notification'!G156&amp;"/"&amp;'VME Notification'!H156&amp;"/"&amp;'VME Notification'!I156&amp;"/"&amp;'VME Notification'!J156&amp;"/"&amp;'VME Notification'!K156&amp;"/"&amp;'VME Notification'!L156&amp;"/"&amp;'VME Notification'!M156&amp;"/"&amp;'VME Notification'!N156&amp;"/ER")</f>
        <v/>
      </c>
    </row>
    <row r="137" spans="12:14" x14ac:dyDescent="0.25">
      <c r="L137" s="15" t="str">
        <f>IFERROR(IF(VALUE('VME Notification'!M157)&gt;=5,1,""),"")</f>
        <v/>
      </c>
      <c r="N137" s="108" t="str">
        <f>IF(L137="","","SR/"&amp;'VME Notification'!$C$16&amp;"/"&amp;'VME Notification'!$F$16&amp;"/"&amp;'VME Notification'!$K$16&amp;"/"&amp;'VME Notification'!$N$16&amp;"/"&amp;'VME Notification'!B157&amp;"/ "&amp;"SV/"&amp;'VME Notification'!C157&amp;"/"&amp;'VME Notification'!D157&amp;"/"&amp;TEXT('VME Notification'!E157,"dd-mmm-yy")&amp;"/"&amp;'VME Notification'!F157&amp;"/"&amp;'VME Notification'!G157&amp;"/"&amp;'VME Notification'!H157&amp;"/"&amp;'VME Notification'!I157&amp;"/"&amp;'VME Notification'!J157&amp;"/"&amp;'VME Notification'!K157&amp;"/"&amp;'VME Notification'!L157&amp;"/"&amp;'VME Notification'!M157&amp;"/"&amp;'VME Notification'!N157&amp;"/ER")</f>
        <v/>
      </c>
    </row>
    <row r="138" spans="12:14" x14ac:dyDescent="0.25">
      <c r="L138" s="15" t="str">
        <f>IFERROR(IF(VALUE('VME Notification'!M158)&gt;=5,1,""),"")</f>
        <v/>
      </c>
      <c r="N138" s="108" t="str">
        <f>IF(L138="","","SR/"&amp;'VME Notification'!$C$16&amp;"/"&amp;'VME Notification'!$F$16&amp;"/"&amp;'VME Notification'!$K$16&amp;"/"&amp;'VME Notification'!$N$16&amp;"/"&amp;'VME Notification'!B158&amp;"/ "&amp;"SV/"&amp;'VME Notification'!C158&amp;"/"&amp;'VME Notification'!D158&amp;"/"&amp;TEXT('VME Notification'!E158,"dd-mmm-yy")&amp;"/"&amp;'VME Notification'!F158&amp;"/"&amp;'VME Notification'!G158&amp;"/"&amp;'VME Notification'!H158&amp;"/"&amp;'VME Notification'!I158&amp;"/"&amp;'VME Notification'!J158&amp;"/"&amp;'VME Notification'!K158&amp;"/"&amp;'VME Notification'!L158&amp;"/"&amp;'VME Notification'!M158&amp;"/"&amp;'VME Notification'!N158&amp;"/ER")</f>
        <v/>
      </c>
    </row>
    <row r="139" spans="12:14" x14ac:dyDescent="0.25">
      <c r="L139" s="15" t="str">
        <f>IFERROR(IF(VALUE('VME Notification'!M159)&gt;=5,1,""),"")</f>
        <v/>
      </c>
      <c r="N139" s="108" t="str">
        <f>IF(L139="","","SR/"&amp;'VME Notification'!$C$16&amp;"/"&amp;'VME Notification'!$F$16&amp;"/"&amp;'VME Notification'!$K$16&amp;"/"&amp;'VME Notification'!$N$16&amp;"/"&amp;'VME Notification'!B159&amp;"/ "&amp;"SV/"&amp;'VME Notification'!C159&amp;"/"&amp;'VME Notification'!D159&amp;"/"&amp;TEXT('VME Notification'!E159,"dd-mmm-yy")&amp;"/"&amp;'VME Notification'!F159&amp;"/"&amp;'VME Notification'!G159&amp;"/"&amp;'VME Notification'!H159&amp;"/"&amp;'VME Notification'!I159&amp;"/"&amp;'VME Notification'!J159&amp;"/"&amp;'VME Notification'!K159&amp;"/"&amp;'VME Notification'!L159&amp;"/"&amp;'VME Notification'!M159&amp;"/"&amp;'VME Notification'!N159&amp;"/ER")</f>
        <v/>
      </c>
    </row>
    <row r="140" spans="12:14" x14ac:dyDescent="0.25">
      <c r="L140" s="15" t="str">
        <f>IFERROR(IF(VALUE('VME Notification'!M160)&gt;=5,1,""),"")</f>
        <v/>
      </c>
      <c r="N140" s="108" t="str">
        <f>IF(L140="","","SR/"&amp;'VME Notification'!$C$16&amp;"/"&amp;'VME Notification'!$F$16&amp;"/"&amp;'VME Notification'!$K$16&amp;"/"&amp;'VME Notification'!$N$16&amp;"/"&amp;'VME Notification'!B160&amp;"/ "&amp;"SV/"&amp;'VME Notification'!C160&amp;"/"&amp;'VME Notification'!D160&amp;"/"&amp;TEXT('VME Notification'!E160,"dd-mmm-yy")&amp;"/"&amp;'VME Notification'!F160&amp;"/"&amp;'VME Notification'!G160&amp;"/"&amp;'VME Notification'!H160&amp;"/"&amp;'VME Notification'!I160&amp;"/"&amp;'VME Notification'!J160&amp;"/"&amp;'VME Notification'!K160&amp;"/"&amp;'VME Notification'!L160&amp;"/"&amp;'VME Notification'!M160&amp;"/"&amp;'VME Notification'!N160&amp;"/ER")</f>
        <v/>
      </c>
    </row>
    <row r="141" spans="12:14" x14ac:dyDescent="0.25">
      <c r="L141" s="15" t="str">
        <f>IFERROR(IF(VALUE('VME Notification'!M161)&gt;=5,1,""),"")</f>
        <v/>
      </c>
      <c r="N141" s="108" t="str">
        <f>IF(L141="","","SR/"&amp;'VME Notification'!$C$16&amp;"/"&amp;'VME Notification'!$F$16&amp;"/"&amp;'VME Notification'!$K$16&amp;"/"&amp;'VME Notification'!$N$16&amp;"/"&amp;'VME Notification'!B161&amp;"/ "&amp;"SV/"&amp;'VME Notification'!C161&amp;"/"&amp;'VME Notification'!D161&amp;"/"&amp;TEXT('VME Notification'!E161,"dd-mmm-yy")&amp;"/"&amp;'VME Notification'!F161&amp;"/"&amp;'VME Notification'!G161&amp;"/"&amp;'VME Notification'!H161&amp;"/"&amp;'VME Notification'!I161&amp;"/"&amp;'VME Notification'!J161&amp;"/"&amp;'VME Notification'!K161&amp;"/"&amp;'VME Notification'!L161&amp;"/"&amp;'VME Notification'!M161&amp;"/"&amp;'VME Notification'!N161&amp;"/ER")</f>
        <v/>
      </c>
    </row>
    <row r="142" spans="12:14" x14ac:dyDescent="0.25">
      <c r="L142" s="15" t="str">
        <f>IFERROR(IF(VALUE('VME Notification'!M162)&gt;=5,1,""),"")</f>
        <v/>
      </c>
      <c r="N142" s="108" t="str">
        <f>IF(L142="","","SR/"&amp;'VME Notification'!$C$16&amp;"/"&amp;'VME Notification'!$F$16&amp;"/"&amp;'VME Notification'!$K$16&amp;"/"&amp;'VME Notification'!$N$16&amp;"/"&amp;'VME Notification'!B162&amp;"/ "&amp;"SV/"&amp;'VME Notification'!C162&amp;"/"&amp;'VME Notification'!D162&amp;"/"&amp;TEXT('VME Notification'!E162,"dd-mmm-yy")&amp;"/"&amp;'VME Notification'!F162&amp;"/"&amp;'VME Notification'!G162&amp;"/"&amp;'VME Notification'!H162&amp;"/"&amp;'VME Notification'!I162&amp;"/"&amp;'VME Notification'!J162&amp;"/"&amp;'VME Notification'!K162&amp;"/"&amp;'VME Notification'!L162&amp;"/"&amp;'VME Notification'!M162&amp;"/"&amp;'VME Notification'!N162&amp;"/ER")</f>
        <v/>
      </c>
    </row>
    <row r="143" spans="12:14" x14ac:dyDescent="0.25">
      <c r="L143" s="15" t="str">
        <f>IFERROR(IF(VALUE('VME Notification'!M163)&gt;=5,1,""),"")</f>
        <v/>
      </c>
      <c r="N143" s="108" t="str">
        <f>IF(L143="","","SR/"&amp;'VME Notification'!$C$16&amp;"/"&amp;'VME Notification'!$F$16&amp;"/"&amp;'VME Notification'!$K$16&amp;"/"&amp;'VME Notification'!$N$16&amp;"/"&amp;'VME Notification'!B163&amp;"/ "&amp;"SV/"&amp;'VME Notification'!C163&amp;"/"&amp;'VME Notification'!D163&amp;"/"&amp;TEXT('VME Notification'!E163,"dd-mmm-yy")&amp;"/"&amp;'VME Notification'!F163&amp;"/"&amp;'VME Notification'!G163&amp;"/"&amp;'VME Notification'!H163&amp;"/"&amp;'VME Notification'!I163&amp;"/"&amp;'VME Notification'!J163&amp;"/"&amp;'VME Notification'!K163&amp;"/"&amp;'VME Notification'!L163&amp;"/"&amp;'VME Notification'!M163&amp;"/"&amp;'VME Notification'!N163&amp;"/ER")</f>
        <v/>
      </c>
    </row>
    <row r="144" spans="12:14" x14ac:dyDescent="0.25">
      <c r="L144" s="15" t="str">
        <f>IFERROR(IF(VALUE('VME Notification'!M164)&gt;=5,1,""),"")</f>
        <v/>
      </c>
      <c r="N144" s="108" t="str">
        <f>IF(L144="","","SR/"&amp;'VME Notification'!$C$16&amp;"/"&amp;'VME Notification'!$F$16&amp;"/"&amp;'VME Notification'!$K$16&amp;"/"&amp;'VME Notification'!$N$16&amp;"/"&amp;'VME Notification'!B164&amp;"/ "&amp;"SV/"&amp;'VME Notification'!C164&amp;"/"&amp;'VME Notification'!D164&amp;"/"&amp;TEXT('VME Notification'!E164,"dd-mmm-yy")&amp;"/"&amp;'VME Notification'!F164&amp;"/"&amp;'VME Notification'!G164&amp;"/"&amp;'VME Notification'!H164&amp;"/"&amp;'VME Notification'!I164&amp;"/"&amp;'VME Notification'!J164&amp;"/"&amp;'VME Notification'!K164&amp;"/"&amp;'VME Notification'!L164&amp;"/"&amp;'VME Notification'!M164&amp;"/"&amp;'VME Notification'!N164&amp;"/ER")</f>
        <v/>
      </c>
    </row>
    <row r="145" spans="12:14" x14ac:dyDescent="0.25">
      <c r="L145" s="15" t="str">
        <f>IFERROR(IF(VALUE('VME Notification'!M165)&gt;=5,1,""),"")</f>
        <v/>
      </c>
      <c r="N145" s="108" t="str">
        <f>IF(L145="","","SR/"&amp;'VME Notification'!$C$16&amp;"/"&amp;'VME Notification'!$F$16&amp;"/"&amp;'VME Notification'!$K$16&amp;"/"&amp;'VME Notification'!$N$16&amp;"/"&amp;'VME Notification'!B165&amp;"/ "&amp;"SV/"&amp;'VME Notification'!C165&amp;"/"&amp;'VME Notification'!D165&amp;"/"&amp;TEXT('VME Notification'!E165,"dd-mmm-yy")&amp;"/"&amp;'VME Notification'!F165&amp;"/"&amp;'VME Notification'!G165&amp;"/"&amp;'VME Notification'!H165&amp;"/"&amp;'VME Notification'!I165&amp;"/"&amp;'VME Notification'!J165&amp;"/"&amp;'VME Notification'!K165&amp;"/"&amp;'VME Notification'!L165&amp;"/"&amp;'VME Notification'!M165&amp;"/"&amp;'VME Notification'!N165&amp;"/ER")</f>
        <v/>
      </c>
    </row>
    <row r="146" spans="12:14" x14ac:dyDescent="0.25">
      <c r="L146" s="15" t="str">
        <f>IFERROR(IF(VALUE('VME Notification'!M166)&gt;=5,1,""),"")</f>
        <v/>
      </c>
      <c r="N146" s="108" t="str">
        <f>IF(L146="","","SR/"&amp;'VME Notification'!$C$16&amp;"/"&amp;'VME Notification'!$F$16&amp;"/"&amp;'VME Notification'!$K$16&amp;"/"&amp;'VME Notification'!$N$16&amp;"/"&amp;'VME Notification'!B166&amp;"/ "&amp;"SV/"&amp;'VME Notification'!C166&amp;"/"&amp;'VME Notification'!D166&amp;"/"&amp;TEXT('VME Notification'!E166,"dd-mmm-yy")&amp;"/"&amp;'VME Notification'!F166&amp;"/"&amp;'VME Notification'!G166&amp;"/"&amp;'VME Notification'!H166&amp;"/"&amp;'VME Notification'!I166&amp;"/"&amp;'VME Notification'!J166&amp;"/"&amp;'VME Notification'!K166&amp;"/"&amp;'VME Notification'!L166&amp;"/"&amp;'VME Notification'!M166&amp;"/"&amp;'VME Notification'!N166&amp;"/ER")</f>
        <v/>
      </c>
    </row>
    <row r="147" spans="12:14" x14ac:dyDescent="0.25">
      <c r="L147" s="15" t="str">
        <f>IFERROR(IF(VALUE('VME Notification'!M167)&gt;=5,1,""),"")</f>
        <v/>
      </c>
      <c r="N147" s="108" t="str">
        <f>IF(L147="","","SR/"&amp;'VME Notification'!$C$16&amp;"/"&amp;'VME Notification'!$F$16&amp;"/"&amp;'VME Notification'!$K$16&amp;"/"&amp;'VME Notification'!$N$16&amp;"/"&amp;'VME Notification'!B167&amp;"/ "&amp;"SV/"&amp;'VME Notification'!C167&amp;"/"&amp;'VME Notification'!D167&amp;"/"&amp;TEXT('VME Notification'!E167,"dd-mmm-yy")&amp;"/"&amp;'VME Notification'!F167&amp;"/"&amp;'VME Notification'!G167&amp;"/"&amp;'VME Notification'!H167&amp;"/"&amp;'VME Notification'!I167&amp;"/"&amp;'VME Notification'!J167&amp;"/"&amp;'VME Notification'!K167&amp;"/"&amp;'VME Notification'!L167&amp;"/"&amp;'VME Notification'!M167&amp;"/"&amp;'VME Notification'!N167&amp;"/ER")</f>
        <v/>
      </c>
    </row>
    <row r="148" spans="12:14" x14ac:dyDescent="0.25">
      <c r="L148" s="15" t="str">
        <f>IFERROR(IF(VALUE('VME Notification'!M168)&gt;=5,1,""),"")</f>
        <v/>
      </c>
      <c r="N148" s="108" t="str">
        <f>IF(L148="","","SR/"&amp;'VME Notification'!$C$16&amp;"/"&amp;'VME Notification'!$F$16&amp;"/"&amp;'VME Notification'!$K$16&amp;"/"&amp;'VME Notification'!$N$16&amp;"/"&amp;'VME Notification'!B168&amp;"/ "&amp;"SV/"&amp;'VME Notification'!C168&amp;"/"&amp;'VME Notification'!D168&amp;"/"&amp;TEXT('VME Notification'!E168,"dd-mmm-yy")&amp;"/"&amp;'VME Notification'!F168&amp;"/"&amp;'VME Notification'!G168&amp;"/"&amp;'VME Notification'!H168&amp;"/"&amp;'VME Notification'!I168&amp;"/"&amp;'VME Notification'!J168&amp;"/"&amp;'VME Notification'!K168&amp;"/"&amp;'VME Notification'!L168&amp;"/"&amp;'VME Notification'!M168&amp;"/"&amp;'VME Notification'!N168&amp;"/ER")</f>
        <v/>
      </c>
    </row>
    <row r="149" spans="12:14" x14ac:dyDescent="0.25">
      <c r="L149" s="15" t="str">
        <f>IFERROR(IF(VALUE('VME Notification'!M169)&gt;=5,1,""),"")</f>
        <v/>
      </c>
      <c r="N149" s="108" t="str">
        <f>IF(L149="","","SR/"&amp;'VME Notification'!$C$16&amp;"/"&amp;'VME Notification'!$F$16&amp;"/"&amp;'VME Notification'!$K$16&amp;"/"&amp;'VME Notification'!$N$16&amp;"/"&amp;'VME Notification'!B169&amp;"/ "&amp;"SV/"&amp;'VME Notification'!C169&amp;"/"&amp;'VME Notification'!D169&amp;"/"&amp;TEXT('VME Notification'!E169,"dd-mmm-yy")&amp;"/"&amp;'VME Notification'!F169&amp;"/"&amp;'VME Notification'!G169&amp;"/"&amp;'VME Notification'!H169&amp;"/"&amp;'VME Notification'!I169&amp;"/"&amp;'VME Notification'!J169&amp;"/"&amp;'VME Notification'!K169&amp;"/"&amp;'VME Notification'!L169&amp;"/"&amp;'VME Notification'!M169&amp;"/"&amp;'VME Notification'!N169&amp;"/ER")</f>
        <v/>
      </c>
    </row>
    <row r="150" spans="12:14" x14ac:dyDescent="0.25">
      <c r="L150" s="15" t="str">
        <f>IFERROR(IF(VALUE('VME Notification'!M170)&gt;=5,1,""),"")</f>
        <v/>
      </c>
      <c r="N150" s="108" t="str">
        <f>IF(L150="","","SR/"&amp;'VME Notification'!$C$16&amp;"/"&amp;'VME Notification'!$F$16&amp;"/"&amp;'VME Notification'!$K$16&amp;"/"&amp;'VME Notification'!$N$16&amp;"/"&amp;'VME Notification'!B170&amp;"/ "&amp;"SV/"&amp;'VME Notification'!C170&amp;"/"&amp;'VME Notification'!D170&amp;"/"&amp;TEXT('VME Notification'!E170,"dd-mmm-yy")&amp;"/"&amp;'VME Notification'!F170&amp;"/"&amp;'VME Notification'!G170&amp;"/"&amp;'VME Notification'!H170&amp;"/"&amp;'VME Notification'!I170&amp;"/"&amp;'VME Notification'!J170&amp;"/"&amp;'VME Notification'!K170&amp;"/"&amp;'VME Notification'!L170&amp;"/"&amp;'VME Notification'!M170&amp;"/"&amp;'VME Notification'!N170&amp;"/ER")</f>
        <v/>
      </c>
    </row>
    <row r="151" spans="12:14" x14ac:dyDescent="0.25">
      <c r="L151" s="15" t="str">
        <f>IFERROR(IF(VALUE('VME Notification'!M171)&gt;=5,1,""),"")</f>
        <v/>
      </c>
      <c r="N151" s="108" t="str">
        <f>IF(L151="","","SR/"&amp;'VME Notification'!$C$16&amp;"/"&amp;'VME Notification'!$F$16&amp;"/"&amp;'VME Notification'!$K$16&amp;"/"&amp;'VME Notification'!$N$16&amp;"/"&amp;'VME Notification'!B171&amp;"/ "&amp;"SV/"&amp;'VME Notification'!C171&amp;"/"&amp;'VME Notification'!D171&amp;"/"&amp;TEXT('VME Notification'!E171,"dd-mmm-yy")&amp;"/"&amp;'VME Notification'!F171&amp;"/"&amp;'VME Notification'!G171&amp;"/"&amp;'VME Notification'!H171&amp;"/"&amp;'VME Notification'!I171&amp;"/"&amp;'VME Notification'!J171&amp;"/"&amp;'VME Notification'!K171&amp;"/"&amp;'VME Notification'!L171&amp;"/"&amp;'VME Notification'!M171&amp;"/"&amp;'VME Notification'!N171&amp;"/ER")</f>
        <v/>
      </c>
    </row>
    <row r="152" spans="12:14" x14ac:dyDescent="0.25">
      <c r="L152" s="15" t="str">
        <f>IFERROR(IF(VALUE('VME Notification'!M172)&gt;=5,1,""),"")</f>
        <v/>
      </c>
      <c r="N152" s="108" t="str">
        <f>IF(L152="","","SR/"&amp;'VME Notification'!$C$16&amp;"/"&amp;'VME Notification'!$F$16&amp;"/"&amp;'VME Notification'!$K$16&amp;"/"&amp;'VME Notification'!$N$16&amp;"/"&amp;'VME Notification'!B172&amp;"/ "&amp;"SV/"&amp;'VME Notification'!C172&amp;"/"&amp;'VME Notification'!D172&amp;"/"&amp;TEXT('VME Notification'!E172,"dd-mmm-yy")&amp;"/"&amp;'VME Notification'!F172&amp;"/"&amp;'VME Notification'!G172&amp;"/"&amp;'VME Notification'!H172&amp;"/"&amp;'VME Notification'!I172&amp;"/"&amp;'VME Notification'!J172&amp;"/"&amp;'VME Notification'!K172&amp;"/"&amp;'VME Notification'!L172&amp;"/"&amp;'VME Notification'!M172&amp;"/"&amp;'VME Notification'!N172&amp;"/ER")</f>
        <v/>
      </c>
    </row>
    <row r="153" spans="12:14" x14ac:dyDescent="0.25">
      <c r="L153" s="15" t="str">
        <f>IFERROR(IF(VALUE('VME Notification'!M173)&gt;=5,1,""),"")</f>
        <v/>
      </c>
      <c r="N153" s="108" t="str">
        <f>IF(L153="","","SR/"&amp;'VME Notification'!$C$16&amp;"/"&amp;'VME Notification'!$F$16&amp;"/"&amp;'VME Notification'!$K$16&amp;"/"&amp;'VME Notification'!$N$16&amp;"/"&amp;'VME Notification'!B173&amp;"/ "&amp;"SV/"&amp;'VME Notification'!C173&amp;"/"&amp;'VME Notification'!D173&amp;"/"&amp;TEXT('VME Notification'!E173,"dd-mmm-yy")&amp;"/"&amp;'VME Notification'!F173&amp;"/"&amp;'VME Notification'!G173&amp;"/"&amp;'VME Notification'!H173&amp;"/"&amp;'VME Notification'!I173&amp;"/"&amp;'VME Notification'!J173&amp;"/"&amp;'VME Notification'!K173&amp;"/"&amp;'VME Notification'!L173&amp;"/"&amp;'VME Notification'!M173&amp;"/"&amp;'VME Notification'!N173&amp;"/ER")</f>
        <v/>
      </c>
    </row>
    <row r="154" spans="12:14" x14ac:dyDescent="0.25">
      <c r="L154" s="15" t="str">
        <f>IFERROR(IF(VALUE('VME Notification'!M174)&gt;=5,1,""),"")</f>
        <v/>
      </c>
      <c r="N154" s="108" t="str">
        <f>IF(L154="","","SR/"&amp;'VME Notification'!$C$16&amp;"/"&amp;'VME Notification'!$F$16&amp;"/"&amp;'VME Notification'!$K$16&amp;"/"&amp;'VME Notification'!$N$16&amp;"/"&amp;'VME Notification'!B174&amp;"/ "&amp;"SV/"&amp;'VME Notification'!C174&amp;"/"&amp;'VME Notification'!D174&amp;"/"&amp;TEXT('VME Notification'!E174,"dd-mmm-yy")&amp;"/"&amp;'VME Notification'!F174&amp;"/"&amp;'VME Notification'!G174&amp;"/"&amp;'VME Notification'!H174&amp;"/"&amp;'VME Notification'!I174&amp;"/"&amp;'VME Notification'!J174&amp;"/"&amp;'VME Notification'!K174&amp;"/"&amp;'VME Notification'!L174&amp;"/"&amp;'VME Notification'!M174&amp;"/"&amp;'VME Notification'!N174&amp;"/ER")</f>
        <v/>
      </c>
    </row>
    <row r="155" spans="12:14" x14ac:dyDescent="0.25">
      <c r="L155" s="15" t="str">
        <f>IFERROR(IF(VALUE('VME Notification'!M175)&gt;=5,1,""),"")</f>
        <v/>
      </c>
      <c r="N155" s="108" t="str">
        <f>IF(L155="","","SR/"&amp;'VME Notification'!$C$16&amp;"/"&amp;'VME Notification'!$F$16&amp;"/"&amp;'VME Notification'!$K$16&amp;"/"&amp;'VME Notification'!$N$16&amp;"/"&amp;'VME Notification'!B175&amp;"/ "&amp;"SV/"&amp;'VME Notification'!C175&amp;"/"&amp;'VME Notification'!D175&amp;"/"&amp;TEXT('VME Notification'!E175,"dd-mmm-yy")&amp;"/"&amp;'VME Notification'!F175&amp;"/"&amp;'VME Notification'!G175&amp;"/"&amp;'VME Notification'!H175&amp;"/"&amp;'VME Notification'!I175&amp;"/"&amp;'VME Notification'!J175&amp;"/"&amp;'VME Notification'!K175&amp;"/"&amp;'VME Notification'!L175&amp;"/"&amp;'VME Notification'!M175&amp;"/"&amp;'VME Notification'!N175&amp;"/ER")</f>
        <v/>
      </c>
    </row>
    <row r="156" spans="12:14" x14ac:dyDescent="0.25">
      <c r="L156" s="15" t="str">
        <f>IFERROR(IF(VALUE('VME Notification'!M176)&gt;=5,1,""),"")</f>
        <v/>
      </c>
      <c r="N156" s="108" t="str">
        <f>IF(L156="","","SR/"&amp;'VME Notification'!$C$16&amp;"/"&amp;'VME Notification'!$F$16&amp;"/"&amp;'VME Notification'!$K$16&amp;"/"&amp;'VME Notification'!$N$16&amp;"/"&amp;'VME Notification'!B176&amp;"/ "&amp;"SV/"&amp;'VME Notification'!C176&amp;"/"&amp;'VME Notification'!D176&amp;"/"&amp;TEXT('VME Notification'!E176,"dd-mmm-yy")&amp;"/"&amp;'VME Notification'!F176&amp;"/"&amp;'VME Notification'!G176&amp;"/"&amp;'VME Notification'!H176&amp;"/"&amp;'VME Notification'!I176&amp;"/"&amp;'VME Notification'!J176&amp;"/"&amp;'VME Notification'!K176&amp;"/"&amp;'VME Notification'!L176&amp;"/"&amp;'VME Notification'!M176&amp;"/"&amp;'VME Notification'!N176&amp;"/ER")</f>
        <v/>
      </c>
    </row>
    <row r="157" spans="12:14" x14ac:dyDescent="0.25">
      <c r="L157" s="15" t="str">
        <f>IFERROR(IF(VALUE('VME Notification'!M177)&gt;=5,1,""),"")</f>
        <v/>
      </c>
      <c r="N157" s="108" t="str">
        <f>IF(L157="","","SR/"&amp;'VME Notification'!$C$16&amp;"/"&amp;'VME Notification'!$F$16&amp;"/"&amp;'VME Notification'!$K$16&amp;"/"&amp;'VME Notification'!$N$16&amp;"/"&amp;'VME Notification'!B177&amp;"/ "&amp;"SV/"&amp;'VME Notification'!C177&amp;"/"&amp;'VME Notification'!D177&amp;"/"&amp;TEXT('VME Notification'!E177,"dd-mmm-yy")&amp;"/"&amp;'VME Notification'!F177&amp;"/"&amp;'VME Notification'!G177&amp;"/"&amp;'VME Notification'!H177&amp;"/"&amp;'VME Notification'!I177&amp;"/"&amp;'VME Notification'!J177&amp;"/"&amp;'VME Notification'!K177&amp;"/"&amp;'VME Notification'!L177&amp;"/"&amp;'VME Notification'!M177&amp;"/"&amp;'VME Notification'!N177&amp;"/ER")</f>
        <v/>
      </c>
    </row>
    <row r="158" spans="12:14" x14ac:dyDescent="0.25">
      <c r="L158" s="15" t="str">
        <f>IFERROR(IF(VALUE('VME Notification'!M178)&gt;=5,1,""),"")</f>
        <v/>
      </c>
      <c r="N158" s="108" t="str">
        <f>IF(L158="","","SR/"&amp;'VME Notification'!$C$16&amp;"/"&amp;'VME Notification'!$F$16&amp;"/"&amp;'VME Notification'!$K$16&amp;"/"&amp;'VME Notification'!$N$16&amp;"/"&amp;'VME Notification'!B178&amp;"/ "&amp;"SV/"&amp;'VME Notification'!C178&amp;"/"&amp;'VME Notification'!D178&amp;"/"&amp;TEXT('VME Notification'!E178,"dd-mmm-yy")&amp;"/"&amp;'VME Notification'!F178&amp;"/"&amp;'VME Notification'!G178&amp;"/"&amp;'VME Notification'!H178&amp;"/"&amp;'VME Notification'!I178&amp;"/"&amp;'VME Notification'!J178&amp;"/"&amp;'VME Notification'!K178&amp;"/"&amp;'VME Notification'!L178&amp;"/"&amp;'VME Notification'!M178&amp;"/"&amp;'VME Notification'!N178&amp;"/ER")</f>
        <v/>
      </c>
    </row>
    <row r="159" spans="12:14" x14ac:dyDescent="0.25">
      <c r="L159" s="15" t="str">
        <f>IFERROR(IF(VALUE('VME Notification'!M179)&gt;=5,1,""),"")</f>
        <v/>
      </c>
      <c r="N159" s="108" t="str">
        <f>IF(L159="","","SR/"&amp;'VME Notification'!$C$16&amp;"/"&amp;'VME Notification'!$F$16&amp;"/"&amp;'VME Notification'!$K$16&amp;"/"&amp;'VME Notification'!$N$16&amp;"/"&amp;'VME Notification'!B179&amp;"/ "&amp;"SV/"&amp;'VME Notification'!C179&amp;"/"&amp;'VME Notification'!D179&amp;"/"&amp;TEXT('VME Notification'!E179,"dd-mmm-yy")&amp;"/"&amp;'VME Notification'!F179&amp;"/"&amp;'VME Notification'!G179&amp;"/"&amp;'VME Notification'!H179&amp;"/"&amp;'VME Notification'!I179&amp;"/"&amp;'VME Notification'!J179&amp;"/"&amp;'VME Notification'!K179&amp;"/"&amp;'VME Notification'!L179&amp;"/"&amp;'VME Notification'!M179&amp;"/"&amp;'VME Notification'!N179&amp;"/ER")</f>
        <v/>
      </c>
    </row>
    <row r="160" spans="12:14" x14ac:dyDescent="0.25">
      <c r="L160" s="15" t="str">
        <f>IFERROR(IF(VALUE('VME Notification'!M180)&gt;=5,1,""),"")</f>
        <v/>
      </c>
      <c r="N160" s="108" t="str">
        <f>IF(L160="","","SR/"&amp;'VME Notification'!$C$16&amp;"/"&amp;'VME Notification'!$F$16&amp;"/"&amp;'VME Notification'!$K$16&amp;"/"&amp;'VME Notification'!$N$16&amp;"/"&amp;'VME Notification'!B180&amp;"/ "&amp;"SV/"&amp;'VME Notification'!C180&amp;"/"&amp;'VME Notification'!D180&amp;"/"&amp;TEXT('VME Notification'!E180,"dd-mmm-yy")&amp;"/"&amp;'VME Notification'!F180&amp;"/"&amp;'VME Notification'!G180&amp;"/"&amp;'VME Notification'!H180&amp;"/"&amp;'VME Notification'!I180&amp;"/"&amp;'VME Notification'!J180&amp;"/"&amp;'VME Notification'!K180&amp;"/"&amp;'VME Notification'!L180&amp;"/"&amp;'VME Notification'!M180&amp;"/"&amp;'VME Notification'!N180&amp;"/ER")</f>
        <v/>
      </c>
    </row>
    <row r="161" spans="12:14" x14ac:dyDescent="0.25">
      <c r="L161" s="15" t="str">
        <f>IFERROR(IF(VALUE('VME Notification'!M181)&gt;=5,1,""),"")</f>
        <v/>
      </c>
      <c r="N161" s="108" t="str">
        <f>IF(L161="","","SR/"&amp;'VME Notification'!$C$16&amp;"/"&amp;'VME Notification'!$F$16&amp;"/"&amp;'VME Notification'!$K$16&amp;"/"&amp;'VME Notification'!$N$16&amp;"/"&amp;'VME Notification'!B181&amp;"/ "&amp;"SV/"&amp;'VME Notification'!C181&amp;"/"&amp;'VME Notification'!D181&amp;"/"&amp;TEXT('VME Notification'!E181,"dd-mmm-yy")&amp;"/"&amp;'VME Notification'!F181&amp;"/"&amp;'VME Notification'!G181&amp;"/"&amp;'VME Notification'!H181&amp;"/"&amp;'VME Notification'!I181&amp;"/"&amp;'VME Notification'!J181&amp;"/"&amp;'VME Notification'!K181&amp;"/"&amp;'VME Notification'!L181&amp;"/"&amp;'VME Notification'!M181&amp;"/"&amp;'VME Notification'!N181&amp;"/ER")</f>
        <v/>
      </c>
    </row>
    <row r="162" spans="12:14" x14ac:dyDescent="0.25">
      <c r="L162" s="15" t="str">
        <f>IFERROR(IF(VALUE('VME Notification'!M182)&gt;=5,1,""),"")</f>
        <v/>
      </c>
      <c r="N162" s="108" t="str">
        <f>IF(L162="","","SR/"&amp;'VME Notification'!$C$16&amp;"/"&amp;'VME Notification'!$F$16&amp;"/"&amp;'VME Notification'!$K$16&amp;"/"&amp;'VME Notification'!$N$16&amp;"/"&amp;'VME Notification'!B182&amp;"/ "&amp;"SV/"&amp;'VME Notification'!C182&amp;"/"&amp;'VME Notification'!D182&amp;"/"&amp;TEXT('VME Notification'!E182,"dd-mmm-yy")&amp;"/"&amp;'VME Notification'!F182&amp;"/"&amp;'VME Notification'!G182&amp;"/"&amp;'VME Notification'!H182&amp;"/"&amp;'VME Notification'!I182&amp;"/"&amp;'VME Notification'!J182&amp;"/"&amp;'VME Notification'!K182&amp;"/"&amp;'VME Notification'!L182&amp;"/"&amp;'VME Notification'!M182&amp;"/"&amp;'VME Notification'!N182&amp;"/ER")</f>
        <v/>
      </c>
    </row>
    <row r="163" spans="12:14" x14ac:dyDescent="0.25">
      <c r="L163" s="15" t="str">
        <f>IFERROR(IF(VALUE('VME Notification'!M183)&gt;=5,1,""),"")</f>
        <v/>
      </c>
      <c r="N163" s="108" t="str">
        <f>IF(L163="","","SR/"&amp;'VME Notification'!$C$16&amp;"/"&amp;'VME Notification'!$F$16&amp;"/"&amp;'VME Notification'!$K$16&amp;"/"&amp;'VME Notification'!$N$16&amp;"/"&amp;'VME Notification'!B183&amp;"/ "&amp;"SV/"&amp;'VME Notification'!C183&amp;"/"&amp;'VME Notification'!D183&amp;"/"&amp;TEXT('VME Notification'!E183,"dd-mmm-yy")&amp;"/"&amp;'VME Notification'!F183&amp;"/"&amp;'VME Notification'!G183&amp;"/"&amp;'VME Notification'!H183&amp;"/"&amp;'VME Notification'!I183&amp;"/"&amp;'VME Notification'!J183&amp;"/"&amp;'VME Notification'!K183&amp;"/"&amp;'VME Notification'!L183&amp;"/"&amp;'VME Notification'!M183&amp;"/"&amp;'VME Notification'!N183&amp;"/ER")</f>
        <v/>
      </c>
    </row>
    <row r="164" spans="12:14" x14ac:dyDescent="0.25">
      <c r="L164" s="15" t="str">
        <f>IFERROR(IF(VALUE('VME Notification'!M184)&gt;=5,1,""),"")</f>
        <v/>
      </c>
      <c r="N164" s="108" t="str">
        <f>IF(L164="","","SR/"&amp;'VME Notification'!$C$16&amp;"/"&amp;'VME Notification'!$F$16&amp;"/"&amp;'VME Notification'!$K$16&amp;"/"&amp;'VME Notification'!$N$16&amp;"/"&amp;'VME Notification'!B184&amp;"/ "&amp;"SV/"&amp;'VME Notification'!C184&amp;"/"&amp;'VME Notification'!D184&amp;"/"&amp;TEXT('VME Notification'!E184,"dd-mmm-yy")&amp;"/"&amp;'VME Notification'!F184&amp;"/"&amp;'VME Notification'!G184&amp;"/"&amp;'VME Notification'!H184&amp;"/"&amp;'VME Notification'!I184&amp;"/"&amp;'VME Notification'!J184&amp;"/"&amp;'VME Notification'!K184&amp;"/"&amp;'VME Notification'!L184&amp;"/"&amp;'VME Notification'!M184&amp;"/"&amp;'VME Notification'!N184&amp;"/ER")</f>
        <v/>
      </c>
    </row>
    <row r="165" spans="12:14" x14ac:dyDescent="0.25">
      <c r="L165" s="15" t="str">
        <f>IFERROR(IF(VALUE('VME Notification'!M185)&gt;=5,1,""),"")</f>
        <v/>
      </c>
      <c r="N165" s="108" t="str">
        <f>IF(L165="","","SR/"&amp;'VME Notification'!$C$16&amp;"/"&amp;'VME Notification'!$F$16&amp;"/"&amp;'VME Notification'!$K$16&amp;"/"&amp;'VME Notification'!$N$16&amp;"/"&amp;'VME Notification'!B185&amp;"/ "&amp;"SV/"&amp;'VME Notification'!C185&amp;"/"&amp;'VME Notification'!D185&amp;"/"&amp;TEXT('VME Notification'!E185,"dd-mmm-yy")&amp;"/"&amp;'VME Notification'!F185&amp;"/"&amp;'VME Notification'!G185&amp;"/"&amp;'VME Notification'!H185&amp;"/"&amp;'VME Notification'!I185&amp;"/"&amp;'VME Notification'!J185&amp;"/"&amp;'VME Notification'!K185&amp;"/"&amp;'VME Notification'!L185&amp;"/"&amp;'VME Notification'!M185&amp;"/"&amp;'VME Notification'!N185&amp;"/ER")</f>
        <v/>
      </c>
    </row>
    <row r="166" spans="12:14" x14ac:dyDescent="0.25">
      <c r="L166" s="15" t="str">
        <f>IFERROR(IF(VALUE('VME Notification'!M186)&gt;=5,1,""),"")</f>
        <v/>
      </c>
      <c r="N166" s="108" t="str">
        <f>IF(L166="","","SR/"&amp;'VME Notification'!$C$16&amp;"/"&amp;'VME Notification'!$F$16&amp;"/"&amp;'VME Notification'!$K$16&amp;"/"&amp;'VME Notification'!$N$16&amp;"/"&amp;'VME Notification'!B186&amp;"/ "&amp;"SV/"&amp;'VME Notification'!C186&amp;"/"&amp;'VME Notification'!D186&amp;"/"&amp;TEXT('VME Notification'!E186,"dd-mmm-yy")&amp;"/"&amp;'VME Notification'!F186&amp;"/"&amp;'VME Notification'!G186&amp;"/"&amp;'VME Notification'!H186&amp;"/"&amp;'VME Notification'!I186&amp;"/"&amp;'VME Notification'!J186&amp;"/"&amp;'VME Notification'!K186&amp;"/"&amp;'VME Notification'!L186&amp;"/"&amp;'VME Notification'!M186&amp;"/"&amp;'VME Notification'!N186&amp;"/ER")</f>
        <v/>
      </c>
    </row>
    <row r="167" spans="12:14" x14ac:dyDescent="0.25">
      <c r="L167" s="15" t="str">
        <f>IFERROR(IF(VALUE('VME Notification'!M187)&gt;=5,1,""),"")</f>
        <v/>
      </c>
      <c r="N167" s="108" t="str">
        <f>IF(L167="","","SR/"&amp;'VME Notification'!$C$16&amp;"/"&amp;'VME Notification'!$F$16&amp;"/"&amp;'VME Notification'!$K$16&amp;"/"&amp;'VME Notification'!$N$16&amp;"/"&amp;'VME Notification'!B187&amp;"/ "&amp;"SV/"&amp;'VME Notification'!C187&amp;"/"&amp;'VME Notification'!D187&amp;"/"&amp;TEXT('VME Notification'!E187,"dd-mmm-yy")&amp;"/"&amp;'VME Notification'!F187&amp;"/"&amp;'VME Notification'!G187&amp;"/"&amp;'VME Notification'!H187&amp;"/"&amp;'VME Notification'!I187&amp;"/"&amp;'VME Notification'!J187&amp;"/"&amp;'VME Notification'!K187&amp;"/"&amp;'VME Notification'!L187&amp;"/"&amp;'VME Notification'!M187&amp;"/"&amp;'VME Notification'!N187&amp;"/ER")</f>
        <v/>
      </c>
    </row>
    <row r="168" spans="12:14" x14ac:dyDescent="0.25">
      <c r="L168" s="15" t="str">
        <f>IFERROR(IF(VALUE('VME Notification'!M188)&gt;=5,1,""),"")</f>
        <v/>
      </c>
      <c r="N168" s="108" t="str">
        <f>IF(L168="","","SR/"&amp;'VME Notification'!$C$16&amp;"/"&amp;'VME Notification'!$F$16&amp;"/"&amp;'VME Notification'!$K$16&amp;"/"&amp;'VME Notification'!$N$16&amp;"/"&amp;'VME Notification'!B188&amp;"/ "&amp;"SV/"&amp;'VME Notification'!C188&amp;"/"&amp;'VME Notification'!D188&amp;"/"&amp;TEXT('VME Notification'!E188,"dd-mmm-yy")&amp;"/"&amp;'VME Notification'!F188&amp;"/"&amp;'VME Notification'!G188&amp;"/"&amp;'VME Notification'!H188&amp;"/"&amp;'VME Notification'!I188&amp;"/"&amp;'VME Notification'!J188&amp;"/"&amp;'VME Notification'!K188&amp;"/"&amp;'VME Notification'!L188&amp;"/"&amp;'VME Notification'!M188&amp;"/"&amp;'VME Notification'!N188&amp;"/ER")</f>
        <v/>
      </c>
    </row>
    <row r="169" spans="12:14" x14ac:dyDescent="0.25">
      <c r="L169" s="15" t="str">
        <f>IFERROR(IF(VALUE('VME Notification'!M189)&gt;=5,1,""),"")</f>
        <v/>
      </c>
      <c r="N169" s="108" t="str">
        <f>IF(L169="","","SR/"&amp;'VME Notification'!$C$16&amp;"/"&amp;'VME Notification'!$F$16&amp;"/"&amp;'VME Notification'!$K$16&amp;"/"&amp;'VME Notification'!$N$16&amp;"/"&amp;'VME Notification'!B189&amp;"/ "&amp;"SV/"&amp;'VME Notification'!C189&amp;"/"&amp;'VME Notification'!D189&amp;"/"&amp;TEXT('VME Notification'!E189,"dd-mmm-yy")&amp;"/"&amp;'VME Notification'!F189&amp;"/"&amp;'VME Notification'!G189&amp;"/"&amp;'VME Notification'!H189&amp;"/"&amp;'VME Notification'!I189&amp;"/"&amp;'VME Notification'!J189&amp;"/"&amp;'VME Notification'!K189&amp;"/"&amp;'VME Notification'!L189&amp;"/"&amp;'VME Notification'!M189&amp;"/"&amp;'VME Notification'!N189&amp;"/ER")</f>
        <v/>
      </c>
    </row>
    <row r="170" spans="12:14" x14ac:dyDescent="0.25">
      <c r="L170" s="15" t="str">
        <f>IFERROR(IF(VALUE('VME Notification'!M190)&gt;=5,1,""),"")</f>
        <v/>
      </c>
      <c r="N170" s="108" t="str">
        <f>IF(L170="","","SR/"&amp;'VME Notification'!$C$16&amp;"/"&amp;'VME Notification'!$F$16&amp;"/"&amp;'VME Notification'!$K$16&amp;"/"&amp;'VME Notification'!$N$16&amp;"/"&amp;'VME Notification'!B190&amp;"/ "&amp;"SV/"&amp;'VME Notification'!C190&amp;"/"&amp;'VME Notification'!D190&amp;"/"&amp;TEXT('VME Notification'!E190,"dd-mmm-yy")&amp;"/"&amp;'VME Notification'!F190&amp;"/"&amp;'VME Notification'!G190&amp;"/"&amp;'VME Notification'!H190&amp;"/"&amp;'VME Notification'!I190&amp;"/"&amp;'VME Notification'!J190&amp;"/"&amp;'VME Notification'!K190&amp;"/"&amp;'VME Notification'!L190&amp;"/"&amp;'VME Notification'!M190&amp;"/"&amp;'VME Notification'!N190&amp;"/ER")</f>
        <v/>
      </c>
    </row>
    <row r="171" spans="12:14" x14ac:dyDescent="0.25">
      <c r="L171" s="15" t="str">
        <f>IFERROR(IF(VALUE('VME Notification'!M191)&gt;=5,1,""),"")</f>
        <v/>
      </c>
      <c r="N171" s="108" t="str">
        <f>IF(L171="","","SR/"&amp;'VME Notification'!$C$16&amp;"/"&amp;'VME Notification'!$F$16&amp;"/"&amp;'VME Notification'!$K$16&amp;"/"&amp;'VME Notification'!$N$16&amp;"/"&amp;'VME Notification'!B191&amp;"/ "&amp;"SV/"&amp;'VME Notification'!C191&amp;"/"&amp;'VME Notification'!D191&amp;"/"&amp;TEXT('VME Notification'!E191,"dd-mmm-yy")&amp;"/"&amp;'VME Notification'!F191&amp;"/"&amp;'VME Notification'!G191&amp;"/"&amp;'VME Notification'!H191&amp;"/"&amp;'VME Notification'!I191&amp;"/"&amp;'VME Notification'!J191&amp;"/"&amp;'VME Notification'!K191&amp;"/"&amp;'VME Notification'!L191&amp;"/"&amp;'VME Notification'!M191&amp;"/"&amp;'VME Notification'!N191&amp;"/ER")</f>
        <v/>
      </c>
    </row>
    <row r="172" spans="12:14" x14ac:dyDescent="0.25">
      <c r="L172" s="15" t="str">
        <f>IFERROR(IF(VALUE('VME Notification'!M192)&gt;=5,1,""),"")</f>
        <v/>
      </c>
      <c r="N172" s="108" t="str">
        <f>IF(L172="","","SR/"&amp;'VME Notification'!$C$16&amp;"/"&amp;'VME Notification'!$F$16&amp;"/"&amp;'VME Notification'!$K$16&amp;"/"&amp;'VME Notification'!$N$16&amp;"/"&amp;'VME Notification'!B192&amp;"/ "&amp;"SV/"&amp;'VME Notification'!C192&amp;"/"&amp;'VME Notification'!D192&amp;"/"&amp;TEXT('VME Notification'!E192,"dd-mmm-yy")&amp;"/"&amp;'VME Notification'!F192&amp;"/"&amp;'VME Notification'!G192&amp;"/"&amp;'VME Notification'!H192&amp;"/"&amp;'VME Notification'!I192&amp;"/"&amp;'VME Notification'!J192&amp;"/"&amp;'VME Notification'!K192&amp;"/"&amp;'VME Notification'!L192&amp;"/"&amp;'VME Notification'!M192&amp;"/"&amp;'VME Notification'!N192&amp;"/ER")</f>
        <v/>
      </c>
    </row>
    <row r="173" spans="12:14" x14ac:dyDescent="0.25">
      <c r="L173" s="15" t="str">
        <f>IFERROR(IF(VALUE('VME Notification'!M193)&gt;=5,1,""),"")</f>
        <v/>
      </c>
      <c r="N173" s="108" t="str">
        <f>IF(L173="","","SR/"&amp;'VME Notification'!$C$16&amp;"/"&amp;'VME Notification'!$F$16&amp;"/"&amp;'VME Notification'!$K$16&amp;"/"&amp;'VME Notification'!$N$16&amp;"/"&amp;'VME Notification'!B193&amp;"/ "&amp;"SV/"&amp;'VME Notification'!C193&amp;"/"&amp;'VME Notification'!D193&amp;"/"&amp;TEXT('VME Notification'!E193,"dd-mmm-yy")&amp;"/"&amp;'VME Notification'!F193&amp;"/"&amp;'VME Notification'!G193&amp;"/"&amp;'VME Notification'!H193&amp;"/"&amp;'VME Notification'!I193&amp;"/"&amp;'VME Notification'!J193&amp;"/"&amp;'VME Notification'!K193&amp;"/"&amp;'VME Notification'!L193&amp;"/"&amp;'VME Notification'!M193&amp;"/"&amp;'VME Notification'!N193&amp;"/ER")</f>
        <v/>
      </c>
    </row>
    <row r="174" spans="12:14" x14ac:dyDescent="0.25">
      <c r="L174" s="15" t="str">
        <f>IFERROR(IF(VALUE('VME Notification'!M194)&gt;=5,1,""),"")</f>
        <v/>
      </c>
      <c r="N174" s="108" t="str">
        <f>IF(L174="","","SR/"&amp;'VME Notification'!$C$16&amp;"/"&amp;'VME Notification'!$F$16&amp;"/"&amp;'VME Notification'!$K$16&amp;"/"&amp;'VME Notification'!$N$16&amp;"/"&amp;'VME Notification'!B194&amp;"/ "&amp;"SV/"&amp;'VME Notification'!C194&amp;"/"&amp;'VME Notification'!D194&amp;"/"&amp;TEXT('VME Notification'!E194,"dd-mmm-yy")&amp;"/"&amp;'VME Notification'!F194&amp;"/"&amp;'VME Notification'!G194&amp;"/"&amp;'VME Notification'!H194&amp;"/"&amp;'VME Notification'!I194&amp;"/"&amp;'VME Notification'!J194&amp;"/"&amp;'VME Notification'!K194&amp;"/"&amp;'VME Notification'!L194&amp;"/"&amp;'VME Notification'!M194&amp;"/"&amp;'VME Notification'!N194&amp;"/ER")</f>
        <v/>
      </c>
    </row>
    <row r="175" spans="12:14" x14ac:dyDescent="0.25">
      <c r="L175" s="15" t="str">
        <f>IFERROR(IF(VALUE('VME Notification'!M195)&gt;=5,1,""),"")</f>
        <v/>
      </c>
      <c r="N175" s="108" t="str">
        <f>IF(L175="","","SR/"&amp;'VME Notification'!$C$16&amp;"/"&amp;'VME Notification'!$F$16&amp;"/"&amp;'VME Notification'!$K$16&amp;"/"&amp;'VME Notification'!$N$16&amp;"/"&amp;'VME Notification'!B195&amp;"/ "&amp;"SV/"&amp;'VME Notification'!C195&amp;"/"&amp;'VME Notification'!D195&amp;"/"&amp;TEXT('VME Notification'!E195,"dd-mmm-yy")&amp;"/"&amp;'VME Notification'!F195&amp;"/"&amp;'VME Notification'!G195&amp;"/"&amp;'VME Notification'!H195&amp;"/"&amp;'VME Notification'!I195&amp;"/"&amp;'VME Notification'!J195&amp;"/"&amp;'VME Notification'!K195&amp;"/"&amp;'VME Notification'!L195&amp;"/"&amp;'VME Notification'!M195&amp;"/"&amp;'VME Notification'!N195&amp;"/ER")</f>
        <v/>
      </c>
    </row>
    <row r="176" spans="12:14" x14ac:dyDescent="0.25">
      <c r="L176" s="15" t="str">
        <f>IFERROR(IF(VALUE('VME Notification'!M196)&gt;=5,1,""),"")</f>
        <v/>
      </c>
      <c r="N176" s="108" t="str">
        <f>IF(L176="","","SR/"&amp;'VME Notification'!$C$16&amp;"/"&amp;'VME Notification'!$F$16&amp;"/"&amp;'VME Notification'!$K$16&amp;"/"&amp;'VME Notification'!$N$16&amp;"/"&amp;'VME Notification'!B196&amp;"/ "&amp;"SV/"&amp;'VME Notification'!C196&amp;"/"&amp;'VME Notification'!D196&amp;"/"&amp;TEXT('VME Notification'!E196,"dd-mmm-yy")&amp;"/"&amp;'VME Notification'!F196&amp;"/"&amp;'VME Notification'!G196&amp;"/"&amp;'VME Notification'!H196&amp;"/"&amp;'VME Notification'!I196&amp;"/"&amp;'VME Notification'!J196&amp;"/"&amp;'VME Notification'!K196&amp;"/"&amp;'VME Notification'!L196&amp;"/"&amp;'VME Notification'!M196&amp;"/"&amp;'VME Notification'!N196&amp;"/ER")</f>
        <v/>
      </c>
    </row>
    <row r="177" spans="12:14" x14ac:dyDescent="0.25">
      <c r="L177" s="15" t="str">
        <f>IFERROR(IF(VALUE('VME Notification'!M197)&gt;=5,1,""),"")</f>
        <v/>
      </c>
      <c r="N177" s="108" t="str">
        <f>IF(L177="","","SR/"&amp;'VME Notification'!$C$16&amp;"/"&amp;'VME Notification'!$F$16&amp;"/"&amp;'VME Notification'!$K$16&amp;"/"&amp;'VME Notification'!$N$16&amp;"/"&amp;'VME Notification'!B197&amp;"/ "&amp;"SV/"&amp;'VME Notification'!C197&amp;"/"&amp;'VME Notification'!D197&amp;"/"&amp;TEXT('VME Notification'!E197,"dd-mmm-yy")&amp;"/"&amp;'VME Notification'!F197&amp;"/"&amp;'VME Notification'!G197&amp;"/"&amp;'VME Notification'!H197&amp;"/"&amp;'VME Notification'!I197&amp;"/"&amp;'VME Notification'!J197&amp;"/"&amp;'VME Notification'!K197&amp;"/"&amp;'VME Notification'!L197&amp;"/"&amp;'VME Notification'!M197&amp;"/"&amp;'VME Notification'!N197&amp;"/ER")</f>
        <v/>
      </c>
    </row>
    <row r="178" spans="12:14" x14ac:dyDescent="0.25">
      <c r="L178" s="15" t="str">
        <f>IFERROR(IF(VALUE('VME Notification'!M198)&gt;=5,1,""),"")</f>
        <v/>
      </c>
      <c r="N178" s="108" t="str">
        <f>IF(L178="","","SR/"&amp;'VME Notification'!$C$16&amp;"/"&amp;'VME Notification'!$F$16&amp;"/"&amp;'VME Notification'!$K$16&amp;"/"&amp;'VME Notification'!$N$16&amp;"/"&amp;'VME Notification'!B198&amp;"/ "&amp;"SV/"&amp;'VME Notification'!C198&amp;"/"&amp;'VME Notification'!D198&amp;"/"&amp;TEXT('VME Notification'!E198,"dd-mmm-yy")&amp;"/"&amp;'VME Notification'!F198&amp;"/"&amp;'VME Notification'!G198&amp;"/"&amp;'VME Notification'!H198&amp;"/"&amp;'VME Notification'!I198&amp;"/"&amp;'VME Notification'!J198&amp;"/"&amp;'VME Notification'!K198&amp;"/"&amp;'VME Notification'!L198&amp;"/"&amp;'VME Notification'!M198&amp;"/"&amp;'VME Notification'!N198&amp;"/ER")</f>
        <v/>
      </c>
    </row>
    <row r="179" spans="12:14" x14ac:dyDescent="0.25">
      <c r="L179" s="15" t="str">
        <f>IFERROR(IF(VALUE('VME Notification'!M199)&gt;=5,1,""),"")</f>
        <v/>
      </c>
      <c r="N179" s="108" t="str">
        <f>IF(L179="","","SR/"&amp;'VME Notification'!$C$16&amp;"/"&amp;'VME Notification'!$F$16&amp;"/"&amp;'VME Notification'!$K$16&amp;"/"&amp;'VME Notification'!$N$16&amp;"/"&amp;'VME Notification'!B199&amp;"/ "&amp;"SV/"&amp;'VME Notification'!C199&amp;"/"&amp;'VME Notification'!D199&amp;"/"&amp;TEXT('VME Notification'!E199,"dd-mmm-yy")&amp;"/"&amp;'VME Notification'!F199&amp;"/"&amp;'VME Notification'!G199&amp;"/"&amp;'VME Notification'!H199&amp;"/"&amp;'VME Notification'!I199&amp;"/"&amp;'VME Notification'!J199&amp;"/"&amp;'VME Notification'!K199&amp;"/"&amp;'VME Notification'!L199&amp;"/"&amp;'VME Notification'!M199&amp;"/"&amp;'VME Notification'!N199&amp;"/ER")</f>
        <v/>
      </c>
    </row>
    <row r="180" spans="12:14" x14ac:dyDescent="0.25">
      <c r="L180" s="15" t="str">
        <f>IFERROR(IF(VALUE('VME Notification'!M200)&gt;=5,1,""),"")</f>
        <v/>
      </c>
      <c r="N180" s="108" t="str">
        <f>IF(L180="","","SR/"&amp;'VME Notification'!$C$16&amp;"/"&amp;'VME Notification'!$F$16&amp;"/"&amp;'VME Notification'!$K$16&amp;"/"&amp;'VME Notification'!$N$16&amp;"/"&amp;'VME Notification'!B200&amp;"/ "&amp;"SV/"&amp;'VME Notification'!C200&amp;"/"&amp;'VME Notification'!D200&amp;"/"&amp;TEXT('VME Notification'!E200,"dd-mmm-yy")&amp;"/"&amp;'VME Notification'!F200&amp;"/"&amp;'VME Notification'!G200&amp;"/"&amp;'VME Notification'!H200&amp;"/"&amp;'VME Notification'!I200&amp;"/"&amp;'VME Notification'!J200&amp;"/"&amp;'VME Notification'!K200&amp;"/"&amp;'VME Notification'!L200&amp;"/"&amp;'VME Notification'!M200&amp;"/"&amp;'VME Notification'!N200&amp;"/ER")</f>
        <v/>
      </c>
    </row>
    <row r="181" spans="12:14" x14ac:dyDescent="0.25">
      <c r="L181" s="15" t="str">
        <f>IFERROR(IF(VALUE('VME Notification'!M201)&gt;=5,1,""),"")</f>
        <v/>
      </c>
      <c r="N181" s="108" t="str">
        <f>IF(L181="","","SR/"&amp;'VME Notification'!$C$16&amp;"/"&amp;'VME Notification'!$F$16&amp;"/"&amp;'VME Notification'!$K$16&amp;"/"&amp;'VME Notification'!$N$16&amp;"/"&amp;'VME Notification'!B201&amp;"/ "&amp;"SV/"&amp;'VME Notification'!C201&amp;"/"&amp;'VME Notification'!D201&amp;"/"&amp;TEXT('VME Notification'!E201,"dd-mmm-yy")&amp;"/"&amp;'VME Notification'!F201&amp;"/"&amp;'VME Notification'!G201&amp;"/"&amp;'VME Notification'!H201&amp;"/"&amp;'VME Notification'!I201&amp;"/"&amp;'VME Notification'!J201&amp;"/"&amp;'VME Notification'!K201&amp;"/"&amp;'VME Notification'!L201&amp;"/"&amp;'VME Notification'!M201&amp;"/"&amp;'VME Notification'!N201&amp;"/ER")</f>
        <v/>
      </c>
    </row>
    <row r="182" spans="12:14" x14ac:dyDescent="0.25">
      <c r="L182" s="15" t="str">
        <f>IFERROR(IF(VALUE('VME Notification'!M202)&gt;=5,1,""),"")</f>
        <v/>
      </c>
      <c r="N182" s="108" t="str">
        <f>IF(L182="","","SR/"&amp;'VME Notification'!$C$16&amp;"/"&amp;'VME Notification'!$F$16&amp;"/"&amp;'VME Notification'!$K$16&amp;"/"&amp;'VME Notification'!$N$16&amp;"/"&amp;'VME Notification'!B202&amp;"/ "&amp;"SV/"&amp;'VME Notification'!C202&amp;"/"&amp;'VME Notification'!D202&amp;"/"&amp;TEXT('VME Notification'!E202,"dd-mmm-yy")&amp;"/"&amp;'VME Notification'!F202&amp;"/"&amp;'VME Notification'!G202&amp;"/"&amp;'VME Notification'!H202&amp;"/"&amp;'VME Notification'!I202&amp;"/"&amp;'VME Notification'!J202&amp;"/"&amp;'VME Notification'!K202&amp;"/"&amp;'VME Notification'!L202&amp;"/"&amp;'VME Notification'!M202&amp;"/"&amp;'VME Notification'!N202&amp;"/ER")</f>
        <v/>
      </c>
    </row>
    <row r="183" spans="12:14" x14ac:dyDescent="0.25">
      <c r="L183" s="15" t="str">
        <f>IFERROR(IF(VALUE('VME Notification'!M203)&gt;=5,1,""),"")</f>
        <v/>
      </c>
      <c r="N183" s="108" t="str">
        <f>IF(L183="","","SR/"&amp;'VME Notification'!$C$16&amp;"/"&amp;'VME Notification'!$F$16&amp;"/"&amp;'VME Notification'!$K$16&amp;"/"&amp;'VME Notification'!$N$16&amp;"/"&amp;'VME Notification'!B203&amp;"/ "&amp;"SV/"&amp;'VME Notification'!C203&amp;"/"&amp;'VME Notification'!D203&amp;"/"&amp;TEXT('VME Notification'!E203,"dd-mmm-yy")&amp;"/"&amp;'VME Notification'!F203&amp;"/"&amp;'VME Notification'!G203&amp;"/"&amp;'VME Notification'!H203&amp;"/"&amp;'VME Notification'!I203&amp;"/"&amp;'VME Notification'!J203&amp;"/"&amp;'VME Notification'!K203&amp;"/"&amp;'VME Notification'!L203&amp;"/"&amp;'VME Notification'!M203&amp;"/"&amp;'VME Notification'!N203&amp;"/ER")</f>
        <v/>
      </c>
    </row>
    <row r="184" spans="12:14" x14ac:dyDescent="0.25">
      <c r="L184" s="15" t="str">
        <f>IFERROR(IF(VALUE('VME Notification'!M204)&gt;=5,1,""),"")</f>
        <v/>
      </c>
      <c r="N184" s="108" t="str">
        <f>IF(L184="","","SR/"&amp;'VME Notification'!$C$16&amp;"/"&amp;'VME Notification'!$F$16&amp;"/"&amp;'VME Notification'!$K$16&amp;"/"&amp;'VME Notification'!$N$16&amp;"/"&amp;'VME Notification'!B204&amp;"/ "&amp;"SV/"&amp;'VME Notification'!C204&amp;"/"&amp;'VME Notification'!D204&amp;"/"&amp;TEXT('VME Notification'!E204,"dd-mmm-yy")&amp;"/"&amp;'VME Notification'!F204&amp;"/"&amp;'VME Notification'!G204&amp;"/"&amp;'VME Notification'!H204&amp;"/"&amp;'VME Notification'!I204&amp;"/"&amp;'VME Notification'!J204&amp;"/"&amp;'VME Notification'!K204&amp;"/"&amp;'VME Notification'!L204&amp;"/"&amp;'VME Notification'!M204&amp;"/"&amp;'VME Notification'!N204&amp;"/ER")</f>
        <v/>
      </c>
    </row>
    <row r="185" spans="12:14" x14ac:dyDescent="0.25">
      <c r="L185" s="15" t="str">
        <f>IFERROR(IF(VALUE('VME Notification'!M205)&gt;=5,1,""),"")</f>
        <v/>
      </c>
      <c r="N185" s="108" t="str">
        <f>IF(L185="","","SR/"&amp;'VME Notification'!$C$16&amp;"/"&amp;'VME Notification'!$F$16&amp;"/"&amp;'VME Notification'!$K$16&amp;"/"&amp;'VME Notification'!$N$16&amp;"/"&amp;'VME Notification'!B205&amp;"/ "&amp;"SV/"&amp;'VME Notification'!C205&amp;"/"&amp;'VME Notification'!D205&amp;"/"&amp;TEXT('VME Notification'!E205,"dd-mmm-yy")&amp;"/"&amp;'VME Notification'!F205&amp;"/"&amp;'VME Notification'!G205&amp;"/"&amp;'VME Notification'!H205&amp;"/"&amp;'VME Notification'!I205&amp;"/"&amp;'VME Notification'!J205&amp;"/"&amp;'VME Notification'!K205&amp;"/"&amp;'VME Notification'!L205&amp;"/"&amp;'VME Notification'!M205&amp;"/"&amp;'VME Notification'!N205&amp;"/ER")</f>
        <v/>
      </c>
    </row>
    <row r="186" spans="12:14" x14ac:dyDescent="0.25">
      <c r="L186" s="15" t="str">
        <f>IFERROR(IF(VALUE('VME Notification'!M206)&gt;=5,1,""),"")</f>
        <v/>
      </c>
      <c r="N186" s="108" t="str">
        <f>IF(L186="","","SR/"&amp;'VME Notification'!$C$16&amp;"/"&amp;'VME Notification'!$F$16&amp;"/"&amp;'VME Notification'!$K$16&amp;"/"&amp;'VME Notification'!$N$16&amp;"/"&amp;'VME Notification'!B206&amp;"/ "&amp;"SV/"&amp;'VME Notification'!C206&amp;"/"&amp;'VME Notification'!D206&amp;"/"&amp;TEXT('VME Notification'!E206,"dd-mmm-yy")&amp;"/"&amp;'VME Notification'!F206&amp;"/"&amp;'VME Notification'!G206&amp;"/"&amp;'VME Notification'!H206&amp;"/"&amp;'VME Notification'!I206&amp;"/"&amp;'VME Notification'!J206&amp;"/"&amp;'VME Notification'!K206&amp;"/"&amp;'VME Notification'!L206&amp;"/"&amp;'VME Notification'!M206&amp;"/"&amp;'VME Notification'!N206&amp;"/ER")</f>
        <v/>
      </c>
    </row>
    <row r="187" spans="12:14" x14ac:dyDescent="0.25">
      <c r="L187" s="15" t="str">
        <f>IFERROR(IF(VALUE('VME Notification'!M207)&gt;=5,1,""),"")</f>
        <v/>
      </c>
      <c r="N187" s="108" t="str">
        <f>IF(L187="","","SR/"&amp;'VME Notification'!$C$16&amp;"/"&amp;'VME Notification'!$F$16&amp;"/"&amp;'VME Notification'!$K$16&amp;"/"&amp;'VME Notification'!$N$16&amp;"/"&amp;'VME Notification'!B207&amp;"/ "&amp;"SV/"&amp;'VME Notification'!C207&amp;"/"&amp;'VME Notification'!D207&amp;"/"&amp;TEXT('VME Notification'!E207,"dd-mmm-yy")&amp;"/"&amp;'VME Notification'!F207&amp;"/"&amp;'VME Notification'!G207&amp;"/"&amp;'VME Notification'!H207&amp;"/"&amp;'VME Notification'!I207&amp;"/"&amp;'VME Notification'!J207&amp;"/"&amp;'VME Notification'!K207&amp;"/"&amp;'VME Notification'!L207&amp;"/"&amp;'VME Notification'!M207&amp;"/"&amp;'VME Notification'!N207&amp;"/ER")</f>
        <v/>
      </c>
    </row>
    <row r="188" spans="12:14" x14ac:dyDescent="0.25">
      <c r="L188" s="15" t="str">
        <f>IFERROR(IF(VALUE('VME Notification'!M208)&gt;=5,1,""),"")</f>
        <v/>
      </c>
      <c r="N188" s="108" t="str">
        <f>IF(L188="","","SR/"&amp;'VME Notification'!$C$16&amp;"/"&amp;'VME Notification'!$F$16&amp;"/"&amp;'VME Notification'!$K$16&amp;"/"&amp;'VME Notification'!$N$16&amp;"/"&amp;'VME Notification'!B208&amp;"/ "&amp;"SV/"&amp;'VME Notification'!C208&amp;"/"&amp;'VME Notification'!D208&amp;"/"&amp;TEXT('VME Notification'!E208,"dd-mmm-yy")&amp;"/"&amp;'VME Notification'!F208&amp;"/"&amp;'VME Notification'!G208&amp;"/"&amp;'VME Notification'!H208&amp;"/"&amp;'VME Notification'!I208&amp;"/"&amp;'VME Notification'!J208&amp;"/"&amp;'VME Notification'!K208&amp;"/"&amp;'VME Notification'!L208&amp;"/"&amp;'VME Notification'!M208&amp;"/"&amp;'VME Notification'!N208&amp;"/ER")</f>
        <v/>
      </c>
    </row>
    <row r="189" spans="12:14" x14ac:dyDescent="0.25">
      <c r="L189" s="15" t="str">
        <f>IFERROR(IF(VALUE('VME Notification'!M209)&gt;=5,1,""),"")</f>
        <v/>
      </c>
      <c r="N189" s="108" t="str">
        <f>IF(L189="","","SR/"&amp;'VME Notification'!$C$16&amp;"/"&amp;'VME Notification'!$F$16&amp;"/"&amp;'VME Notification'!$K$16&amp;"/"&amp;'VME Notification'!$N$16&amp;"/"&amp;'VME Notification'!B209&amp;"/ "&amp;"SV/"&amp;'VME Notification'!C209&amp;"/"&amp;'VME Notification'!D209&amp;"/"&amp;TEXT('VME Notification'!E209,"dd-mmm-yy")&amp;"/"&amp;'VME Notification'!F209&amp;"/"&amp;'VME Notification'!G209&amp;"/"&amp;'VME Notification'!H209&amp;"/"&amp;'VME Notification'!I209&amp;"/"&amp;'VME Notification'!J209&amp;"/"&amp;'VME Notification'!K209&amp;"/"&amp;'VME Notification'!L209&amp;"/"&amp;'VME Notification'!M209&amp;"/"&amp;'VME Notification'!N209&amp;"/ER")</f>
        <v/>
      </c>
    </row>
    <row r="190" spans="12:14" x14ac:dyDescent="0.25">
      <c r="L190" s="15" t="str">
        <f>IFERROR(IF(VALUE('VME Notification'!M210)&gt;=5,1,""),"")</f>
        <v/>
      </c>
      <c r="N190" s="108" t="str">
        <f>IF(L190="","","SR/"&amp;'VME Notification'!$C$16&amp;"/"&amp;'VME Notification'!$F$16&amp;"/"&amp;'VME Notification'!$K$16&amp;"/"&amp;'VME Notification'!$N$16&amp;"/"&amp;'VME Notification'!B210&amp;"/ "&amp;"SV/"&amp;'VME Notification'!C210&amp;"/"&amp;'VME Notification'!D210&amp;"/"&amp;TEXT('VME Notification'!E210,"dd-mmm-yy")&amp;"/"&amp;'VME Notification'!F210&amp;"/"&amp;'VME Notification'!G210&amp;"/"&amp;'VME Notification'!H210&amp;"/"&amp;'VME Notification'!I210&amp;"/"&amp;'VME Notification'!J210&amp;"/"&amp;'VME Notification'!K210&amp;"/"&amp;'VME Notification'!L210&amp;"/"&amp;'VME Notification'!M210&amp;"/"&amp;'VME Notification'!N210&amp;"/ER")</f>
        <v/>
      </c>
    </row>
    <row r="191" spans="12:14" x14ac:dyDescent="0.25">
      <c r="L191" s="15" t="str">
        <f>IFERROR(IF(VALUE('VME Notification'!M211)&gt;=5,1,""),"")</f>
        <v/>
      </c>
      <c r="N191" s="108" t="str">
        <f>IF(L191="","","SR/"&amp;'VME Notification'!$C$16&amp;"/"&amp;'VME Notification'!$F$16&amp;"/"&amp;'VME Notification'!$K$16&amp;"/"&amp;'VME Notification'!$N$16&amp;"/"&amp;'VME Notification'!B211&amp;"/ "&amp;"SV/"&amp;'VME Notification'!C211&amp;"/"&amp;'VME Notification'!D211&amp;"/"&amp;TEXT('VME Notification'!E211,"dd-mmm-yy")&amp;"/"&amp;'VME Notification'!F211&amp;"/"&amp;'VME Notification'!G211&amp;"/"&amp;'VME Notification'!H211&amp;"/"&amp;'VME Notification'!I211&amp;"/"&amp;'VME Notification'!J211&amp;"/"&amp;'VME Notification'!K211&amp;"/"&amp;'VME Notification'!L211&amp;"/"&amp;'VME Notification'!M211&amp;"/"&amp;'VME Notification'!N211&amp;"/ER")</f>
        <v/>
      </c>
    </row>
    <row r="192" spans="12:14" x14ac:dyDescent="0.25">
      <c r="L192" s="15" t="str">
        <f>IFERROR(IF(VALUE('VME Notification'!M212)&gt;=5,1,""),"")</f>
        <v/>
      </c>
      <c r="N192" s="108" t="str">
        <f>IF(L192="","","SR/"&amp;'VME Notification'!$C$16&amp;"/"&amp;'VME Notification'!$F$16&amp;"/"&amp;'VME Notification'!$K$16&amp;"/"&amp;'VME Notification'!$N$16&amp;"/"&amp;'VME Notification'!B212&amp;"/ "&amp;"SV/"&amp;'VME Notification'!C212&amp;"/"&amp;'VME Notification'!D212&amp;"/"&amp;TEXT('VME Notification'!E212,"dd-mmm-yy")&amp;"/"&amp;'VME Notification'!F212&amp;"/"&amp;'VME Notification'!G212&amp;"/"&amp;'VME Notification'!H212&amp;"/"&amp;'VME Notification'!I212&amp;"/"&amp;'VME Notification'!J212&amp;"/"&amp;'VME Notification'!K212&amp;"/"&amp;'VME Notification'!L212&amp;"/"&amp;'VME Notification'!M212&amp;"/"&amp;'VME Notification'!N212&amp;"/ER")</f>
        <v/>
      </c>
    </row>
    <row r="193" spans="12:14" x14ac:dyDescent="0.25">
      <c r="L193" s="15" t="str">
        <f>IFERROR(IF(VALUE('VME Notification'!M213)&gt;=5,1,""),"")</f>
        <v/>
      </c>
      <c r="N193" s="108" t="str">
        <f>IF(L193="","","SR/"&amp;'VME Notification'!$C$16&amp;"/"&amp;'VME Notification'!$F$16&amp;"/"&amp;'VME Notification'!$K$16&amp;"/"&amp;'VME Notification'!$N$16&amp;"/"&amp;'VME Notification'!B213&amp;"/ "&amp;"SV/"&amp;'VME Notification'!C213&amp;"/"&amp;'VME Notification'!D213&amp;"/"&amp;TEXT('VME Notification'!E213,"dd-mmm-yy")&amp;"/"&amp;'VME Notification'!F213&amp;"/"&amp;'VME Notification'!G213&amp;"/"&amp;'VME Notification'!H213&amp;"/"&amp;'VME Notification'!I213&amp;"/"&amp;'VME Notification'!J213&amp;"/"&amp;'VME Notification'!K213&amp;"/"&amp;'VME Notification'!L213&amp;"/"&amp;'VME Notification'!M213&amp;"/"&amp;'VME Notification'!N213&amp;"/ER")</f>
        <v/>
      </c>
    </row>
    <row r="194" spans="12:14" x14ac:dyDescent="0.25">
      <c r="L194" s="15" t="str">
        <f>IFERROR(IF(VALUE('VME Notification'!M214)&gt;=5,1,""),"")</f>
        <v/>
      </c>
      <c r="N194" s="108" t="str">
        <f>IF(L194="","","SR/"&amp;'VME Notification'!$C$16&amp;"/"&amp;'VME Notification'!$F$16&amp;"/"&amp;'VME Notification'!$K$16&amp;"/"&amp;'VME Notification'!$N$16&amp;"/"&amp;'VME Notification'!B214&amp;"/ "&amp;"SV/"&amp;'VME Notification'!C214&amp;"/"&amp;'VME Notification'!D214&amp;"/"&amp;TEXT('VME Notification'!E214,"dd-mmm-yy")&amp;"/"&amp;'VME Notification'!F214&amp;"/"&amp;'VME Notification'!G214&amp;"/"&amp;'VME Notification'!H214&amp;"/"&amp;'VME Notification'!I214&amp;"/"&amp;'VME Notification'!J214&amp;"/"&amp;'VME Notification'!K214&amp;"/"&amp;'VME Notification'!L214&amp;"/"&amp;'VME Notification'!M214&amp;"/"&amp;'VME Notification'!N214&amp;"/ER")</f>
        <v/>
      </c>
    </row>
    <row r="195" spans="12:14" x14ac:dyDescent="0.25">
      <c r="L195" s="15" t="str">
        <f>IFERROR(IF(VALUE('VME Notification'!M215)&gt;=5,1,""),"")</f>
        <v/>
      </c>
      <c r="N195" s="108" t="str">
        <f>IF(L195="","","SR/"&amp;'VME Notification'!$C$16&amp;"/"&amp;'VME Notification'!$F$16&amp;"/"&amp;'VME Notification'!$K$16&amp;"/"&amp;'VME Notification'!$N$16&amp;"/"&amp;'VME Notification'!B215&amp;"/ "&amp;"SV/"&amp;'VME Notification'!C215&amp;"/"&amp;'VME Notification'!D215&amp;"/"&amp;TEXT('VME Notification'!E215,"dd-mmm-yy")&amp;"/"&amp;'VME Notification'!F215&amp;"/"&amp;'VME Notification'!G215&amp;"/"&amp;'VME Notification'!H215&amp;"/"&amp;'VME Notification'!I215&amp;"/"&amp;'VME Notification'!J215&amp;"/"&amp;'VME Notification'!K215&amp;"/"&amp;'VME Notification'!L215&amp;"/"&amp;'VME Notification'!M215&amp;"/"&amp;'VME Notification'!N215&amp;"/ER")</f>
        <v/>
      </c>
    </row>
    <row r="196" spans="12:14" x14ac:dyDescent="0.25">
      <c r="L196" s="15" t="str">
        <f>IFERROR(IF(VALUE('VME Notification'!M216)&gt;=5,1,""),"")</f>
        <v/>
      </c>
      <c r="N196" s="108" t="str">
        <f>IF(L196="","","SR/"&amp;'VME Notification'!$C$16&amp;"/"&amp;'VME Notification'!$F$16&amp;"/"&amp;'VME Notification'!$K$16&amp;"/"&amp;'VME Notification'!$N$16&amp;"/"&amp;'VME Notification'!B216&amp;"/ "&amp;"SV/"&amp;'VME Notification'!C216&amp;"/"&amp;'VME Notification'!D216&amp;"/"&amp;TEXT('VME Notification'!E216,"dd-mmm-yy")&amp;"/"&amp;'VME Notification'!F216&amp;"/"&amp;'VME Notification'!G216&amp;"/"&amp;'VME Notification'!H216&amp;"/"&amp;'VME Notification'!I216&amp;"/"&amp;'VME Notification'!J216&amp;"/"&amp;'VME Notification'!K216&amp;"/"&amp;'VME Notification'!L216&amp;"/"&amp;'VME Notification'!M216&amp;"/"&amp;'VME Notification'!N216&amp;"/ER")</f>
        <v/>
      </c>
    </row>
    <row r="197" spans="12:14" x14ac:dyDescent="0.25">
      <c r="L197" s="15" t="str">
        <f>IFERROR(IF(VALUE('VME Notification'!M217)&gt;=5,1,""),"")</f>
        <v/>
      </c>
      <c r="N197" s="108" t="str">
        <f>IF(L197="","","SR/"&amp;'VME Notification'!$C$16&amp;"/"&amp;'VME Notification'!$F$16&amp;"/"&amp;'VME Notification'!$K$16&amp;"/"&amp;'VME Notification'!$N$16&amp;"/"&amp;'VME Notification'!B217&amp;"/ "&amp;"SV/"&amp;'VME Notification'!C217&amp;"/"&amp;'VME Notification'!D217&amp;"/"&amp;TEXT('VME Notification'!E217,"dd-mmm-yy")&amp;"/"&amp;'VME Notification'!F217&amp;"/"&amp;'VME Notification'!G217&amp;"/"&amp;'VME Notification'!H217&amp;"/"&amp;'VME Notification'!I217&amp;"/"&amp;'VME Notification'!J217&amp;"/"&amp;'VME Notification'!K217&amp;"/"&amp;'VME Notification'!L217&amp;"/"&amp;'VME Notification'!M217&amp;"/"&amp;'VME Notification'!N217&amp;"/ER")</f>
        <v/>
      </c>
    </row>
    <row r="198" spans="12:14" x14ac:dyDescent="0.25">
      <c r="L198" s="15" t="str">
        <f>IFERROR(IF(VALUE('VME Notification'!M218)&gt;=5,1,""),"")</f>
        <v/>
      </c>
      <c r="N198" s="108" t="str">
        <f>IF(L198="","","SR/"&amp;'VME Notification'!$C$16&amp;"/"&amp;'VME Notification'!$F$16&amp;"/"&amp;'VME Notification'!$K$16&amp;"/"&amp;'VME Notification'!$N$16&amp;"/"&amp;'VME Notification'!B218&amp;"/ "&amp;"SV/"&amp;'VME Notification'!C218&amp;"/"&amp;'VME Notification'!D218&amp;"/"&amp;TEXT('VME Notification'!E218,"dd-mmm-yy")&amp;"/"&amp;'VME Notification'!F218&amp;"/"&amp;'VME Notification'!G218&amp;"/"&amp;'VME Notification'!H218&amp;"/"&amp;'VME Notification'!I218&amp;"/"&amp;'VME Notification'!J218&amp;"/"&amp;'VME Notification'!K218&amp;"/"&amp;'VME Notification'!L218&amp;"/"&amp;'VME Notification'!M218&amp;"/"&amp;'VME Notification'!N218&amp;"/ER")</f>
        <v/>
      </c>
    </row>
    <row r="199" spans="12:14" x14ac:dyDescent="0.25">
      <c r="L199" s="15" t="str">
        <f>IFERROR(IF(VALUE('VME Notification'!M219)&gt;=5,1,""),"")</f>
        <v/>
      </c>
      <c r="N199" s="108" t="str">
        <f>IF(L199="","","SR/"&amp;'VME Notification'!$C$16&amp;"/"&amp;'VME Notification'!$F$16&amp;"/"&amp;'VME Notification'!$K$16&amp;"/"&amp;'VME Notification'!$N$16&amp;"/"&amp;'VME Notification'!B219&amp;"/ "&amp;"SV/"&amp;'VME Notification'!C219&amp;"/"&amp;'VME Notification'!D219&amp;"/"&amp;TEXT('VME Notification'!E219,"dd-mmm-yy")&amp;"/"&amp;'VME Notification'!F219&amp;"/"&amp;'VME Notification'!G219&amp;"/"&amp;'VME Notification'!H219&amp;"/"&amp;'VME Notification'!I219&amp;"/"&amp;'VME Notification'!J219&amp;"/"&amp;'VME Notification'!K219&amp;"/"&amp;'VME Notification'!L219&amp;"/"&amp;'VME Notification'!M219&amp;"/"&amp;'VME Notification'!N219&amp;"/ER")</f>
        <v/>
      </c>
    </row>
    <row r="200" spans="12:14" x14ac:dyDescent="0.25">
      <c r="L200" s="15" t="str">
        <f>IFERROR(IF(VALUE('VME Notification'!M220)&gt;=5,1,""),"")</f>
        <v/>
      </c>
      <c r="N200" s="108" t="str">
        <f>IF(L200="","","SR/"&amp;'VME Notification'!$C$16&amp;"/"&amp;'VME Notification'!$F$16&amp;"/"&amp;'VME Notification'!$K$16&amp;"/"&amp;'VME Notification'!$N$16&amp;"/"&amp;'VME Notification'!B220&amp;"/ "&amp;"SV/"&amp;'VME Notification'!C220&amp;"/"&amp;'VME Notification'!D220&amp;"/"&amp;TEXT('VME Notification'!E220,"dd-mmm-yy")&amp;"/"&amp;'VME Notification'!F220&amp;"/"&amp;'VME Notification'!G220&amp;"/"&amp;'VME Notification'!H220&amp;"/"&amp;'VME Notification'!I220&amp;"/"&amp;'VME Notification'!J220&amp;"/"&amp;'VME Notification'!K220&amp;"/"&amp;'VME Notification'!L220&amp;"/"&amp;'VME Notification'!M220&amp;"/"&amp;'VME Notification'!N220&amp;"/ER")</f>
        <v/>
      </c>
    </row>
    <row r="201" spans="12:14" x14ac:dyDescent="0.25">
      <c r="L201" s="15" t="str">
        <f>IFERROR(IF(VALUE('VME Notification'!M221)&gt;=5,1,""),"")</f>
        <v/>
      </c>
      <c r="N201" s="108" t="str">
        <f>IF(L201="","","SR/"&amp;'VME Notification'!$C$16&amp;"/"&amp;'VME Notification'!$F$16&amp;"/"&amp;'VME Notification'!$K$16&amp;"/"&amp;'VME Notification'!$N$16&amp;"/"&amp;'VME Notification'!B221&amp;"/ "&amp;"SV/"&amp;'VME Notification'!C221&amp;"/"&amp;'VME Notification'!D221&amp;"/"&amp;TEXT('VME Notification'!E221,"dd-mmm-yy")&amp;"/"&amp;'VME Notification'!F221&amp;"/"&amp;'VME Notification'!G221&amp;"/"&amp;'VME Notification'!H221&amp;"/"&amp;'VME Notification'!I221&amp;"/"&amp;'VME Notification'!J221&amp;"/"&amp;'VME Notification'!K221&amp;"/"&amp;'VME Notification'!L221&amp;"/"&amp;'VME Notification'!M221&amp;"/"&amp;'VME Notification'!N221&amp;"/ER")</f>
        <v/>
      </c>
    </row>
    <row r="202" spans="12:14" x14ac:dyDescent="0.25">
      <c r="L202" s="15" t="str">
        <f>IFERROR(IF(VALUE('VME Notification'!M222)&gt;=5,1,""),"")</f>
        <v/>
      </c>
      <c r="N202" s="108" t="str">
        <f>IF(L202="","","SR/"&amp;'VME Notification'!$C$16&amp;"/"&amp;'VME Notification'!$F$16&amp;"/"&amp;'VME Notification'!$K$16&amp;"/"&amp;'VME Notification'!$N$16&amp;"/"&amp;'VME Notification'!B222&amp;"/ "&amp;"SV/"&amp;'VME Notification'!C222&amp;"/"&amp;'VME Notification'!D222&amp;"/"&amp;TEXT('VME Notification'!E222,"dd-mmm-yy")&amp;"/"&amp;'VME Notification'!F222&amp;"/"&amp;'VME Notification'!G222&amp;"/"&amp;'VME Notification'!H222&amp;"/"&amp;'VME Notification'!I222&amp;"/"&amp;'VME Notification'!J222&amp;"/"&amp;'VME Notification'!K222&amp;"/"&amp;'VME Notification'!L222&amp;"/"&amp;'VME Notification'!M222&amp;"/"&amp;'VME Notification'!N222&amp;"/ER")</f>
        <v/>
      </c>
    </row>
    <row r="203" spans="12:14" x14ac:dyDescent="0.25">
      <c r="L203" s="15" t="str">
        <f>IFERROR(IF(VALUE('VME Notification'!M223)&gt;=5,1,""),"")</f>
        <v/>
      </c>
      <c r="N203" s="108" t="str">
        <f>IF(L203="","","SR/"&amp;'VME Notification'!$C$16&amp;"/"&amp;'VME Notification'!$F$16&amp;"/"&amp;'VME Notification'!$K$16&amp;"/"&amp;'VME Notification'!$N$16&amp;"/"&amp;'VME Notification'!B223&amp;"/ "&amp;"SV/"&amp;'VME Notification'!C223&amp;"/"&amp;'VME Notification'!D223&amp;"/"&amp;TEXT('VME Notification'!E223,"dd-mmm-yy")&amp;"/"&amp;'VME Notification'!F223&amp;"/"&amp;'VME Notification'!G223&amp;"/"&amp;'VME Notification'!H223&amp;"/"&amp;'VME Notification'!I223&amp;"/"&amp;'VME Notification'!J223&amp;"/"&amp;'VME Notification'!K223&amp;"/"&amp;'VME Notification'!L223&amp;"/"&amp;'VME Notification'!M223&amp;"/"&amp;'VME Notification'!N223&amp;"/ER")</f>
        <v/>
      </c>
    </row>
    <row r="204" spans="12:14" x14ac:dyDescent="0.25">
      <c r="L204" s="15" t="str">
        <f>IFERROR(IF(VALUE('VME Notification'!M224)&gt;=5,1,""),"")</f>
        <v/>
      </c>
      <c r="N204" s="108" t="str">
        <f>IF(L204="","","SR/"&amp;'VME Notification'!$C$16&amp;"/"&amp;'VME Notification'!$F$16&amp;"/"&amp;'VME Notification'!$K$16&amp;"/"&amp;'VME Notification'!$N$16&amp;"/"&amp;'VME Notification'!B224&amp;"/ "&amp;"SV/"&amp;'VME Notification'!C224&amp;"/"&amp;'VME Notification'!D224&amp;"/"&amp;TEXT('VME Notification'!E224,"dd-mmm-yy")&amp;"/"&amp;'VME Notification'!F224&amp;"/"&amp;'VME Notification'!G224&amp;"/"&amp;'VME Notification'!H224&amp;"/"&amp;'VME Notification'!I224&amp;"/"&amp;'VME Notification'!J224&amp;"/"&amp;'VME Notification'!K224&amp;"/"&amp;'VME Notification'!L224&amp;"/"&amp;'VME Notification'!M224&amp;"/"&amp;'VME Notification'!N224&amp;"/ER")</f>
        <v/>
      </c>
    </row>
    <row r="205" spans="12:14" x14ac:dyDescent="0.25">
      <c r="L205" s="15" t="str">
        <f>IFERROR(IF(VALUE('VME Notification'!M225)&gt;=5,1,""),"")</f>
        <v/>
      </c>
      <c r="N205" s="108" t="str">
        <f>IF(L205="","","SR/"&amp;'VME Notification'!$C$16&amp;"/"&amp;'VME Notification'!$F$16&amp;"/"&amp;'VME Notification'!$K$16&amp;"/"&amp;'VME Notification'!$N$16&amp;"/"&amp;'VME Notification'!B225&amp;"/ "&amp;"SV/"&amp;'VME Notification'!C225&amp;"/"&amp;'VME Notification'!D225&amp;"/"&amp;TEXT('VME Notification'!E225,"dd-mmm-yy")&amp;"/"&amp;'VME Notification'!F225&amp;"/"&amp;'VME Notification'!G225&amp;"/"&amp;'VME Notification'!H225&amp;"/"&amp;'VME Notification'!I225&amp;"/"&amp;'VME Notification'!J225&amp;"/"&amp;'VME Notification'!K225&amp;"/"&amp;'VME Notification'!L225&amp;"/"&amp;'VME Notification'!M225&amp;"/"&amp;'VME Notification'!N225&amp;"/ER")</f>
        <v/>
      </c>
    </row>
    <row r="206" spans="12:14" x14ac:dyDescent="0.25">
      <c r="L206" s="15" t="str">
        <f>IFERROR(IF(VALUE('VME Notification'!M226)&gt;=5,1,""),"")</f>
        <v/>
      </c>
      <c r="N206" s="108" t="str">
        <f>IF(L206="","","SR/"&amp;'VME Notification'!$C$16&amp;"/"&amp;'VME Notification'!$F$16&amp;"/"&amp;'VME Notification'!$K$16&amp;"/"&amp;'VME Notification'!$N$16&amp;"/"&amp;'VME Notification'!B226&amp;"/ "&amp;"SV/"&amp;'VME Notification'!C226&amp;"/"&amp;'VME Notification'!D226&amp;"/"&amp;TEXT('VME Notification'!E226,"dd-mmm-yy")&amp;"/"&amp;'VME Notification'!F226&amp;"/"&amp;'VME Notification'!G226&amp;"/"&amp;'VME Notification'!H226&amp;"/"&amp;'VME Notification'!I226&amp;"/"&amp;'VME Notification'!J226&amp;"/"&amp;'VME Notification'!K226&amp;"/"&amp;'VME Notification'!L226&amp;"/"&amp;'VME Notification'!M226&amp;"/"&amp;'VME Notification'!N226&amp;"/ER")</f>
        <v/>
      </c>
    </row>
    <row r="207" spans="12:14" x14ac:dyDescent="0.25">
      <c r="L207" s="15" t="str">
        <f>IFERROR(IF(VALUE('VME Notification'!M227)&gt;=5,1,""),"")</f>
        <v/>
      </c>
      <c r="N207" s="108" t="str">
        <f>IF(L207="","","SR/"&amp;'VME Notification'!$C$16&amp;"/"&amp;'VME Notification'!$F$16&amp;"/"&amp;'VME Notification'!$K$16&amp;"/"&amp;'VME Notification'!$N$16&amp;"/"&amp;'VME Notification'!B227&amp;"/ "&amp;"SV/"&amp;'VME Notification'!C227&amp;"/"&amp;'VME Notification'!D227&amp;"/"&amp;TEXT('VME Notification'!E227,"dd-mmm-yy")&amp;"/"&amp;'VME Notification'!F227&amp;"/"&amp;'VME Notification'!G227&amp;"/"&amp;'VME Notification'!H227&amp;"/"&amp;'VME Notification'!I227&amp;"/"&amp;'VME Notification'!J227&amp;"/"&amp;'VME Notification'!K227&amp;"/"&amp;'VME Notification'!L227&amp;"/"&amp;'VME Notification'!M227&amp;"/"&amp;'VME Notification'!N227&amp;"/ER")</f>
        <v/>
      </c>
    </row>
    <row r="208" spans="12:14" x14ac:dyDescent="0.25">
      <c r="L208" s="15" t="str">
        <f>IFERROR(IF(VALUE('VME Notification'!M228)&gt;=5,1,""),"")</f>
        <v/>
      </c>
      <c r="N208" s="108" t="str">
        <f>IF(L208="","","SR/"&amp;'VME Notification'!$C$16&amp;"/"&amp;'VME Notification'!$F$16&amp;"/"&amp;'VME Notification'!$K$16&amp;"/"&amp;'VME Notification'!$N$16&amp;"/"&amp;'VME Notification'!B228&amp;"/ "&amp;"SV/"&amp;'VME Notification'!C228&amp;"/"&amp;'VME Notification'!D228&amp;"/"&amp;TEXT('VME Notification'!E228,"dd-mmm-yy")&amp;"/"&amp;'VME Notification'!F228&amp;"/"&amp;'VME Notification'!G228&amp;"/"&amp;'VME Notification'!H228&amp;"/"&amp;'VME Notification'!I228&amp;"/"&amp;'VME Notification'!J228&amp;"/"&amp;'VME Notification'!K228&amp;"/"&amp;'VME Notification'!L228&amp;"/"&amp;'VME Notification'!M228&amp;"/"&amp;'VME Notification'!N228&amp;"/ER")</f>
        <v/>
      </c>
    </row>
    <row r="209" spans="12:14" x14ac:dyDescent="0.25">
      <c r="L209" s="15" t="str">
        <f>IFERROR(IF(VALUE('VME Notification'!M229)&gt;=5,1,""),"")</f>
        <v/>
      </c>
      <c r="N209" s="108" t="str">
        <f>IF(L209="","","SR/"&amp;'VME Notification'!$C$16&amp;"/"&amp;'VME Notification'!$F$16&amp;"/"&amp;'VME Notification'!$K$16&amp;"/"&amp;'VME Notification'!$N$16&amp;"/"&amp;'VME Notification'!B229&amp;"/ "&amp;"SV/"&amp;'VME Notification'!C229&amp;"/"&amp;'VME Notification'!D229&amp;"/"&amp;TEXT('VME Notification'!E229,"dd-mmm-yy")&amp;"/"&amp;'VME Notification'!F229&amp;"/"&amp;'VME Notification'!G229&amp;"/"&amp;'VME Notification'!H229&amp;"/"&amp;'VME Notification'!I229&amp;"/"&amp;'VME Notification'!J229&amp;"/"&amp;'VME Notification'!K229&amp;"/"&amp;'VME Notification'!L229&amp;"/"&amp;'VME Notification'!M229&amp;"/"&amp;'VME Notification'!N229&amp;"/ER")</f>
        <v/>
      </c>
    </row>
    <row r="210" spans="12:14" x14ac:dyDescent="0.25">
      <c r="L210" s="15" t="str">
        <f>IFERROR(IF(VALUE('VME Notification'!M230)&gt;=5,1,""),"")</f>
        <v/>
      </c>
      <c r="N210" s="108" t="str">
        <f>IF(L210="","","SR/"&amp;'VME Notification'!$C$16&amp;"/"&amp;'VME Notification'!$F$16&amp;"/"&amp;'VME Notification'!$K$16&amp;"/"&amp;'VME Notification'!$N$16&amp;"/"&amp;'VME Notification'!B230&amp;"/ "&amp;"SV/"&amp;'VME Notification'!C230&amp;"/"&amp;'VME Notification'!D230&amp;"/"&amp;TEXT('VME Notification'!E230,"dd-mmm-yy")&amp;"/"&amp;'VME Notification'!F230&amp;"/"&amp;'VME Notification'!G230&amp;"/"&amp;'VME Notification'!H230&amp;"/"&amp;'VME Notification'!I230&amp;"/"&amp;'VME Notification'!J230&amp;"/"&amp;'VME Notification'!K230&amp;"/"&amp;'VME Notification'!L230&amp;"/"&amp;'VME Notification'!M230&amp;"/"&amp;'VME Notification'!N230&amp;"/ER")</f>
        <v/>
      </c>
    </row>
    <row r="211" spans="12:14" x14ac:dyDescent="0.25">
      <c r="L211" s="15" t="str">
        <f>IFERROR(IF(VALUE('VME Notification'!M231)&gt;=5,1,""),"")</f>
        <v/>
      </c>
      <c r="N211" s="108" t="str">
        <f>IF(L211="","","SR/"&amp;'VME Notification'!$C$16&amp;"/"&amp;'VME Notification'!$F$16&amp;"/"&amp;'VME Notification'!$K$16&amp;"/"&amp;'VME Notification'!$N$16&amp;"/"&amp;'VME Notification'!B231&amp;"/ "&amp;"SV/"&amp;'VME Notification'!C231&amp;"/"&amp;'VME Notification'!D231&amp;"/"&amp;TEXT('VME Notification'!E231,"dd-mmm-yy")&amp;"/"&amp;'VME Notification'!F231&amp;"/"&amp;'VME Notification'!G231&amp;"/"&amp;'VME Notification'!H231&amp;"/"&amp;'VME Notification'!I231&amp;"/"&amp;'VME Notification'!J231&amp;"/"&amp;'VME Notification'!K231&amp;"/"&amp;'VME Notification'!L231&amp;"/"&amp;'VME Notification'!M231&amp;"/"&amp;'VME Notification'!N231&amp;"/ER")</f>
        <v/>
      </c>
    </row>
    <row r="212" spans="12:14" x14ac:dyDescent="0.25">
      <c r="L212" s="15" t="str">
        <f>IFERROR(IF(VALUE('VME Notification'!M232)&gt;=5,1,""),"")</f>
        <v/>
      </c>
      <c r="N212" s="108" t="str">
        <f>IF(L212="","","SR/"&amp;'VME Notification'!$C$16&amp;"/"&amp;'VME Notification'!$F$16&amp;"/"&amp;'VME Notification'!$K$16&amp;"/"&amp;'VME Notification'!$N$16&amp;"/"&amp;'VME Notification'!B232&amp;"/ "&amp;"SV/"&amp;'VME Notification'!C232&amp;"/"&amp;'VME Notification'!D232&amp;"/"&amp;TEXT('VME Notification'!E232,"dd-mmm-yy")&amp;"/"&amp;'VME Notification'!F232&amp;"/"&amp;'VME Notification'!G232&amp;"/"&amp;'VME Notification'!H232&amp;"/"&amp;'VME Notification'!I232&amp;"/"&amp;'VME Notification'!J232&amp;"/"&amp;'VME Notification'!K232&amp;"/"&amp;'VME Notification'!L232&amp;"/"&amp;'VME Notification'!M232&amp;"/"&amp;'VME Notification'!N232&amp;"/ER")</f>
        <v/>
      </c>
    </row>
    <row r="213" spans="12:14" x14ac:dyDescent="0.25">
      <c r="L213" s="15" t="str">
        <f>IFERROR(IF(VALUE('VME Notification'!M233)&gt;=5,1,""),"")</f>
        <v/>
      </c>
      <c r="N213" s="108" t="str">
        <f>IF(L213="","","SR/"&amp;'VME Notification'!$C$16&amp;"/"&amp;'VME Notification'!$F$16&amp;"/"&amp;'VME Notification'!$K$16&amp;"/"&amp;'VME Notification'!$N$16&amp;"/"&amp;'VME Notification'!B233&amp;"/ "&amp;"SV/"&amp;'VME Notification'!C233&amp;"/"&amp;'VME Notification'!D233&amp;"/"&amp;TEXT('VME Notification'!E233,"dd-mmm-yy")&amp;"/"&amp;'VME Notification'!F233&amp;"/"&amp;'VME Notification'!G233&amp;"/"&amp;'VME Notification'!H233&amp;"/"&amp;'VME Notification'!I233&amp;"/"&amp;'VME Notification'!J233&amp;"/"&amp;'VME Notification'!K233&amp;"/"&amp;'VME Notification'!L233&amp;"/"&amp;'VME Notification'!M233&amp;"/"&amp;'VME Notification'!N233&amp;"/ER")</f>
        <v/>
      </c>
    </row>
    <row r="214" spans="12:14" x14ac:dyDescent="0.25">
      <c r="L214" s="15" t="str">
        <f>IFERROR(IF(VALUE('VME Notification'!M234)&gt;=5,1,""),"")</f>
        <v/>
      </c>
      <c r="N214" s="108" t="str">
        <f>IF(L214="","","SR/"&amp;'VME Notification'!$C$16&amp;"/"&amp;'VME Notification'!$F$16&amp;"/"&amp;'VME Notification'!$K$16&amp;"/"&amp;'VME Notification'!$N$16&amp;"/"&amp;'VME Notification'!B234&amp;"/ "&amp;"SV/"&amp;'VME Notification'!C234&amp;"/"&amp;'VME Notification'!D234&amp;"/"&amp;TEXT('VME Notification'!E234,"dd-mmm-yy")&amp;"/"&amp;'VME Notification'!F234&amp;"/"&amp;'VME Notification'!G234&amp;"/"&amp;'VME Notification'!H234&amp;"/"&amp;'VME Notification'!I234&amp;"/"&amp;'VME Notification'!J234&amp;"/"&amp;'VME Notification'!K234&amp;"/"&amp;'VME Notification'!L234&amp;"/"&amp;'VME Notification'!M234&amp;"/"&amp;'VME Notification'!N234&amp;"/ER")</f>
        <v/>
      </c>
    </row>
    <row r="215" spans="12:14" x14ac:dyDescent="0.25">
      <c r="L215" s="15" t="str">
        <f>IFERROR(IF(VALUE('VME Notification'!M235)&gt;=5,1,""),"")</f>
        <v/>
      </c>
      <c r="N215" s="108" t="str">
        <f>IF(L215="","","SR/"&amp;'VME Notification'!$C$16&amp;"/"&amp;'VME Notification'!$F$16&amp;"/"&amp;'VME Notification'!$K$16&amp;"/"&amp;'VME Notification'!$N$16&amp;"/"&amp;'VME Notification'!B235&amp;"/ "&amp;"SV/"&amp;'VME Notification'!C235&amp;"/"&amp;'VME Notification'!D235&amp;"/"&amp;TEXT('VME Notification'!E235,"dd-mmm-yy")&amp;"/"&amp;'VME Notification'!F235&amp;"/"&amp;'VME Notification'!G235&amp;"/"&amp;'VME Notification'!H235&amp;"/"&amp;'VME Notification'!I235&amp;"/"&amp;'VME Notification'!J235&amp;"/"&amp;'VME Notification'!K235&amp;"/"&amp;'VME Notification'!L235&amp;"/"&amp;'VME Notification'!M235&amp;"/"&amp;'VME Notification'!N235&amp;"/ER")</f>
        <v/>
      </c>
    </row>
    <row r="216" spans="12:14" x14ac:dyDescent="0.25">
      <c r="L216" s="15" t="str">
        <f>IFERROR(IF(VALUE('VME Notification'!M236)&gt;=5,1,""),"")</f>
        <v/>
      </c>
      <c r="N216" s="108" t="str">
        <f>IF(L216="","","SR/"&amp;'VME Notification'!$C$16&amp;"/"&amp;'VME Notification'!$F$16&amp;"/"&amp;'VME Notification'!$K$16&amp;"/"&amp;'VME Notification'!$N$16&amp;"/"&amp;'VME Notification'!B236&amp;"/ "&amp;"SV/"&amp;'VME Notification'!C236&amp;"/"&amp;'VME Notification'!D236&amp;"/"&amp;TEXT('VME Notification'!E236,"dd-mmm-yy")&amp;"/"&amp;'VME Notification'!F236&amp;"/"&amp;'VME Notification'!G236&amp;"/"&amp;'VME Notification'!H236&amp;"/"&amp;'VME Notification'!I236&amp;"/"&amp;'VME Notification'!J236&amp;"/"&amp;'VME Notification'!K236&amp;"/"&amp;'VME Notification'!L236&amp;"/"&amp;'VME Notification'!M236&amp;"/"&amp;'VME Notification'!N236&amp;"/ER")</f>
        <v/>
      </c>
    </row>
    <row r="217" spans="12:14" x14ac:dyDescent="0.25">
      <c r="L217" s="15" t="str">
        <f>IFERROR(IF(VALUE('VME Notification'!M237)&gt;=5,1,""),"")</f>
        <v/>
      </c>
      <c r="N217" s="108" t="str">
        <f>IF(L217="","","SR/"&amp;'VME Notification'!$C$16&amp;"/"&amp;'VME Notification'!$F$16&amp;"/"&amp;'VME Notification'!$K$16&amp;"/"&amp;'VME Notification'!$N$16&amp;"/"&amp;'VME Notification'!B237&amp;"/ "&amp;"SV/"&amp;'VME Notification'!C237&amp;"/"&amp;'VME Notification'!D237&amp;"/"&amp;TEXT('VME Notification'!E237,"dd-mmm-yy")&amp;"/"&amp;'VME Notification'!F237&amp;"/"&amp;'VME Notification'!G237&amp;"/"&amp;'VME Notification'!H237&amp;"/"&amp;'VME Notification'!I237&amp;"/"&amp;'VME Notification'!J237&amp;"/"&amp;'VME Notification'!K237&amp;"/"&amp;'VME Notification'!L237&amp;"/"&amp;'VME Notification'!M237&amp;"/"&amp;'VME Notification'!N237&amp;"/ER")</f>
        <v/>
      </c>
    </row>
    <row r="218" spans="12:14" x14ac:dyDescent="0.25">
      <c r="L218" s="15" t="str">
        <f>IFERROR(IF(VALUE('VME Notification'!M238)&gt;=5,1,""),"")</f>
        <v/>
      </c>
      <c r="N218" s="108" t="str">
        <f>IF(L218="","","SR/"&amp;'VME Notification'!$C$16&amp;"/"&amp;'VME Notification'!$F$16&amp;"/"&amp;'VME Notification'!$K$16&amp;"/"&amp;'VME Notification'!$N$16&amp;"/"&amp;'VME Notification'!B238&amp;"/ "&amp;"SV/"&amp;'VME Notification'!C238&amp;"/"&amp;'VME Notification'!D238&amp;"/"&amp;TEXT('VME Notification'!E238,"dd-mmm-yy")&amp;"/"&amp;'VME Notification'!F238&amp;"/"&amp;'VME Notification'!G238&amp;"/"&amp;'VME Notification'!H238&amp;"/"&amp;'VME Notification'!I238&amp;"/"&amp;'VME Notification'!J238&amp;"/"&amp;'VME Notification'!K238&amp;"/"&amp;'VME Notification'!L238&amp;"/"&amp;'VME Notification'!M238&amp;"/"&amp;'VME Notification'!N238&amp;"/ER")</f>
        <v/>
      </c>
    </row>
    <row r="219" spans="12:14" x14ac:dyDescent="0.25">
      <c r="L219" s="15" t="str">
        <f>IFERROR(IF(VALUE('VME Notification'!M239)&gt;=5,1,""),"")</f>
        <v/>
      </c>
      <c r="N219" s="108" t="str">
        <f>IF(L219="","","SR/"&amp;'VME Notification'!$C$16&amp;"/"&amp;'VME Notification'!$F$16&amp;"/"&amp;'VME Notification'!$K$16&amp;"/"&amp;'VME Notification'!$N$16&amp;"/"&amp;'VME Notification'!B239&amp;"/ "&amp;"SV/"&amp;'VME Notification'!C239&amp;"/"&amp;'VME Notification'!D239&amp;"/"&amp;TEXT('VME Notification'!E239,"dd-mmm-yy")&amp;"/"&amp;'VME Notification'!F239&amp;"/"&amp;'VME Notification'!G239&amp;"/"&amp;'VME Notification'!H239&amp;"/"&amp;'VME Notification'!I239&amp;"/"&amp;'VME Notification'!J239&amp;"/"&amp;'VME Notification'!K239&amp;"/"&amp;'VME Notification'!L239&amp;"/"&amp;'VME Notification'!M239&amp;"/"&amp;'VME Notification'!N239&amp;"/ER")</f>
        <v/>
      </c>
    </row>
    <row r="220" spans="12:14" x14ac:dyDescent="0.25">
      <c r="L220" s="15" t="str">
        <f>IFERROR(IF(VALUE('VME Notification'!M240)&gt;=5,1,""),"")</f>
        <v/>
      </c>
      <c r="N220" s="108" t="str">
        <f>IF(L220="","","SR/"&amp;'VME Notification'!$C$16&amp;"/"&amp;'VME Notification'!$F$16&amp;"/"&amp;'VME Notification'!$K$16&amp;"/"&amp;'VME Notification'!$N$16&amp;"/"&amp;'VME Notification'!B240&amp;"/ "&amp;"SV/"&amp;'VME Notification'!C240&amp;"/"&amp;'VME Notification'!D240&amp;"/"&amp;TEXT('VME Notification'!E240,"dd-mmm-yy")&amp;"/"&amp;'VME Notification'!F240&amp;"/"&amp;'VME Notification'!G240&amp;"/"&amp;'VME Notification'!H240&amp;"/"&amp;'VME Notification'!I240&amp;"/"&amp;'VME Notification'!J240&amp;"/"&amp;'VME Notification'!K240&amp;"/"&amp;'VME Notification'!L240&amp;"/"&amp;'VME Notification'!M240&amp;"/"&amp;'VME Notification'!N240&amp;"/ER")</f>
        <v/>
      </c>
    </row>
    <row r="221" spans="12:14" x14ac:dyDescent="0.25">
      <c r="L221" s="15" t="str">
        <f>IFERROR(IF(VALUE('VME Notification'!M241)&gt;=5,1,""),"")</f>
        <v/>
      </c>
      <c r="N221" s="108" t="str">
        <f>IF(L221="","","SR/"&amp;'VME Notification'!$C$16&amp;"/"&amp;'VME Notification'!$F$16&amp;"/"&amp;'VME Notification'!$K$16&amp;"/"&amp;'VME Notification'!$N$16&amp;"/"&amp;'VME Notification'!B241&amp;"/ "&amp;"SV/"&amp;'VME Notification'!C241&amp;"/"&amp;'VME Notification'!D241&amp;"/"&amp;TEXT('VME Notification'!E241,"dd-mmm-yy")&amp;"/"&amp;'VME Notification'!F241&amp;"/"&amp;'VME Notification'!G241&amp;"/"&amp;'VME Notification'!H241&amp;"/"&amp;'VME Notification'!I241&amp;"/"&amp;'VME Notification'!J241&amp;"/"&amp;'VME Notification'!K241&amp;"/"&amp;'VME Notification'!L241&amp;"/"&amp;'VME Notification'!M241&amp;"/"&amp;'VME Notification'!N241&amp;"/ER")</f>
        <v/>
      </c>
    </row>
    <row r="222" spans="12:14" x14ac:dyDescent="0.25">
      <c r="L222" s="15" t="str">
        <f>IFERROR(IF(VALUE('VME Notification'!M242)&gt;=5,1,""),"")</f>
        <v/>
      </c>
      <c r="N222" s="108" t="str">
        <f>IF(L222="","","SR/"&amp;'VME Notification'!$C$16&amp;"/"&amp;'VME Notification'!$F$16&amp;"/"&amp;'VME Notification'!$K$16&amp;"/"&amp;'VME Notification'!$N$16&amp;"/"&amp;'VME Notification'!B242&amp;"/ "&amp;"SV/"&amp;'VME Notification'!C242&amp;"/"&amp;'VME Notification'!D242&amp;"/"&amp;TEXT('VME Notification'!E242,"dd-mmm-yy")&amp;"/"&amp;'VME Notification'!F242&amp;"/"&amp;'VME Notification'!G242&amp;"/"&amp;'VME Notification'!H242&amp;"/"&amp;'VME Notification'!I242&amp;"/"&amp;'VME Notification'!J242&amp;"/"&amp;'VME Notification'!K242&amp;"/"&amp;'VME Notification'!L242&amp;"/"&amp;'VME Notification'!M242&amp;"/"&amp;'VME Notification'!N242&amp;"/ER")</f>
        <v/>
      </c>
    </row>
    <row r="223" spans="12:14" x14ac:dyDescent="0.25">
      <c r="L223" s="15" t="str">
        <f>IFERROR(IF(VALUE('VME Notification'!M243)&gt;=5,1,""),"")</f>
        <v/>
      </c>
      <c r="N223" s="108" t="str">
        <f>IF(L223="","","SR/"&amp;'VME Notification'!$C$16&amp;"/"&amp;'VME Notification'!$F$16&amp;"/"&amp;'VME Notification'!$K$16&amp;"/"&amp;'VME Notification'!$N$16&amp;"/"&amp;'VME Notification'!B243&amp;"/ "&amp;"SV/"&amp;'VME Notification'!C243&amp;"/"&amp;'VME Notification'!D243&amp;"/"&amp;TEXT('VME Notification'!E243,"dd-mmm-yy")&amp;"/"&amp;'VME Notification'!F243&amp;"/"&amp;'VME Notification'!G243&amp;"/"&amp;'VME Notification'!H243&amp;"/"&amp;'VME Notification'!I243&amp;"/"&amp;'VME Notification'!J243&amp;"/"&amp;'VME Notification'!K243&amp;"/"&amp;'VME Notification'!L243&amp;"/"&amp;'VME Notification'!M243&amp;"/"&amp;'VME Notification'!N243&amp;"/ER")</f>
        <v/>
      </c>
    </row>
    <row r="224" spans="12:14" x14ac:dyDescent="0.25">
      <c r="L224" s="15" t="str">
        <f>IFERROR(IF(VALUE('VME Notification'!M244)&gt;=5,1,""),"")</f>
        <v/>
      </c>
      <c r="N224" s="108" t="str">
        <f>IF(L224="","","SR/"&amp;'VME Notification'!$C$16&amp;"/"&amp;'VME Notification'!$F$16&amp;"/"&amp;'VME Notification'!$K$16&amp;"/"&amp;'VME Notification'!$N$16&amp;"/"&amp;'VME Notification'!B244&amp;"/ "&amp;"SV/"&amp;'VME Notification'!C244&amp;"/"&amp;'VME Notification'!D244&amp;"/"&amp;TEXT('VME Notification'!E244,"dd-mmm-yy")&amp;"/"&amp;'VME Notification'!F244&amp;"/"&amp;'VME Notification'!G244&amp;"/"&amp;'VME Notification'!H244&amp;"/"&amp;'VME Notification'!I244&amp;"/"&amp;'VME Notification'!J244&amp;"/"&amp;'VME Notification'!K244&amp;"/"&amp;'VME Notification'!L244&amp;"/"&amp;'VME Notification'!M244&amp;"/"&amp;'VME Notification'!N244&amp;"/ER")</f>
        <v/>
      </c>
    </row>
    <row r="225" spans="12:14" x14ac:dyDescent="0.25">
      <c r="L225" s="15" t="str">
        <f>IFERROR(IF(VALUE('VME Notification'!M245)&gt;=5,1,""),"")</f>
        <v/>
      </c>
      <c r="N225" s="108" t="str">
        <f>IF(L225="","","SR/"&amp;'VME Notification'!$C$16&amp;"/"&amp;'VME Notification'!$F$16&amp;"/"&amp;'VME Notification'!$K$16&amp;"/"&amp;'VME Notification'!$N$16&amp;"/"&amp;'VME Notification'!B245&amp;"/ "&amp;"SV/"&amp;'VME Notification'!C245&amp;"/"&amp;'VME Notification'!D245&amp;"/"&amp;TEXT('VME Notification'!E245,"dd-mmm-yy")&amp;"/"&amp;'VME Notification'!F245&amp;"/"&amp;'VME Notification'!G245&amp;"/"&amp;'VME Notification'!H245&amp;"/"&amp;'VME Notification'!I245&amp;"/"&amp;'VME Notification'!J245&amp;"/"&amp;'VME Notification'!K245&amp;"/"&amp;'VME Notification'!L245&amp;"/"&amp;'VME Notification'!M245&amp;"/"&amp;'VME Notification'!N245&amp;"/ER")</f>
        <v/>
      </c>
    </row>
    <row r="226" spans="12:14" x14ac:dyDescent="0.25">
      <c r="L226" s="15" t="str">
        <f>IFERROR(IF(VALUE('VME Notification'!M246)&gt;=5,1,""),"")</f>
        <v/>
      </c>
      <c r="N226" s="108" t="str">
        <f>IF(L226="","","SR/"&amp;'VME Notification'!$C$16&amp;"/"&amp;'VME Notification'!$F$16&amp;"/"&amp;'VME Notification'!$K$16&amp;"/"&amp;'VME Notification'!$N$16&amp;"/"&amp;'VME Notification'!B246&amp;"/ "&amp;"SV/"&amp;'VME Notification'!C246&amp;"/"&amp;'VME Notification'!D246&amp;"/"&amp;TEXT('VME Notification'!E246,"dd-mmm-yy")&amp;"/"&amp;'VME Notification'!F246&amp;"/"&amp;'VME Notification'!G246&amp;"/"&amp;'VME Notification'!H246&amp;"/"&amp;'VME Notification'!I246&amp;"/"&amp;'VME Notification'!J246&amp;"/"&amp;'VME Notification'!K246&amp;"/"&amp;'VME Notification'!L246&amp;"/"&amp;'VME Notification'!M246&amp;"/"&amp;'VME Notification'!N246&amp;"/ER")</f>
        <v/>
      </c>
    </row>
    <row r="227" spans="12:14" x14ac:dyDescent="0.25">
      <c r="L227" s="15" t="str">
        <f>IFERROR(IF(VALUE('VME Notification'!M247)&gt;=5,1,""),"")</f>
        <v/>
      </c>
      <c r="N227" s="108" t="str">
        <f>IF(L227="","","SR/"&amp;'VME Notification'!$C$16&amp;"/"&amp;'VME Notification'!$F$16&amp;"/"&amp;'VME Notification'!$K$16&amp;"/"&amp;'VME Notification'!$N$16&amp;"/"&amp;'VME Notification'!B247&amp;"/ "&amp;"SV/"&amp;'VME Notification'!C247&amp;"/"&amp;'VME Notification'!D247&amp;"/"&amp;TEXT('VME Notification'!E247,"dd-mmm-yy")&amp;"/"&amp;'VME Notification'!F247&amp;"/"&amp;'VME Notification'!G247&amp;"/"&amp;'VME Notification'!H247&amp;"/"&amp;'VME Notification'!I247&amp;"/"&amp;'VME Notification'!J247&amp;"/"&amp;'VME Notification'!K247&amp;"/"&amp;'VME Notification'!L247&amp;"/"&amp;'VME Notification'!M247&amp;"/"&amp;'VME Notification'!N247&amp;"/ER")</f>
        <v/>
      </c>
    </row>
    <row r="228" spans="12:14" x14ac:dyDescent="0.25">
      <c r="L228" s="15" t="str">
        <f>IFERROR(IF(VALUE('VME Notification'!M248)&gt;=5,1,""),"")</f>
        <v/>
      </c>
      <c r="N228" s="108" t="str">
        <f>IF(L228="","","SR/"&amp;'VME Notification'!$C$16&amp;"/"&amp;'VME Notification'!$F$16&amp;"/"&amp;'VME Notification'!$K$16&amp;"/"&amp;'VME Notification'!$N$16&amp;"/"&amp;'VME Notification'!B248&amp;"/ "&amp;"SV/"&amp;'VME Notification'!C248&amp;"/"&amp;'VME Notification'!D248&amp;"/"&amp;TEXT('VME Notification'!E248,"dd-mmm-yy")&amp;"/"&amp;'VME Notification'!F248&amp;"/"&amp;'VME Notification'!G248&amp;"/"&amp;'VME Notification'!H248&amp;"/"&amp;'VME Notification'!I248&amp;"/"&amp;'VME Notification'!J248&amp;"/"&amp;'VME Notification'!K248&amp;"/"&amp;'VME Notification'!L248&amp;"/"&amp;'VME Notification'!M248&amp;"/"&amp;'VME Notification'!N248&amp;"/ER")</f>
        <v/>
      </c>
    </row>
    <row r="229" spans="12:14" x14ac:dyDescent="0.25">
      <c r="L229" s="15" t="str">
        <f>IFERROR(IF(VALUE('VME Notification'!M249)&gt;=5,1,""),"")</f>
        <v/>
      </c>
      <c r="N229" s="108" t="str">
        <f>IF(L229="","","SR/"&amp;'VME Notification'!$C$16&amp;"/"&amp;'VME Notification'!$F$16&amp;"/"&amp;'VME Notification'!$K$16&amp;"/"&amp;'VME Notification'!$N$16&amp;"/"&amp;'VME Notification'!B249&amp;"/ "&amp;"SV/"&amp;'VME Notification'!C249&amp;"/"&amp;'VME Notification'!D249&amp;"/"&amp;TEXT('VME Notification'!E249,"dd-mmm-yy")&amp;"/"&amp;'VME Notification'!F249&amp;"/"&amp;'VME Notification'!G249&amp;"/"&amp;'VME Notification'!H249&amp;"/"&amp;'VME Notification'!I249&amp;"/"&amp;'VME Notification'!J249&amp;"/"&amp;'VME Notification'!K249&amp;"/"&amp;'VME Notification'!L249&amp;"/"&amp;'VME Notification'!M249&amp;"/"&amp;'VME Notification'!N249&amp;"/ER")</f>
        <v/>
      </c>
    </row>
    <row r="230" spans="12:14" x14ac:dyDescent="0.25">
      <c r="L230" s="15" t="str">
        <f>IFERROR(IF(VALUE('VME Notification'!M250)&gt;=5,1,""),"")</f>
        <v/>
      </c>
      <c r="N230" s="108" t="str">
        <f>IF(L230="","","SR/"&amp;'VME Notification'!$C$16&amp;"/"&amp;'VME Notification'!$F$16&amp;"/"&amp;'VME Notification'!$K$16&amp;"/"&amp;'VME Notification'!$N$16&amp;"/"&amp;'VME Notification'!B250&amp;"/ "&amp;"SV/"&amp;'VME Notification'!C250&amp;"/"&amp;'VME Notification'!D250&amp;"/"&amp;TEXT('VME Notification'!E250,"dd-mmm-yy")&amp;"/"&amp;'VME Notification'!F250&amp;"/"&amp;'VME Notification'!G250&amp;"/"&amp;'VME Notification'!H250&amp;"/"&amp;'VME Notification'!I250&amp;"/"&amp;'VME Notification'!J250&amp;"/"&amp;'VME Notification'!K250&amp;"/"&amp;'VME Notification'!L250&amp;"/"&amp;'VME Notification'!M250&amp;"/"&amp;'VME Notification'!N250&amp;"/ER")</f>
        <v/>
      </c>
    </row>
    <row r="231" spans="12:14" x14ac:dyDescent="0.25">
      <c r="L231" s="15" t="str">
        <f>IFERROR(IF(VALUE('VME Notification'!M251)&gt;=5,1,""),"")</f>
        <v/>
      </c>
      <c r="N231" s="108" t="str">
        <f>IF(L231="","","SR/"&amp;'VME Notification'!$C$16&amp;"/"&amp;'VME Notification'!$F$16&amp;"/"&amp;'VME Notification'!$K$16&amp;"/"&amp;'VME Notification'!$N$16&amp;"/"&amp;'VME Notification'!B251&amp;"/ "&amp;"SV/"&amp;'VME Notification'!C251&amp;"/"&amp;'VME Notification'!D251&amp;"/"&amp;TEXT('VME Notification'!E251,"dd-mmm-yy")&amp;"/"&amp;'VME Notification'!F251&amp;"/"&amp;'VME Notification'!G251&amp;"/"&amp;'VME Notification'!H251&amp;"/"&amp;'VME Notification'!I251&amp;"/"&amp;'VME Notification'!J251&amp;"/"&amp;'VME Notification'!K251&amp;"/"&amp;'VME Notification'!L251&amp;"/"&amp;'VME Notification'!M251&amp;"/"&amp;'VME Notification'!N251&amp;"/ER")</f>
        <v/>
      </c>
    </row>
    <row r="232" spans="12:14" x14ac:dyDescent="0.25">
      <c r="L232" s="15" t="str">
        <f>IFERROR(IF(VALUE('VME Notification'!M252)&gt;=5,1,""),"")</f>
        <v/>
      </c>
      <c r="N232" s="108" t="str">
        <f>IF(L232="","","SR/"&amp;'VME Notification'!$C$16&amp;"/"&amp;'VME Notification'!$F$16&amp;"/"&amp;'VME Notification'!$K$16&amp;"/"&amp;'VME Notification'!$N$16&amp;"/"&amp;'VME Notification'!B252&amp;"/ "&amp;"SV/"&amp;'VME Notification'!C252&amp;"/"&amp;'VME Notification'!D252&amp;"/"&amp;TEXT('VME Notification'!E252,"dd-mmm-yy")&amp;"/"&amp;'VME Notification'!F252&amp;"/"&amp;'VME Notification'!G252&amp;"/"&amp;'VME Notification'!H252&amp;"/"&amp;'VME Notification'!I252&amp;"/"&amp;'VME Notification'!J252&amp;"/"&amp;'VME Notification'!K252&amp;"/"&amp;'VME Notification'!L252&amp;"/"&amp;'VME Notification'!M252&amp;"/"&amp;'VME Notification'!N252&amp;"/ER")</f>
        <v/>
      </c>
    </row>
    <row r="233" spans="12:14" x14ac:dyDescent="0.25">
      <c r="L233" s="15" t="str">
        <f>IFERROR(IF(VALUE('VME Notification'!M253)&gt;=5,1,""),"")</f>
        <v/>
      </c>
      <c r="N233" s="108" t="str">
        <f>IF(L233="","","SR/"&amp;'VME Notification'!$C$16&amp;"/"&amp;'VME Notification'!$F$16&amp;"/"&amp;'VME Notification'!$K$16&amp;"/"&amp;'VME Notification'!$N$16&amp;"/"&amp;'VME Notification'!B253&amp;"/ "&amp;"SV/"&amp;'VME Notification'!C253&amp;"/"&amp;'VME Notification'!D253&amp;"/"&amp;TEXT('VME Notification'!E253,"dd-mmm-yy")&amp;"/"&amp;'VME Notification'!F253&amp;"/"&amp;'VME Notification'!G253&amp;"/"&amp;'VME Notification'!H253&amp;"/"&amp;'VME Notification'!I253&amp;"/"&amp;'VME Notification'!J253&amp;"/"&amp;'VME Notification'!K253&amp;"/"&amp;'VME Notification'!L253&amp;"/"&amp;'VME Notification'!M253&amp;"/"&amp;'VME Notification'!N253&amp;"/ER")</f>
        <v/>
      </c>
    </row>
    <row r="234" spans="12:14" x14ac:dyDescent="0.25">
      <c r="L234" s="15" t="str">
        <f>IFERROR(IF(VALUE('VME Notification'!M254)&gt;=5,1,""),"")</f>
        <v/>
      </c>
      <c r="N234" s="108" t="str">
        <f>IF(L234="","","SR/"&amp;'VME Notification'!$C$16&amp;"/"&amp;'VME Notification'!$F$16&amp;"/"&amp;'VME Notification'!$K$16&amp;"/"&amp;'VME Notification'!$N$16&amp;"/"&amp;'VME Notification'!B254&amp;"/ "&amp;"SV/"&amp;'VME Notification'!C254&amp;"/"&amp;'VME Notification'!D254&amp;"/"&amp;TEXT('VME Notification'!E254,"dd-mmm-yy")&amp;"/"&amp;'VME Notification'!F254&amp;"/"&amp;'VME Notification'!G254&amp;"/"&amp;'VME Notification'!H254&amp;"/"&amp;'VME Notification'!I254&amp;"/"&amp;'VME Notification'!J254&amp;"/"&amp;'VME Notification'!K254&amp;"/"&amp;'VME Notification'!L254&amp;"/"&amp;'VME Notification'!M254&amp;"/"&amp;'VME Notification'!N254&amp;"/ER")</f>
        <v/>
      </c>
    </row>
    <row r="235" spans="12:14" x14ac:dyDescent="0.25">
      <c r="L235" s="15" t="str">
        <f>IFERROR(IF(VALUE('VME Notification'!M255)&gt;=5,1,""),"")</f>
        <v/>
      </c>
      <c r="N235" s="108" t="str">
        <f>IF(L235="","","SR/"&amp;'VME Notification'!$C$16&amp;"/"&amp;'VME Notification'!$F$16&amp;"/"&amp;'VME Notification'!$K$16&amp;"/"&amp;'VME Notification'!$N$16&amp;"/"&amp;'VME Notification'!B255&amp;"/ "&amp;"SV/"&amp;'VME Notification'!C255&amp;"/"&amp;'VME Notification'!D255&amp;"/"&amp;TEXT('VME Notification'!E255,"dd-mmm-yy")&amp;"/"&amp;'VME Notification'!F255&amp;"/"&amp;'VME Notification'!G255&amp;"/"&amp;'VME Notification'!H255&amp;"/"&amp;'VME Notification'!I255&amp;"/"&amp;'VME Notification'!J255&amp;"/"&amp;'VME Notification'!K255&amp;"/"&amp;'VME Notification'!L255&amp;"/"&amp;'VME Notification'!M255&amp;"/"&amp;'VME Notification'!N255&amp;"/ER")</f>
        <v/>
      </c>
    </row>
    <row r="236" spans="12:14" x14ac:dyDescent="0.25">
      <c r="L236" s="15" t="str">
        <f>IFERROR(IF(VALUE('VME Notification'!M256)&gt;=5,1,""),"")</f>
        <v/>
      </c>
      <c r="N236" s="108" t="str">
        <f>IF(L236="","","SR/"&amp;'VME Notification'!$C$16&amp;"/"&amp;'VME Notification'!$F$16&amp;"/"&amp;'VME Notification'!$K$16&amp;"/"&amp;'VME Notification'!$N$16&amp;"/"&amp;'VME Notification'!B256&amp;"/ "&amp;"SV/"&amp;'VME Notification'!C256&amp;"/"&amp;'VME Notification'!D256&amp;"/"&amp;TEXT('VME Notification'!E256,"dd-mmm-yy")&amp;"/"&amp;'VME Notification'!F256&amp;"/"&amp;'VME Notification'!G256&amp;"/"&amp;'VME Notification'!H256&amp;"/"&amp;'VME Notification'!I256&amp;"/"&amp;'VME Notification'!J256&amp;"/"&amp;'VME Notification'!K256&amp;"/"&amp;'VME Notification'!L256&amp;"/"&amp;'VME Notification'!M256&amp;"/"&amp;'VME Notification'!N256&amp;"/ER")</f>
        <v/>
      </c>
    </row>
    <row r="237" spans="12:14" x14ac:dyDescent="0.25">
      <c r="L237" s="15" t="str">
        <f>IFERROR(IF(VALUE('VME Notification'!M257)&gt;=5,1,""),"")</f>
        <v/>
      </c>
      <c r="N237" s="108" t="str">
        <f>IF(L237="","","SR/"&amp;'VME Notification'!$C$16&amp;"/"&amp;'VME Notification'!$F$16&amp;"/"&amp;'VME Notification'!$K$16&amp;"/"&amp;'VME Notification'!$N$16&amp;"/"&amp;'VME Notification'!B257&amp;"/ "&amp;"SV/"&amp;'VME Notification'!C257&amp;"/"&amp;'VME Notification'!D257&amp;"/"&amp;TEXT('VME Notification'!E257,"dd-mmm-yy")&amp;"/"&amp;'VME Notification'!F257&amp;"/"&amp;'VME Notification'!G257&amp;"/"&amp;'VME Notification'!H257&amp;"/"&amp;'VME Notification'!I257&amp;"/"&amp;'VME Notification'!J257&amp;"/"&amp;'VME Notification'!K257&amp;"/"&amp;'VME Notification'!L257&amp;"/"&amp;'VME Notification'!M257&amp;"/"&amp;'VME Notification'!N257&amp;"/ER")</f>
        <v/>
      </c>
    </row>
    <row r="238" spans="12:14" x14ac:dyDescent="0.25">
      <c r="L238" s="15" t="str">
        <f>IFERROR(IF(VALUE('VME Notification'!M258)&gt;=5,1,""),"")</f>
        <v/>
      </c>
      <c r="N238" s="108" t="str">
        <f>IF(L238="","","SR/"&amp;'VME Notification'!$C$16&amp;"/"&amp;'VME Notification'!$F$16&amp;"/"&amp;'VME Notification'!$K$16&amp;"/"&amp;'VME Notification'!$N$16&amp;"/"&amp;'VME Notification'!B258&amp;"/ "&amp;"SV/"&amp;'VME Notification'!C258&amp;"/"&amp;'VME Notification'!D258&amp;"/"&amp;TEXT('VME Notification'!E258,"dd-mmm-yy")&amp;"/"&amp;'VME Notification'!F258&amp;"/"&amp;'VME Notification'!G258&amp;"/"&amp;'VME Notification'!H258&amp;"/"&amp;'VME Notification'!I258&amp;"/"&amp;'VME Notification'!J258&amp;"/"&amp;'VME Notification'!K258&amp;"/"&amp;'VME Notification'!L258&amp;"/"&amp;'VME Notification'!M258&amp;"/"&amp;'VME Notification'!N258&amp;"/ER")</f>
        <v/>
      </c>
    </row>
    <row r="239" spans="12:14" x14ac:dyDescent="0.25">
      <c r="L239" s="15" t="str">
        <f>IFERROR(IF(VALUE('VME Notification'!M259)&gt;=5,1,""),"")</f>
        <v/>
      </c>
      <c r="N239" s="108" t="str">
        <f>IF(L239="","","SR/"&amp;'VME Notification'!$C$16&amp;"/"&amp;'VME Notification'!$F$16&amp;"/"&amp;'VME Notification'!$K$16&amp;"/"&amp;'VME Notification'!$N$16&amp;"/"&amp;'VME Notification'!B259&amp;"/ "&amp;"SV/"&amp;'VME Notification'!C259&amp;"/"&amp;'VME Notification'!D259&amp;"/"&amp;TEXT('VME Notification'!E259,"dd-mmm-yy")&amp;"/"&amp;'VME Notification'!F259&amp;"/"&amp;'VME Notification'!G259&amp;"/"&amp;'VME Notification'!H259&amp;"/"&amp;'VME Notification'!I259&amp;"/"&amp;'VME Notification'!J259&amp;"/"&amp;'VME Notification'!K259&amp;"/"&amp;'VME Notification'!L259&amp;"/"&amp;'VME Notification'!M259&amp;"/"&amp;'VME Notification'!N259&amp;"/ER")</f>
        <v/>
      </c>
    </row>
    <row r="240" spans="12:14" x14ac:dyDescent="0.25">
      <c r="L240" s="15" t="str">
        <f>IFERROR(IF(VALUE('VME Notification'!M260)&gt;=5,1,""),"")</f>
        <v/>
      </c>
      <c r="N240" s="108" t="str">
        <f>IF(L240="","","SR/"&amp;'VME Notification'!$C$16&amp;"/"&amp;'VME Notification'!$F$16&amp;"/"&amp;'VME Notification'!$K$16&amp;"/"&amp;'VME Notification'!$N$16&amp;"/"&amp;'VME Notification'!B260&amp;"/ "&amp;"SV/"&amp;'VME Notification'!C260&amp;"/"&amp;'VME Notification'!D260&amp;"/"&amp;TEXT('VME Notification'!E260,"dd-mmm-yy")&amp;"/"&amp;'VME Notification'!F260&amp;"/"&amp;'VME Notification'!G260&amp;"/"&amp;'VME Notification'!H260&amp;"/"&amp;'VME Notification'!I260&amp;"/"&amp;'VME Notification'!J260&amp;"/"&amp;'VME Notification'!K260&amp;"/"&amp;'VME Notification'!L260&amp;"/"&amp;'VME Notification'!M260&amp;"/"&amp;'VME Notification'!N260&amp;"/ER")</f>
        <v/>
      </c>
    </row>
    <row r="241" spans="12:14" x14ac:dyDescent="0.25">
      <c r="L241" s="15" t="str">
        <f>IFERROR(IF(VALUE('VME Notification'!M261)&gt;=5,1,""),"")</f>
        <v/>
      </c>
      <c r="N241" s="108" t="str">
        <f>IF(L241="","","SR/"&amp;'VME Notification'!$C$16&amp;"/"&amp;'VME Notification'!$F$16&amp;"/"&amp;'VME Notification'!$K$16&amp;"/"&amp;'VME Notification'!$N$16&amp;"/"&amp;'VME Notification'!B261&amp;"/ "&amp;"SV/"&amp;'VME Notification'!C261&amp;"/"&amp;'VME Notification'!D261&amp;"/"&amp;TEXT('VME Notification'!E261,"dd-mmm-yy")&amp;"/"&amp;'VME Notification'!F261&amp;"/"&amp;'VME Notification'!G261&amp;"/"&amp;'VME Notification'!H261&amp;"/"&amp;'VME Notification'!I261&amp;"/"&amp;'VME Notification'!J261&amp;"/"&amp;'VME Notification'!K261&amp;"/"&amp;'VME Notification'!L261&amp;"/"&amp;'VME Notification'!M261&amp;"/"&amp;'VME Notification'!N261&amp;"/ER")</f>
        <v/>
      </c>
    </row>
    <row r="242" spans="12:14" x14ac:dyDescent="0.25">
      <c r="L242" s="15" t="str">
        <f>IFERROR(IF(VALUE('VME Notification'!M262)&gt;=5,1,""),"")</f>
        <v/>
      </c>
      <c r="N242" s="108" t="str">
        <f>IF(L242="","","SR/"&amp;'VME Notification'!$C$16&amp;"/"&amp;'VME Notification'!$F$16&amp;"/"&amp;'VME Notification'!$K$16&amp;"/"&amp;'VME Notification'!$N$16&amp;"/"&amp;'VME Notification'!B262&amp;"/ "&amp;"SV/"&amp;'VME Notification'!C262&amp;"/"&amp;'VME Notification'!D262&amp;"/"&amp;TEXT('VME Notification'!E262,"dd-mmm-yy")&amp;"/"&amp;'VME Notification'!F262&amp;"/"&amp;'VME Notification'!G262&amp;"/"&amp;'VME Notification'!H262&amp;"/"&amp;'VME Notification'!I262&amp;"/"&amp;'VME Notification'!J262&amp;"/"&amp;'VME Notification'!K262&amp;"/"&amp;'VME Notification'!L262&amp;"/"&amp;'VME Notification'!M262&amp;"/"&amp;'VME Notification'!N262&amp;"/ER")</f>
        <v/>
      </c>
    </row>
    <row r="243" spans="12:14" x14ac:dyDescent="0.25">
      <c r="L243" s="15" t="str">
        <f>IFERROR(IF(VALUE('VME Notification'!M263)&gt;=5,1,""),"")</f>
        <v/>
      </c>
      <c r="N243" s="108" t="str">
        <f>IF(L243="","","SR/"&amp;'VME Notification'!$C$16&amp;"/"&amp;'VME Notification'!$F$16&amp;"/"&amp;'VME Notification'!$K$16&amp;"/"&amp;'VME Notification'!$N$16&amp;"/"&amp;'VME Notification'!B263&amp;"/ "&amp;"SV/"&amp;'VME Notification'!C263&amp;"/"&amp;'VME Notification'!D263&amp;"/"&amp;TEXT('VME Notification'!E263,"dd-mmm-yy")&amp;"/"&amp;'VME Notification'!F263&amp;"/"&amp;'VME Notification'!G263&amp;"/"&amp;'VME Notification'!H263&amp;"/"&amp;'VME Notification'!I263&amp;"/"&amp;'VME Notification'!J263&amp;"/"&amp;'VME Notification'!K263&amp;"/"&amp;'VME Notification'!L263&amp;"/"&amp;'VME Notification'!M263&amp;"/"&amp;'VME Notification'!N263&amp;"/ER")</f>
        <v/>
      </c>
    </row>
    <row r="244" spans="12:14" x14ac:dyDescent="0.25">
      <c r="L244" s="15" t="str">
        <f>IFERROR(IF(VALUE('VME Notification'!M264)&gt;=5,1,""),"")</f>
        <v/>
      </c>
      <c r="N244" s="108" t="str">
        <f>IF(L244="","","SR/"&amp;'VME Notification'!$C$16&amp;"/"&amp;'VME Notification'!$F$16&amp;"/"&amp;'VME Notification'!$K$16&amp;"/"&amp;'VME Notification'!$N$16&amp;"/"&amp;'VME Notification'!B264&amp;"/ "&amp;"SV/"&amp;'VME Notification'!C264&amp;"/"&amp;'VME Notification'!D264&amp;"/"&amp;TEXT('VME Notification'!E264,"dd-mmm-yy")&amp;"/"&amp;'VME Notification'!F264&amp;"/"&amp;'VME Notification'!G264&amp;"/"&amp;'VME Notification'!H264&amp;"/"&amp;'VME Notification'!I264&amp;"/"&amp;'VME Notification'!J264&amp;"/"&amp;'VME Notification'!K264&amp;"/"&amp;'VME Notification'!L264&amp;"/"&amp;'VME Notification'!M264&amp;"/"&amp;'VME Notification'!N264&amp;"/ER")</f>
        <v/>
      </c>
    </row>
    <row r="245" spans="12:14" x14ac:dyDescent="0.25">
      <c r="L245" s="15" t="str">
        <f>IFERROR(IF(VALUE('VME Notification'!M265)&gt;=5,1,""),"")</f>
        <v/>
      </c>
      <c r="N245" s="108" t="str">
        <f>IF(L245="","","SR/"&amp;'VME Notification'!$C$16&amp;"/"&amp;'VME Notification'!$F$16&amp;"/"&amp;'VME Notification'!$K$16&amp;"/"&amp;'VME Notification'!$N$16&amp;"/"&amp;'VME Notification'!B265&amp;"/ "&amp;"SV/"&amp;'VME Notification'!C265&amp;"/"&amp;'VME Notification'!D265&amp;"/"&amp;TEXT('VME Notification'!E265,"dd-mmm-yy")&amp;"/"&amp;'VME Notification'!F265&amp;"/"&amp;'VME Notification'!G265&amp;"/"&amp;'VME Notification'!H265&amp;"/"&amp;'VME Notification'!I265&amp;"/"&amp;'VME Notification'!J265&amp;"/"&amp;'VME Notification'!K265&amp;"/"&amp;'VME Notification'!L265&amp;"/"&amp;'VME Notification'!M265&amp;"/"&amp;'VME Notification'!N265&amp;"/ER")</f>
        <v/>
      </c>
    </row>
    <row r="246" spans="12:14" x14ac:dyDescent="0.25">
      <c r="L246" s="15" t="str">
        <f>IFERROR(IF(VALUE('VME Notification'!M266)&gt;=5,1,""),"")</f>
        <v/>
      </c>
      <c r="N246" s="108" t="str">
        <f>IF(L246="","","SR/"&amp;'VME Notification'!$C$16&amp;"/"&amp;'VME Notification'!$F$16&amp;"/"&amp;'VME Notification'!$K$16&amp;"/"&amp;'VME Notification'!$N$16&amp;"/"&amp;'VME Notification'!B266&amp;"/ "&amp;"SV/"&amp;'VME Notification'!C266&amp;"/"&amp;'VME Notification'!D266&amp;"/"&amp;TEXT('VME Notification'!E266,"dd-mmm-yy")&amp;"/"&amp;'VME Notification'!F266&amp;"/"&amp;'VME Notification'!G266&amp;"/"&amp;'VME Notification'!H266&amp;"/"&amp;'VME Notification'!I266&amp;"/"&amp;'VME Notification'!J266&amp;"/"&amp;'VME Notification'!K266&amp;"/"&amp;'VME Notification'!L266&amp;"/"&amp;'VME Notification'!M266&amp;"/"&amp;'VME Notification'!N266&amp;"/ER")</f>
        <v/>
      </c>
    </row>
    <row r="247" spans="12:14" x14ac:dyDescent="0.25">
      <c r="L247" s="15" t="str">
        <f>IFERROR(IF(VALUE('VME Notification'!M267)&gt;=5,1,""),"")</f>
        <v/>
      </c>
      <c r="N247" s="108" t="str">
        <f>IF(L247="","","SR/"&amp;'VME Notification'!$C$16&amp;"/"&amp;'VME Notification'!$F$16&amp;"/"&amp;'VME Notification'!$K$16&amp;"/"&amp;'VME Notification'!$N$16&amp;"/"&amp;'VME Notification'!B267&amp;"/ "&amp;"SV/"&amp;'VME Notification'!C267&amp;"/"&amp;'VME Notification'!D267&amp;"/"&amp;TEXT('VME Notification'!E267,"dd-mmm-yy")&amp;"/"&amp;'VME Notification'!F267&amp;"/"&amp;'VME Notification'!G267&amp;"/"&amp;'VME Notification'!H267&amp;"/"&amp;'VME Notification'!I267&amp;"/"&amp;'VME Notification'!J267&amp;"/"&amp;'VME Notification'!K267&amp;"/"&amp;'VME Notification'!L267&amp;"/"&amp;'VME Notification'!M267&amp;"/"&amp;'VME Notification'!N267&amp;"/ER")</f>
        <v/>
      </c>
    </row>
    <row r="248" spans="12:14" x14ac:dyDescent="0.25">
      <c r="L248" s="15" t="str">
        <f>IFERROR(IF(VALUE('VME Notification'!M268)&gt;=5,1,""),"")</f>
        <v/>
      </c>
      <c r="N248" s="108" t="str">
        <f>IF(L248="","","SR/"&amp;'VME Notification'!$C$16&amp;"/"&amp;'VME Notification'!$F$16&amp;"/"&amp;'VME Notification'!$K$16&amp;"/"&amp;'VME Notification'!$N$16&amp;"/"&amp;'VME Notification'!B268&amp;"/ "&amp;"SV/"&amp;'VME Notification'!C268&amp;"/"&amp;'VME Notification'!D268&amp;"/"&amp;TEXT('VME Notification'!E268,"dd-mmm-yy")&amp;"/"&amp;'VME Notification'!F268&amp;"/"&amp;'VME Notification'!G268&amp;"/"&amp;'VME Notification'!H268&amp;"/"&amp;'VME Notification'!I268&amp;"/"&amp;'VME Notification'!J268&amp;"/"&amp;'VME Notification'!K268&amp;"/"&amp;'VME Notification'!L268&amp;"/"&amp;'VME Notification'!M268&amp;"/"&amp;'VME Notification'!N268&amp;"/ER")</f>
        <v/>
      </c>
    </row>
    <row r="249" spans="12:14" x14ac:dyDescent="0.25">
      <c r="L249" s="15" t="str">
        <f>IFERROR(IF(VALUE('VME Notification'!M269)&gt;=5,1,""),"")</f>
        <v/>
      </c>
      <c r="N249" s="108" t="str">
        <f>IF(L249="","","SR/"&amp;'VME Notification'!$C$16&amp;"/"&amp;'VME Notification'!$F$16&amp;"/"&amp;'VME Notification'!$K$16&amp;"/"&amp;'VME Notification'!$N$16&amp;"/"&amp;'VME Notification'!B269&amp;"/ "&amp;"SV/"&amp;'VME Notification'!C269&amp;"/"&amp;'VME Notification'!D269&amp;"/"&amp;TEXT('VME Notification'!E269,"dd-mmm-yy")&amp;"/"&amp;'VME Notification'!F269&amp;"/"&amp;'VME Notification'!G269&amp;"/"&amp;'VME Notification'!H269&amp;"/"&amp;'VME Notification'!I269&amp;"/"&amp;'VME Notification'!J269&amp;"/"&amp;'VME Notification'!K269&amp;"/"&amp;'VME Notification'!L269&amp;"/"&amp;'VME Notification'!M269&amp;"/"&amp;'VME Notification'!N269&amp;"/ER")</f>
        <v/>
      </c>
    </row>
    <row r="250" spans="12:14" x14ac:dyDescent="0.25">
      <c r="L250" s="15" t="str">
        <f>IFERROR(IF(VALUE('VME Notification'!M270)&gt;=5,1,""),"")</f>
        <v/>
      </c>
      <c r="N250" s="108" t="str">
        <f>IF(L250="","","SR/"&amp;'VME Notification'!$C$16&amp;"/"&amp;'VME Notification'!$F$16&amp;"/"&amp;'VME Notification'!$K$16&amp;"/"&amp;'VME Notification'!$N$16&amp;"/"&amp;'VME Notification'!B270&amp;"/ "&amp;"SV/"&amp;'VME Notification'!C270&amp;"/"&amp;'VME Notification'!D270&amp;"/"&amp;TEXT('VME Notification'!E270,"dd-mmm-yy")&amp;"/"&amp;'VME Notification'!F270&amp;"/"&amp;'VME Notification'!G270&amp;"/"&amp;'VME Notification'!H270&amp;"/"&amp;'VME Notification'!I270&amp;"/"&amp;'VME Notification'!J270&amp;"/"&amp;'VME Notification'!K270&amp;"/"&amp;'VME Notification'!L270&amp;"/"&amp;'VME Notification'!M270&amp;"/"&amp;'VME Notification'!N270&amp;"/ER")</f>
        <v/>
      </c>
    </row>
    <row r="251" spans="12:14" x14ac:dyDescent="0.25">
      <c r="L251" s="15" t="str">
        <f>IFERROR(IF(VALUE('VME Notification'!M271)&gt;=5,1,""),"")</f>
        <v/>
      </c>
      <c r="N251" s="108" t="str">
        <f>IF(L251="","","SR/"&amp;'VME Notification'!$C$16&amp;"/"&amp;'VME Notification'!$F$16&amp;"/"&amp;'VME Notification'!$K$16&amp;"/"&amp;'VME Notification'!$N$16&amp;"/"&amp;'VME Notification'!B271&amp;"/ "&amp;"SV/"&amp;'VME Notification'!C271&amp;"/"&amp;'VME Notification'!D271&amp;"/"&amp;TEXT('VME Notification'!E271,"dd-mmm-yy")&amp;"/"&amp;'VME Notification'!F271&amp;"/"&amp;'VME Notification'!G271&amp;"/"&amp;'VME Notification'!H271&amp;"/"&amp;'VME Notification'!I271&amp;"/"&amp;'VME Notification'!J271&amp;"/"&amp;'VME Notification'!K271&amp;"/"&amp;'VME Notification'!L271&amp;"/"&amp;'VME Notification'!M271&amp;"/"&amp;'VME Notification'!N271&amp;"/ER")</f>
        <v/>
      </c>
    </row>
    <row r="252" spans="12:14" x14ac:dyDescent="0.25">
      <c r="L252" s="15" t="str">
        <f>IFERROR(IF(VALUE('VME Notification'!M272)&gt;=5,1,""),"")</f>
        <v/>
      </c>
      <c r="N252" s="108" t="str">
        <f>IF(L252="","","SR/"&amp;'VME Notification'!$C$16&amp;"/"&amp;'VME Notification'!$F$16&amp;"/"&amp;'VME Notification'!$K$16&amp;"/"&amp;'VME Notification'!$N$16&amp;"/"&amp;'VME Notification'!B272&amp;"/ "&amp;"SV/"&amp;'VME Notification'!C272&amp;"/"&amp;'VME Notification'!D272&amp;"/"&amp;TEXT('VME Notification'!E272,"dd-mmm-yy")&amp;"/"&amp;'VME Notification'!F272&amp;"/"&amp;'VME Notification'!G272&amp;"/"&amp;'VME Notification'!H272&amp;"/"&amp;'VME Notification'!I272&amp;"/"&amp;'VME Notification'!J272&amp;"/"&amp;'VME Notification'!K272&amp;"/"&amp;'VME Notification'!L272&amp;"/"&amp;'VME Notification'!M272&amp;"/"&amp;'VME Notification'!N272&amp;"/ER")</f>
        <v/>
      </c>
    </row>
    <row r="253" spans="12:14" x14ac:dyDescent="0.25">
      <c r="L253" s="15" t="str">
        <f>IFERROR(IF(VALUE('VME Notification'!M273)&gt;=5,1,""),"")</f>
        <v/>
      </c>
      <c r="N253" s="108" t="str">
        <f>IF(L253="","","SR/"&amp;'VME Notification'!$C$16&amp;"/"&amp;'VME Notification'!$F$16&amp;"/"&amp;'VME Notification'!$K$16&amp;"/"&amp;'VME Notification'!$N$16&amp;"/"&amp;'VME Notification'!B273&amp;"/ "&amp;"SV/"&amp;'VME Notification'!C273&amp;"/"&amp;'VME Notification'!D273&amp;"/"&amp;TEXT('VME Notification'!E273,"dd-mmm-yy")&amp;"/"&amp;'VME Notification'!F273&amp;"/"&amp;'VME Notification'!G273&amp;"/"&amp;'VME Notification'!H273&amp;"/"&amp;'VME Notification'!I273&amp;"/"&amp;'VME Notification'!J273&amp;"/"&amp;'VME Notification'!K273&amp;"/"&amp;'VME Notification'!L273&amp;"/"&amp;'VME Notification'!M273&amp;"/"&amp;'VME Notification'!N273&amp;"/ER")</f>
        <v/>
      </c>
    </row>
    <row r="254" spans="12:14" x14ac:dyDescent="0.25">
      <c r="L254" s="15" t="str">
        <f>IFERROR(IF(VALUE('VME Notification'!M274)&gt;=5,1,""),"")</f>
        <v/>
      </c>
      <c r="N254" s="108" t="str">
        <f>IF(L254="","","SR/"&amp;'VME Notification'!$C$16&amp;"/"&amp;'VME Notification'!$F$16&amp;"/"&amp;'VME Notification'!$K$16&amp;"/"&amp;'VME Notification'!$N$16&amp;"/"&amp;'VME Notification'!B274&amp;"/ "&amp;"SV/"&amp;'VME Notification'!C274&amp;"/"&amp;'VME Notification'!D274&amp;"/"&amp;TEXT('VME Notification'!E274,"dd-mmm-yy")&amp;"/"&amp;'VME Notification'!F274&amp;"/"&amp;'VME Notification'!G274&amp;"/"&amp;'VME Notification'!H274&amp;"/"&amp;'VME Notification'!I274&amp;"/"&amp;'VME Notification'!J274&amp;"/"&amp;'VME Notification'!K274&amp;"/"&amp;'VME Notification'!L274&amp;"/"&amp;'VME Notification'!M274&amp;"/"&amp;'VME Notification'!N274&amp;"/ER")</f>
        <v/>
      </c>
    </row>
    <row r="255" spans="12:14" x14ac:dyDescent="0.25">
      <c r="L255" s="15" t="str">
        <f>IFERROR(IF(VALUE('VME Notification'!M275)&gt;=5,1,""),"")</f>
        <v/>
      </c>
      <c r="N255" s="108" t="str">
        <f>IF(L255="","","SR/"&amp;'VME Notification'!$C$16&amp;"/"&amp;'VME Notification'!$F$16&amp;"/"&amp;'VME Notification'!$K$16&amp;"/"&amp;'VME Notification'!$N$16&amp;"/"&amp;'VME Notification'!B275&amp;"/ "&amp;"SV/"&amp;'VME Notification'!C275&amp;"/"&amp;'VME Notification'!D275&amp;"/"&amp;TEXT('VME Notification'!E275,"dd-mmm-yy")&amp;"/"&amp;'VME Notification'!F275&amp;"/"&amp;'VME Notification'!G275&amp;"/"&amp;'VME Notification'!H275&amp;"/"&amp;'VME Notification'!I275&amp;"/"&amp;'VME Notification'!J275&amp;"/"&amp;'VME Notification'!K275&amp;"/"&amp;'VME Notification'!L275&amp;"/"&amp;'VME Notification'!M275&amp;"/"&amp;'VME Notification'!N275&amp;"/ER")</f>
        <v/>
      </c>
    </row>
    <row r="256" spans="12:14" x14ac:dyDescent="0.25">
      <c r="L256" s="15" t="str">
        <f>IFERROR(IF(VALUE('VME Notification'!M276)&gt;=5,1,""),"")</f>
        <v/>
      </c>
      <c r="N256" s="108" t="str">
        <f>IF(L256="","","SR/"&amp;'VME Notification'!$C$16&amp;"/"&amp;'VME Notification'!$F$16&amp;"/"&amp;'VME Notification'!$K$16&amp;"/"&amp;'VME Notification'!$N$16&amp;"/"&amp;'VME Notification'!B276&amp;"/ "&amp;"SV/"&amp;'VME Notification'!C276&amp;"/"&amp;'VME Notification'!D276&amp;"/"&amp;TEXT('VME Notification'!E276,"dd-mmm-yy")&amp;"/"&amp;'VME Notification'!F276&amp;"/"&amp;'VME Notification'!G276&amp;"/"&amp;'VME Notification'!H276&amp;"/"&amp;'VME Notification'!I276&amp;"/"&amp;'VME Notification'!J276&amp;"/"&amp;'VME Notification'!K276&amp;"/"&amp;'VME Notification'!L276&amp;"/"&amp;'VME Notification'!M276&amp;"/"&amp;'VME Notification'!N276&amp;"/ER")</f>
        <v/>
      </c>
    </row>
    <row r="257" spans="12:14" x14ac:dyDescent="0.25">
      <c r="L257" s="15" t="str">
        <f>IFERROR(IF(VALUE('VME Notification'!M277)&gt;=5,1,""),"")</f>
        <v/>
      </c>
      <c r="N257" s="108" t="str">
        <f>IF(L257="","","SR/"&amp;'VME Notification'!$C$16&amp;"/"&amp;'VME Notification'!$F$16&amp;"/"&amp;'VME Notification'!$K$16&amp;"/"&amp;'VME Notification'!$N$16&amp;"/"&amp;'VME Notification'!B277&amp;"/ "&amp;"SV/"&amp;'VME Notification'!C277&amp;"/"&amp;'VME Notification'!D277&amp;"/"&amp;TEXT('VME Notification'!E277,"dd-mmm-yy")&amp;"/"&amp;'VME Notification'!F277&amp;"/"&amp;'VME Notification'!G277&amp;"/"&amp;'VME Notification'!H277&amp;"/"&amp;'VME Notification'!I277&amp;"/"&amp;'VME Notification'!J277&amp;"/"&amp;'VME Notification'!K277&amp;"/"&amp;'VME Notification'!L277&amp;"/"&amp;'VME Notification'!M277&amp;"/"&amp;'VME Notification'!N277&amp;"/ER")</f>
        <v/>
      </c>
    </row>
    <row r="258" spans="12:14" x14ac:dyDescent="0.25">
      <c r="L258" s="15" t="str">
        <f>IFERROR(IF(VALUE('VME Notification'!M278)&gt;=5,1,""),"")</f>
        <v/>
      </c>
      <c r="N258" s="108" t="str">
        <f>IF(L258="","","SR/"&amp;'VME Notification'!$C$16&amp;"/"&amp;'VME Notification'!$F$16&amp;"/"&amp;'VME Notification'!$K$16&amp;"/"&amp;'VME Notification'!$N$16&amp;"/"&amp;'VME Notification'!B278&amp;"/ "&amp;"SV/"&amp;'VME Notification'!C278&amp;"/"&amp;'VME Notification'!D278&amp;"/"&amp;TEXT('VME Notification'!E278,"dd-mmm-yy")&amp;"/"&amp;'VME Notification'!F278&amp;"/"&amp;'VME Notification'!G278&amp;"/"&amp;'VME Notification'!H278&amp;"/"&amp;'VME Notification'!I278&amp;"/"&amp;'VME Notification'!J278&amp;"/"&amp;'VME Notification'!K278&amp;"/"&amp;'VME Notification'!L278&amp;"/"&amp;'VME Notification'!M278&amp;"/"&amp;'VME Notification'!N278&amp;"/ER")</f>
        <v/>
      </c>
    </row>
    <row r="259" spans="12:14" x14ac:dyDescent="0.25">
      <c r="L259" s="15" t="str">
        <f>IFERROR(IF(VALUE('VME Notification'!M279)&gt;=5,1,""),"")</f>
        <v/>
      </c>
      <c r="N259" s="108" t="str">
        <f>IF(L259="","","SR/"&amp;'VME Notification'!$C$16&amp;"/"&amp;'VME Notification'!$F$16&amp;"/"&amp;'VME Notification'!$K$16&amp;"/"&amp;'VME Notification'!$N$16&amp;"/"&amp;'VME Notification'!B279&amp;"/ "&amp;"SV/"&amp;'VME Notification'!C279&amp;"/"&amp;'VME Notification'!D279&amp;"/"&amp;TEXT('VME Notification'!E279,"dd-mmm-yy")&amp;"/"&amp;'VME Notification'!F279&amp;"/"&amp;'VME Notification'!G279&amp;"/"&amp;'VME Notification'!H279&amp;"/"&amp;'VME Notification'!I279&amp;"/"&amp;'VME Notification'!J279&amp;"/"&amp;'VME Notification'!K279&amp;"/"&amp;'VME Notification'!L279&amp;"/"&amp;'VME Notification'!M279&amp;"/"&amp;'VME Notification'!N279&amp;"/ER")</f>
        <v/>
      </c>
    </row>
    <row r="260" spans="12:14" x14ac:dyDescent="0.25">
      <c r="L260" s="15" t="str">
        <f>IFERROR(IF(VALUE('VME Notification'!M280)&gt;=5,1,""),"")</f>
        <v/>
      </c>
      <c r="N260" s="108" t="str">
        <f>IF(L260="","","SR/"&amp;'VME Notification'!$C$16&amp;"/"&amp;'VME Notification'!$F$16&amp;"/"&amp;'VME Notification'!$K$16&amp;"/"&amp;'VME Notification'!$N$16&amp;"/"&amp;'VME Notification'!B280&amp;"/ "&amp;"SV/"&amp;'VME Notification'!C280&amp;"/"&amp;'VME Notification'!D280&amp;"/"&amp;TEXT('VME Notification'!E280,"dd-mmm-yy")&amp;"/"&amp;'VME Notification'!F280&amp;"/"&amp;'VME Notification'!G280&amp;"/"&amp;'VME Notification'!H280&amp;"/"&amp;'VME Notification'!I280&amp;"/"&amp;'VME Notification'!J280&amp;"/"&amp;'VME Notification'!K280&amp;"/"&amp;'VME Notification'!L280&amp;"/"&amp;'VME Notification'!M280&amp;"/"&amp;'VME Notification'!N280&amp;"/ER")</f>
        <v/>
      </c>
    </row>
    <row r="261" spans="12:14" x14ac:dyDescent="0.25">
      <c r="L261" s="15" t="str">
        <f>IFERROR(IF(VALUE('VME Notification'!M281)&gt;=5,1,""),"")</f>
        <v/>
      </c>
      <c r="N261" s="108" t="str">
        <f>IF(L261="","","SR/"&amp;'VME Notification'!$C$16&amp;"/"&amp;'VME Notification'!$F$16&amp;"/"&amp;'VME Notification'!$K$16&amp;"/"&amp;'VME Notification'!$N$16&amp;"/"&amp;'VME Notification'!B281&amp;"/ "&amp;"SV/"&amp;'VME Notification'!C281&amp;"/"&amp;'VME Notification'!D281&amp;"/"&amp;TEXT('VME Notification'!E281,"dd-mmm-yy")&amp;"/"&amp;'VME Notification'!F281&amp;"/"&amp;'VME Notification'!G281&amp;"/"&amp;'VME Notification'!H281&amp;"/"&amp;'VME Notification'!I281&amp;"/"&amp;'VME Notification'!J281&amp;"/"&amp;'VME Notification'!K281&amp;"/"&amp;'VME Notification'!L281&amp;"/"&amp;'VME Notification'!M281&amp;"/"&amp;'VME Notification'!N281&amp;"/ER")</f>
        <v/>
      </c>
    </row>
    <row r="262" spans="12:14" x14ac:dyDescent="0.25">
      <c r="L262" s="15" t="str">
        <f>IFERROR(IF(VALUE('VME Notification'!M282)&gt;=5,1,""),"")</f>
        <v/>
      </c>
      <c r="N262" s="108" t="str">
        <f>IF(L262="","","SR/"&amp;'VME Notification'!$C$16&amp;"/"&amp;'VME Notification'!$F$16&amp;"/"&amp;'VME Notification'!$K$16&amp;"/"&amp;'VME Notification'!$N$16&amp;"/"&amp;'VME Notification'!B282&amp;"/ "&amp;"SV/"&amp;'VME Notification'!C282&amp;"/"&amp;'VME Notification'!D282&amp;"/"&amp;TEXT('VME Notification'!E282,"dd-mmm-yy")&amp;"/"&amp;'VME Notification'!F282&amp;"/"&amp;'VME Notification'!G282&amp;"/"&amp;'VME Notification'!H282&amp;"/"&amp;'VME Notification'!I282&amp;"/"&amp;'VME Notification'!J282&amp;"/"&amp;'VME Notification'!K282&amp;"/"&amp;'VME Notification'!L282&amp;"/"&amp;'VME Notification'!M282&amp;"/"&amp;'VME Notification'!N282&amp;"/ER")</f>
        <v/>
      </c>
    </row>
    <row r="263" spans="12:14" x14ac:dyDescent="0.25">
      <c r="L263" s="15" t="str">
        <f>IFERROR(IF(VALUE('VME Notification'!M283)&gt;=5,1,""),"")</f>
        <v/>
      </c>
      <c r="N263" s="108" t="str">
        <f>IF(L263="","","SR/"&amp;'VME Notification'!$C$16&amp;"/"&amp;'VME Notification'!$F$16&amp;"/"&amp;'VME Notification'!$K$16&amp;"/"&amp;'VME Notification'!$N$16&amp;"/"&amp;'VME Notification'!B283&amp;"/ "&amp;"SV/"&amp;'VME Notification'!C283&amp;"/"&amp;'VME Notification'!D283&amp;"/"&amp;TEXT('VME Notification'!E283,"dd-mmm-yy")&amp;"/"&amp;'VME Notification'!F283&amp;"/"&amp;'VME Notification'!G283&amp;"/"&amp;'VME Notification'!H283&amp;"/"&amp;'VME Notification'!I283&amp;"/"&amp;'VME Notification'!J283&amp;"/"&amp;'VME Notification'!K283&amp;"/"&amp;'VME Notification'!L283&amp;"/"&amp;'VME Notification'!M283&amp;"/"&amp;'VME Notification'!N283&amp;"/ER")</f>
        <v/>
      </c>
    </row>
    <row r="264" spans="12:14" x14ac:dyDescent="0.25">
      <c r="L264" s="15" t="str">
        <f>IFERROR(IF(VALUE('VME Notification'!M284)&gt;=5,1,""),"")</f>
        <v/>
      </c>
      <c r="N264" s="108" t="str">
        <f>IF(L264="","","SR/"&amp;'VME Notification'!$C$16&amp;"/"&amp;'VME Notification'!$F$16&amp;"/"&amp;'VME Notification'!$K$16&amp;"/"&amp;'VME Notification'!$N$16&amp;"/"&amp;'VME Notification'!B284&amp;"/ "&amp;"SV/"&amp;'VME Notification'!C284&amp;"/"&amp;'VME Notification'!D284&amp;"/"&amp;TEXT('VME Notification'!E284,"dd-mmm-yy")&amp;"/"&amp;'VME Notification'!F284&amp;"/"&amp;'VME Notification'!G284&amp;"/"&amp;'VME Notification'!H284&amp;"/"&amp;'VME Notification'!I284&amp;"/"&amp;'VME Notification'!J284&amp;"/"&amp;'VME Notification'!K284&amp;"/"&amp;'VME Notification'!L284&amp;"/"&amp;'VME Notification'!M284&amp;"/"&amp;'VME Notification'!N284&amp;"/ER")</f>
        <v/>
      </c>
    </row>
    <row r="265" spans="12:14" x14ac:dyDescent="0.25">
      <c r="L265" s="15" t="str">
        <f>IFERROR(IF(VALUE('VME Notification'!M285)&gt;=5,1,""),"")</f>
        <v/>
      </c>
      <c r="N265" s="108" t="str">
        <f>IF(L265="","","SR/"&amp;'VME Notification'!$C$16&amp;"/"&amp;'VME Notification'!$F$16&amp;"/"&amp;'VME Notification'!$K$16&amp;"/"&amp;'VME Notification'!$N$16&amp;"/"&amp;'VME Notification'!B285&amp;"/ "&amp;"SV/"&amp;'VME Notification'!C285&amp;"/"&amp;'VME Notification'!D285&amp;"/"&amp;TEXT('VME Notification'!E285,"dd-mmm-yy")&amp;"/"&amp;'VME Notification'!F285&amp;"/"&amp;'VME Notification'!G285&amp;"/"&amp;'VME Notification'!H285&amp;"/"&amp;'VME Notification'!I285&amp;"/"&amp;'VME Notification'!J285&amp;"/"&amp;'VME Notification'!K285&amp;"/"&amp;'VME Notification'!L285&amp;"/"&amp;'VME Notification'!M285&amp;"/"&amp;'VME Notification'!N285&amp;"/ER")</f>
        <v/>
      </c>
    </row>
    <row r="266" spans="12:14" x14ac:dyDescent="0.25">
      <c r="L266" s="15" t="str">
        <f>IFERROR(IF(VALUE('VME Notification'!M286)&gt;=5,1,""),"")</f>
        <v/>
      </c>
      <c r="N266" s="108" t="str">
        <f>IF(L266="","","SR/"&amp;'VME Notification'!$C$16&amp;"/"&amp;'VME Notification'!$F$16&amp;"/"&amp;'VME Notification'!$K$16&amp;"/"&amp;'VME Notification'!$N$16&amp;"/"&amp;'VME Notification'!B286&amp;"/ "&amp;"SV/"&amp;'VME Notification'!C286&amp;"/"&amp;'VME Notification'!D286&amp;"/"&amp;TEXT('VME Notification'!E286,"dd-mmm-yy")&amp;"/"&amp;'VME Notification'!F286&amp;"/"&amp;'VME Notification'!G286&amp;"/"&amp;'VME Notification'!H286&amp;"/"&amp;'VME Notification'!I286&amp;"/"&amp;'VME Notification'!J286&amp;"/"&amp;'VME Notification'!K286&amp;"/"&amp;'VME Notification'!L286&amp;"/"&amp;'VME Notification'!M286&amp;"/"&amp;'VME Notification'!N286&amp;"/ER")</f>
        <v/>
      </c>
    </row>
    <row r="267" spans="12:14" x14ac:dyDescent="0.25">
      <c r="L267" s="15" t="str">
        <f>IFERROR(IF(VALUE('VME Notification'!M287)&gt;=5,1,""),"")</f>
        <v/>
      </c>
      <c r="N267" s="108" t="str">
        <f>IF(L267="","","SR/"&amp;'VME Notification'!$C$16&amp;"/"&amp;'VME Notification'!$F$16&amp;"/"&amp;'VME Notification'!$K$16&amp;"/"&amp;'VME Notification'!$N$16&amp;"/"&amp;'VME Notification'!B287&amp;"/ "&amp;"SV/"&amp;'VME Notification'!C287&amp;"/"&amp;'VME Notification'!D287&amp;"/"&amp;TEXT('VME Notification'!E287,"dd-mmm-yy")&amp;"/"&amp;'VME Notification'!F287&amp;"/"&amp;'VME Notification'!G287&amp;"/"&amp;'VME Notification'!H287&amp;"/"&amp;'VME Notification'!I287&amp;"/"&amp;'VME Notification'!J287&amp;"/"&amp;'VME Notification'!K287&amp;"/"&amp;'VME Notification'!L287&amp;"/"&amp;'VME Notification'!M287&amp;"/"&amp;'VME Notification'!N287&amp;"/ER")</f>
        <v/>
      </c>
    </row>
    <row r="268" spans="12:14" x14ac:dyDescent="0.25">
      <c r="L268" s="15" t="str">
        <f>IFERROR(IF(VALUE('VME Notification'!M288)&gt;=5,1,""),"")</f>
        <v/>
      </c>
      <c r="N268" s="108" t="str">
        <f>IF(L268="","","SR/"&amp;'VME Notification'!$C$16&amp;"/"&amp;'VME Notification'!$F$16&amp;"/"&amp;'VME Notification'!$K$16&amp;"/"&amp;'VME Notification'!$N$16&amp;"/"&amp;'VME Notification'!B288&amp;"/ "&amp;"SV/"&amp;'VME Notification'!C288&amp;"/"&amp;'VME Notification'!D288&amp;"/"&amp;TEXT('VME Notification'!E288,"dd-mmm-yy")&amp;"/"&amp;'VME Notification'!F288&amp;"/"&amp;'VME Notification'!G288&amp;"/"&amp;'VME Notification'!H288&amp;"/"&amp;'VME Notification'!I288&amp;"/"&amp;'VME Notification'!J288&amp;"/"&amp;'VME Notification'!K288&amp;"/"&amp;'VME Notification'!L288&amp;"/"&amp;'VME Notification'!M288&amp;"/"&amp;'VME Notification'!N288&amp;"/ER")</f>
        <v/>
      </c>
    </row>
    <row r="269" spans="12:14" x14ac:dyDescent="0.25">
      <c r="L269" s="15" t="str">
        <f>IFERROR(IF(VALUE('VME Notification'!M289)&gt;=5,1,""),"")</f>
        <v/>
      </c>
      <c r="N269" s="108" t="str">
        <f>IF(L269="","","SR/"&amp;'VME Notification'!$C$16&amp;"/"&amp;'VME Notification'!$F$16&amp;"/"&amp;'VME Notification'!$K$16&amp;"/"&amp;'VME Notification'!$N$16&amp;"/"&amp;'VME Notification'!B289&amp;"/ "&amp;"SV/"&amp;'VME Notification'!C289&amp;"/"&amp;'VME Notification'!D289&amp;"/"&amp;TEXT('VME Notification'!E289,"dd-mmm-yy")&amp;"/"&amp;'VME Notification'!F289&amp;"/"&amp;'VME Notification'!G289&amp;"/"&amp;'VME Notification'!H289&amp;"/"&amp;'VME Notification'!I289&amp;"/"&amp;'VME Notification'!J289&amp;"/"&amp;'VME Notification'!K289&amp;"/"&amp;'VME Notification'!L289&amp;"/"&amp;'VME Notification'!M289&amp;"/"&amp;'VME Notification'!N289&amp;"/ER")</f>
        <v/>
      </c>
    </row>
    <row r="270" spans="12:14" x14ac:dyDescent="0.25">
      <c r="L270" s="15" t="str">
        <f>IFERROR(IF(VALUE('VME Notification'!M290)&gt;=5,1,""),"")</f>
        <v/>
      </c>
      <c r="N270" s="108" t="str">
        <f>IF(L270="","","SR/"&amp;'VME Notification'!$C$16&amp;"/"&amp;'VME Notification'!$F$16&amp;"/"&amp;'VME Notification'!$K$16&amp;"/"&amp;'VME Notification'!$N$16&amp;"/"&amp;'VME Notification'!B290&amp;"/ "&amp;"SV/"&amp;'VME Notification'!C290&amp;"/"&amp;'VME Notification'!D290&amp;"/"&amp;TEXT('VME Notification'!E290,"dd-mmm-yy")&amp;"/"&amp;'VME Notification'!F290&amp;"/"&amp;'VME Notification'!G290&amp;"/"&amp;'VME Notification'!H290&amp;"/"&amp;'VME Notification'!I290&amp;"/"&amp;'VME Notification'!J290&amp;"/"&amp;'VME Notification'!K290&amp;"/"&amp;'VME Notification'!L290&amp;"/"&amp;'VME Notification'!M290&amp;"/"&amp;'VME Notification'!N290&amp;"/ER")</f>
        <v/>
      </c>
    </row>
    <row r="271" spans="12:14" x14ac:dyDescent="0.25">
      <c r="L271" s="15" t="str">
        <f>IFERROR(IF(VALUE('VME Notification'!M291)&gt;=5,1,""),"")</f>
        <v/>
      </c>
      <c r="N271" s="108" t="str">
        <f>IF(L271="","","SR/"&amp;'VME Notification'!$C$16&amp;"/"&amp;'VME Notification'!$F$16&amp;"/"&amp;'VME Notification'!$K$16&amp;"/"&amp;'VME Notification'!$N$16&amp;"/"&amp;'VME Notification'!B291&amp;"/ "&amp;"SV/"&amp;'VME Notification'!C291&amp;"/"&amp;'VME Notification'!D291&amp;"/"&amp;TEXT('VME Notification'!E291,"dd-mmm-yy")&amp;"/"&amp;'VME Notification'!F291&amp;"/"&amp;'VME Notification'!G291&amp;"/"&amp;'VME Notification'!H291&amp;"/"&amp;'VME Notification'!I291&amp;"/"&amp;'VME Notification'!J291&amp;"/"&amp;'VME Notification'!K291&amp;"/"&amp;'VME Notification'!L291&amp;"/"&amp;'VME Notification'!M291&amp;"/"&amp;'VME Notification'!N291&amp;"/ER")</f>
        <v/>
      </c>
    </row>
    <row r="272" spans="12:14" x14ac:dyDescent="0.25">
      <c r="L272" s="15" t="str">
        <f>IFERROR(IF(VALUE('VME Notification'!M292)&gt;=5,1,""),"")</f>
        <v/>
      </c>
      <c r="N272" s="108" t="str">
        <f>IF(L272="","","SR/"&amp;'VME Notification'!$C$16&amp;"/"&amp;'VME Notification'!$F$16&amp;"/"&amp;'VME Notification'!$K$16&amp;"/"&amp;'VME Notification'!$N$16&amp;"/"&amp;'VME Notification'!B292&amp;"/ "&amp;"SV/"&amp;'VME Notification'!C292&amp;"/"&amp;'VME Notification'!D292&amp;"/"&amp;TEXT('VME Notification'!E292,"dd-mmm-yy")&amp;"/"&amp;'VME Notification'!F292&amp;"/"&amp;'VME Notification'!G292&amp;"/"&amp;'VME Notification'!H292&amp;"/"&amp;'VME Notification'!I292&amp;"/"&amp;'VME Notification'!J292&amp;"/"&amp;'VME Notification'!K292&amp;"/"&amp;'VME Notification'!L292&amp;"/"&amp;'VME Notification'!M292&amp;"/"&amp;'VME Notification'!N292&amp;"/ER")</f>
        <v/>
      </c>
    </row>
    <row r="273" spans="12:14" x14ac:dyDescent="0.25">
      <c r="L273" s="15" t="str">
        <f>IFERROR(IF(VALUE('VME Notification'!M293)&gt;=5,1,""),"")</f>
        <v/>
      </c>
      <c r="N273" s="108" t="str">
        <f>IF(L273="","","SR/"&amp;'VME Notification'!$C$16&amp;"/"&amp;'VME Notification'!$F$16&amp;"/"&amp;'VME Notification'!$K$16&amp;"/"&amp;'VME Notification'!$N$16&amp;"/"&amp;'VME Notification'!B293&amp;"/ "&amp;"SV/"&amp;'VME Notification'!C293&amp;"/"&amp;'VME Notification'!D293&amp;"/"&amp;TEXT('VME Notification'!E293,"dd-mmm-yy")&amp;"/"&amp;'VME Notification'!F293&amp;"/"&amp;'VME Notification'!G293&amp;"/"&amp;'VME Notification'!H293&amp;"/"&amp;'VME Notification'!I293&amp;"/"&amp;'VME Notification'!J293&amp;"/"&amp;'VME Notification'!K293&amp;"/"&amp;'VME Notification'!L293&amp;"/"&amp;'VME Notification'!M293&amp;"/"&amp;'VME Notification'!N293&amp;"/ER")</f>
        <v/>
      </c>
    </row>
    <row r="274" spans="12:14" x14ac:dyDescent="0.25">
      <c r="L274" s="15" t="str">
        <f>IFERROR(IF(VALUE('VME Notification'!M294)&gt;=5,1,""),"")</f>
        <v/>
      </c>
      <c r="N274" s="108" t="str">
        <f>IF(L274="","","SR/"&amp;'VME Notification'!$C$16&amp;"/"&amp;'VME Notification'!$F$16&amp;"/"&amp;'VME Notification'!$K$16&amp;"/"&amp;'VME Notification'!$N$16&amp;"/"&amp;'VME Notification'!B294&amp;"/ "&amp;"SV/"&amp;'VME Notification'!C294&amp;"/"&amp;'VME Notification'!D294&amp;"/"&amp;TEXT('VME Notification'!E294,"dd-mmm-yy")&amp;"/"&amp;'VME Notification'!F294&amp;"/"&amp;'VME Notification'!G294&amp;"/"&amp;'VME Notification'!H294&amp;"/"&amp;'VME Notification'!I294&amp;"/"&amp;'VME Notification'!J294&amp;"/"&amp;'VME Notification'!K294&amp;"/"&amp;'VME Notification'!L294&amp;"/"&amp;'VME Notification'!M294&amp;"/"&amp;'VME Notification'!N294&amp;"/ER")</f>
        <v/>
      </c>
    </row>
    <row r="275" spans="12:14" x14ac:dyDescent="0.25">
      <c r="L275" s="15" t="str">
        <f>IFERROR(IF(VALUE('VME Notification'!M295)&gt;=5,1,""),"")</f>
        <v/>
      </c>
      <c r="N275" s="108" t="str">
        <f>IF(L275="","","SR/"&amp;'VME Notification'!$C$16&amp;"/"&amp;'VME Notification'!$F$16&amp;"/"&amp;'VME Notification'!$K$16&amp;"/"&amp;'VME Notification'!$N$16&amp;"/"&amp;'VME Notification'!B295&amp;"/ "&amp;"SV/"&amp;'VME Notification'!C295&amp;"/"&amp;'VME Notification'!D295&amp;"/"&amp;TEXT('VME Notification'!E295,"dd-mmm-yy")&amp;"/"&amp;'VME Notification'!F295&amp;"/"&amp;'VME Notification'!G295&amp;"/"&amp;'VME Notification'!H295&amp;"/"&amp;'VME Notification'!I295&amp;"/"&amp;'VME Notification'!J295&amp;"/"&amp;'VME Notification'!K295&amp;"/"&amp;'VME Notification'!L295&amp;"/"&amp;'VME Notification'!M295&amp;"/"&amp;'VME Notification'!N295&amp;"/ER")</f>
        <v/>
      </c>
    </row>
    <row r="276" spans="12:14" x14ac:dyDescent="0.25">
      <c r="L276" s="15" t="str">
        <f>IFERROR(IF(VALUE('VME Notification'!M296)&gt;=5,1,""),"")</f>
        <v/>
      </c>
      <c r="N276" s="108" t="str">
        <f>IF(L276="","","SR/"&amp;'VME Notification'!$C$16&amp;"/"&amp;'VME Notification'!$F$16&amp;"/"&amp;'VME Notification'!$K$16&amp;"/"&amp;'VME Notification'!$N$16&amp;"/"&amp;'VME Notification'!B296&amp;"/ "&amp;"SV/"&amp;'VME Notification'!C296&amp;"/"&amp;'VME Notification'!D296&amp;"/"&amp;TEXT('VME Notification'!E296,"dd-mmm-yy")&amp;"/"&amp;'VME Notification'!F296&amp;"/"&amp;'VME Notification'!G296&amp;"/"&amp;'VME Notification'!H296&amp;"/"&amp;'VME Notification'!I296&amp;"/"&amp;'VME Notification'!J296&amp;"/"&amp;'VME Notification'!K296&amp;"/"&amp;'VME Notification'!L296&amp;"/"&amp;'VME Notification'!M296&amp;"/"&amp;'VME Notification'!N296&amp;"/ER")</f>
        <v/>
      </c>
    </row>
    <row r="277" spans="12:14" x14ac:dyDescent="0.25">
      <c r="L277" s="15" t="str">
        <f>IFERROR(IF(VALUE('VME Notification'!M297)&gt;=5,1,""),"")</f>
        <v/>
      </c>
      <c r="N277" s="108" t="str">
        <f>IF(L277="","","SR/"&amp;'VME Notification'!$C$16&amp;"/"&amp;'VME Notification'!$F$16&amp;"/"&amp;'VME Notification'!$K$16&amp;"/"&amp;'VME Notification'!$N$16&amp;"/"&amp;'VME Notification'!B297&amp;"/ "&amp;"SV/"&amp;'VME Notification'!C297&amp;"/"&amp;'VME Notification'!D297&amp;"/"&amp;TEXT('VME Notification'!E297,"dd-mmm-yy")&amp;"/"&amp;'VME Notification'!F297&amp;"/"&amp;'VME Notification'!G297&amp;"/"&amp;'VME Notification'!H297&amp;"/"&amp;'VME Notification'!I297&amp;"/"&amp;'VME Notification'!J297&amp;"/"&amp;'VME Notification'!K297&amp;"/"&amp;'VME Notification'!L297&amp;"/"&amp;'VME Notification'!M297&amp;"/"&amp;'VME Notification'!N297&amp;"/ER")</f>
        <v/>
      </c>
    </row>
    <row r="278" spans="12:14" x14ac:dyDescent="0.25">
      <c r="L278" s="15" t="str">
        <f>IFERROR(IF(VALUE('VME Notification'!M298)&gt;=5,1,""),"")</f>
        <v/>
      </c>
      <c r="N278" s="108" t="str">
        <f>IF(L278="","","SR/"&amp;'VME Notification'!$C$16&amp;"/"&amp;'VME Notification'!$F$16&amp;"/"&amp;'VME Notification'!$K$16&amp;"/"&amp;'VME Notification'!$N$16&amp;"/"&amp;'VME Notification'!B298&amp;"/ "&amp;"SV/"&amp;'VME Notification'!C298&amp;"/"&amp;'VME Notification'!D298&amp;"/"&amp;TEXT('VME Notification'!E298,"dd-mmm-yy")&amp;"/"&amp;'VME Notification'!F298&amp;"/"&amp;'VME Notification'!G298&amp;"/"&amp;'VME Notification'!H298&amp;"/"&amp;'VME Notification'!I298&amp;"/"&amp;'VME Notification'!J298&amp;"/"&amp;'VME Notification'!K298&amp;"/"&amp;'VME Notification'!L298&amp;"/"&amp;'VME Notification'!M298&amp;"/"&amp;'VME Notification'!N298&amp;"/ER")</f>
        <v/>
      </c>
    </row>
    <row r="279" spans="12:14" x14ac:dyDescent="0.25">
      <c r="L279" s="15" t="str">
        <f>IFERROR(IF(VALUE('VME Notification'!M299)&gt;=5,1,""),"")</f>
        <v/>
      </c>
      <c r="N279" s="108" t="str">
        <f>IF(L279="","","SR/"&amp;'VME Notification'!$C$16&amp;"/"&amp;'VME Notification'!$F$16&amp;"/"&amp;'VME Notification'!$K$16&amp;"/"&amp;'VME Notification'!$N$16&amp;"/"&amp;'VME Notification'!B299&amp;"/ "&amp;"SV/"&amp;'VME Notification'!C299&amp;"/"&amp;'VME Notification'!D299&amp;"/"&amp;TEXT('VME Notification'!E299,"dd-mmm-yy")&amp;"/"&amp;'VME Notification'!F299&amp;"/"&amp;'VME Notification'!G299&amp;"/"&amp;'VME Notification'!H299&amp;"/"&amp;'VME Notification'!I299&amp;"/"&amp;'VME Notification'!J299&amp;"/"&amp;'VME Notification'!K299&amp;"/"&amp;'VME Notification'!L299&amp;"/"&amp;'VME Notification'!M299&amp;"/"&amp;'VME Notification'!N299&amp;"/ER")</f>
        <v/>
      </c>
    </row>
    <row r="280" spans="12:14" x14ac:dyDescent="0.25">
      <c r="L280" s="15" t="str">
        <f>IFERROR(IF(VALUE('VME Notification'!M300)&gt;=5,1,""),"")</f>
        <v/>
      </c>
      <c r="N280" s="108" t="str">
        <f>IF(L280="","","SR/"&amp;'VME Notification'!$C$16&amp;"/"&amp;'VME Notification'!$F$16&amp;"/"&amp;'VME Notification'!$K$16&amp;"/"&amp;'VME Notification'!$N$16&amp;"/"&amp;'VME Notification'!B300&amp;"/ "&amp;"SV/"&amp;'VME Notification'!C300&amp;"/"&amp;'VME Notification'!D300&amp;"/"&amp;TEXT('VME Notification'!E300,"dd-mmm-yy")&amp;"/"&amp;'VME Notification'!F300&amp;"/"&amp;'VME Notification'!G300&amp;"/"&amp;'VME Notification'!H300&amp;"/"&amp;'VME Notification'!I300&amp;"/"&amp;'VME Notification'!J300&amp;"/"&amp;'VME Notification'!K300&amp;"/"&amp;'VME Notification'!L300&amp;"/"&amp;'VME Notification'!M300&amp;"/"&amp;'VME Notification'!N300&amp;"/ER")</f>
        <v/>
      </c>
    </row>
    <row r="281" spans="12:14" x14ac:dyDescent="0.25">
      <c r="L281" s="15" t="str">
        <f>IFERROR(IF(VALUE('VME Notification'!M301)&gt;=5,1,""),"")</f>
        <v/>
      </c>
      <c r="N281" s="108" t="str">
        <f>IF(L281="","","SR/"&amp;'VME Notification'!$C$16&amp;"/"&amp;'VME Notification'!$F$16&amp;"/"&amp;'VME Notification'!$K$16&amp;"/"&amp;'VME Notification'!$N$16&amp;"/"&amp;'VME Notification'!B301&amp;"/ "&amp;"SV/"&amp;'VME Notification'!C301&amp;"/"&amp;'VME Notification'!D301&amp;"/"&amp;TEXT('VME Notification'!E301,"dd-mmm-yy")&amp;"/"&amp;'VME Notification'!F301&amp;"/"&amp;'VME Notification'!G301&amp;"/"&amp;'VME Notification'!H301&amp;"/"&amp;'VME Notification'!I301&amp;"/"&amp;'VME Notification'!J301&amp;"/"&amp;'VME Notification'!K301&amp;"/"&amp;'VME Notification'!L301&amp;"/"&amp;'VME Notification'!M301&amp;"/"&amp;'VME Notification'!N301&amp;"/ER")</f>
        <v/>
      </c>
    </row>
    <row r="282" spans="12:14" x14ac:dyDescent="0.25">
      <c r="L282" s="15" t="str">
        <f>IFERROR(IF(VALUE('VME Notification'!M302)&gt;=5,1,""),"")</f>
        <v/>
      </c>
      <c r="N282" s="108" t="str">
        <f>IF(L282="","","SR/"&amp;'VME Notification'!$C$16&amp;"/"&amp;'VME Notification'!$F$16&amp;"/"&amp;'VME Notification'!$K$16&amp;"/"&amp;'VME Notification'!$N$16&amp;"/"&amp;'VME Notification'!B302&amp;"/ "&amp;"SV/"&amp;'VME Notification'!C302&amp;"/"&amp;'VME Notification'!D302&amp;"/"&amp;TEXT('VME Notification'!E302,"dd-mmm-yy")&amp;"/"&amp;'VME Notification'!F302&amp;"/"&amp;'VME Notification'!G302&amp;"/"&amp;'VME Notification'!H302&amp;"/"&amp;'VME Notification'!I302&amp;"/"&amp;'VME Notification'!J302&amp;"/"&amp;'VME Notification'!K302&amp;"/"&amp;'VME Notification'!L302&amp;"/"&amp;'VME Notification'!M302&amp;"/"&amp;'VME Notification'!N302&amp;"/ER")</f>
        <v/>
      </c>
    </row>
    <row r="283" spans="12:14" x14ac:dyDescent="0.25">
      <c r="L283" s="15" t="str">
        <f>IFERROR(IF(VALUE('VME Notification'!M303)&gt;=5,1,""),"")</f>
        <v/>
      </c>
      <c r="N283" s="108" t="str">
        <f>IF(L283="","","SR/"&amp;'VME Notification'!$C$16&amp;"/"&amp;'VME Notification'!$F$16&amp;"/"&amp;'VME Notification'!$K$16&amp;"/"&amp;'VME Notification'!$N$16&amp;"/"&amp;'VME Notification'!B303&amp;"/ "&amp;"SV/"&amp;'VME Notification'!C303&amp;"/"&amp;'VME Notification'!D303&amp;"/"&amp;TEXT('VME Notification'!E303,"dd-mmm-yy")&amp;"/"&amp;'VME Notification'!F303&amp;"/"&amp;'VME Notification'!G303&amp;"/"&amp;'VME Notification'!H303&amp;"/"&amp;'VME Notification'!I303&amp;"/"&amp;'VME Notification'!J303&amp;"/"&amp;'VME Notification'!K303&amp;"/"&amp;'VME Notification'!L303&amp;"/"&amp;'VME Notification'!M303&amp;"/"&amp;'VME Notification'!N303&amp;"/ER")</f>
        <v/>
      </c>
    </row>
    <row r="284" spans="12:14" x14ac:dyDescent="0.25">
      <c r="L284" s="15" t="str">
        <f>IFERROR(IF(VALUE('VME Notification'!M304)&gt;=5,1,""),"")</f>
        <v/>
      </c>
      <c r="N284" s="108" t="str">
        <f>IF(L284="","","SR/"&amp;'VME Notification'!$C$16&amp;"/"&amp;'VME Notification'!$F$16&amp;"/"&amp;'VME Notification'!$K$16&amp;"/"&amp;'VME Notification'!$N$16&amp;"/"&amp;'VME Notification'!B304&amp;"/ "&amp;"SV/"&amp;'VME Notification'!C304&amp;"/"&amp;'VME Notification'!D304&amp;"/"&amp;TEXT('VME Notification'!E304,"dd-mmm-yy")&amp;"/"&amp;'VME Notification'!F304&amp;"/"&amp;'VME Notification'!G304&amp;"/"&amp;'VME Notification'!H304&amp;"/"&amp;'VME Notification'!I304&amp;"/"&amp;'VME Notification'!J304&amp;"/"&amp;'VME Notification'!K304&amp;"/"&amp;'VME Notification'!L304&amp;"/"&amp;'VME Notification'!M304&amp;"/"&amp;'VME Notification'!N304&amp;"/ER")</f>
        <v/>
      </c>
    </row>
    <row r="285" spans="12:14" x14ac:dyDescent="0.25">
      <c r="L285" s="15" t="str">
        <f>IFERROR(IF(VALUE('VME Notification'!M305)&gt;=5,1,""),"")</f>
        <v/>
      </c>
      <c r="N285" s="108" t="str">
        <f>IF(L285="","","SR/"&amp;'VME Notification'!$C$16&amp;"/"&amp;'VME Notification'!$F$16&amp;"/"&amp;'VME Notification'!$K$16&amp;"/"&amp;'VME Notification'!$N$16&amp;"/"&amp;'VME Notification'!B305&amp;"/ "&amp;"SV/"&amp;'VME Notification'!C305&amp;"/"&amp;'VME Notification'!D305&amp;"/"&amp;TEXT('VME Notification'!E305,"dd-mmm-yy")&amp;"/"&amp;'VME Notification'!F305&amp;"/"&amp;'VME Notification'!G305&amp;"/"&amp;'VME Notification'!H305&amp;"/"&amp;'VME Notification'!I305&amp;"/"&amp;'VME Notification'!J305&amp;"/"&amp;'VME Notification'!K305&amp;"/"&amp;'VME Notification'!L305&amp;"/"&amp;'VME Notification'!M305&amp;"/"&amp;'VME Notification'!N305&amp;"/ER")</f>
        <v/>
      </c>
    </row>
    <row r="286" spans="12:14" x14ac:dyDescent="0.25">
      <c r="L286" s="15" t="str">
        <f>IFERROR(IF(VALUE('VME Notification'!M306)&gt;=5,1,""),"")</f>
        <v/>
      </c>
      <c r="N286" s="108" t="str">
        <f>IF(L286="","","SR/"&amp;'VME Notification'!$C$16&amp;"/"&amp;'VME Notification'!$F$16&amp;"/"&amp;'VME Notification'!$K$16&amp;"/"&amp;'VME Notification'!$N$16&amp;"/"&amp;'VME Notification'!B306&amp;"/ "&amp;"SV/"&amp;'VME Notification'!C306&amp;"/"&amp;'VME Notification'!D306&amp;"/"&amp;TEXT('VME Notification'!E306,"dd-mmm-yy")&amp;"/"&amp;'VME Notification'!F306&amp;"/"&amp;'VME Notification'!G306&amp;"/"&amp;'VME Notification'!H306&amp;"/"&amp;'VME Notification'!I306&amp;"/"&amp;'VME Notification'!J306&amp;"/"&amp;'VME Notification'!K306&amp;"/"&amp;'VME Notification'!L306&amp;"/"&amp;'VME Notification'!M306&amp;"/"&amp;'VME Notification'!N306&amp;"/ER")</f>
        <v/>
      </c>
    </row>
    <row r="287" spans="12:14" x14ac:dyDescent="0.25">
      <c r="L287" s="15" t="str">
        <f>IFERROR(IF(VALUE('VME Notification'!M307)&gt;=5,1,""),"")</f>
        <v/>
      </c>
      <c r="N287" s="108" t="str">
        <f>IF(L287="","","SR/"&amp;'VME Notification'!$C$16&amp;"/"&amp;'VME Notification'!$F$16&amp;"/"&amp;'VME Notification'!$K$16&amp;"/"&amp;'VME Notification'!$N$16&amp;"/"&amp;'VME Notification'!B307&amp;"/ "&amp;"SV/"&amp;'VME Notification'!C307&amp;"/"&amp;'VME Notification'!D307&amp;"/"&amp;TEXT('VME Notification'!E307,"dd-mmm-yy")&amp;"/"&amp;'VME Notification'!F307&amp;"/"&amp;'VME Notification'!G307&amp;"/"&amp;'VME Notification'!H307&amp;"/"&amp;'VME Notification'!I307&amp;"/"&amp;'VME Notification'!J307&amp;"/"&amp;'VME Notification'!K307&amp;"/"&amp;'VME Notification'!L307&amp;"/"&amp;'VME Notification'!M307&amp;"/"&amp;'VME Notification'!N307&amp;"/ER")</f>
        <v/>
      </c>
    </row>
    <row r="288" spans="12:14" x14ac:dyDescent="0.25">
      <c r="L288" s="15" t="str">
        <f>IFERROR(IF(VALUE('VME Notification'!M308)&gt;=5,1,""),"")</f>
        <v/>
      </c>
      <c r="N288" s="108" t="str">
        <f>IF(L288="","","SR/"&amp;'VME Notification'!$C$16&amp;"/"&amp;'VME Notification'!$F$16&amp;"/"&amp;'VME Notification'!$K$16&amp;"/"&amp;'VME Notification'!$N$16&amp;"/"&amp;'VME Notification'!B308&amp;"/ "&amp;"SV/"&amp;'VME Notification'!C308&amp;"/"&amp;'VME Notification'!D308&amp;"/"&amp;TEXT('VME Notification'!E308,"dd-mmm-yy")&amp;"/"&amp;'VME Notification'!F308&amp;"/"&amp;'VME Notification'!G308&amp;"/"&amp;'VME Notification'!H308&amp;"/"&amp;'VME Notification'!I308&amp;"/"&amp;'VME Notification'!J308&amp;"/"&amp;'VME Notification'!K308&amp;"/"&amp;'VME Notification'!L308&amp;"/"&amp;'VME Notification'!M308&amp;"/"&amp;'VME Notification'!N308&amp;"/ER")</f>
        <v/>
      </c>
    </row>
    <row r="289" spans="12:14" x14ac:dyDescent="0.25">
      <c r="L289" s="15" t="str">
        <f>IFERROR(IF(VALUE('VME Notification'!M309)&gt;=5,1,""),"")</f>
        <v/>
      </c>
      <c r="N289" s="108" t="str">
        <f>IF(L289="","","SR/"&amp;'VME Notification'!$C$16&amp;"/"&amp;'VME Notification'!$F$16&amp;"/"&amp;'VME Notification'!$K$16&amp;"/"&amp;'VME Notification'!$N$16&amp;"/"&amp;'VME Notification'!B309&amp;"/ "&amp;"SV/"&amp;'VME Notification'!C309&amp;"/"&amp;'VME Notification'!D309&amp;"/"&amp;TEXT('VME Notification'!E309,"dd-mmm-yy")&amp;"/"&amp;'VME Notification'!F309&amp;"/"&amp;'VME Notification'!G309&amp;"/"&amp;'VME Notification'!H309&amp;"/"&amp;'VME Notification'!I309&amp;"/"&amp;'VME Notification'!J309&amp;"/"&amp;'VME Notification'!K309&amp;"/"&amp;'VME Notification'!L309&amp;"/"&amp;'VME Notification'!M309&amp;"/"&amp;'VME Notification'!N309&amp;"/ER")</f>
        <v/>
      </c>
    </row>
    <row r="290" spans="12:14" x14ac:dyDescent="0.25">
      <c r="L290" s="15" t="str">
        <f>IFERROR(IF(VALUE('VME Notification'!M310)&gt;=5,1,""),"")</f>
        <v/>
      </c>
      <c r="N290" s="108" t="str">
        <f>IF(L290="","","SR/"&amp;'VME Notification'!$C$16&amp;"/"&amp;'VME Notification'!$F$16&amp;"/"&amp;'VME Notification'!$K$16&amp;"/"&amp;'VME Notification'!$N$16&amp;"/"&amp;'VME Notification'!B310&amp;"/ "&amp;"SV/"&amp;'VME Notification'!C310&amp;"/"&amp;'VME Notification'!D310&amp;"/"&amp;TEXT('VME Notification'!E310,"dd-mmm-yy")&amp;"/"&amp;'VME Notification'!F310&amp;"/"&amp;'VME Notification'!G310&amp;"/"&amp;'VME Notification'!H310&amp;"/"&amp;'VME Notification'!I310&amp;"/"&amp;'VME Notification'!J310&amp;"/"&amp;'VME Notification'!K310&amp;"/"&amp;'VME Notification'!L310&amp;"/"&amp;'VME Notification'!M310&amp;"/"&amp;'VME Notification'!N310&amp;"/ER")</f>
        <v/>
      </c>
    </row>
    <row r="291" spans="12:14" x14ac:dyDescent="0.25">
      <c r="L291" s="15" t="str">
        <f>IFERROR(IF(VALUE('VME Notification'!M311)&gt;=5,1,""),"")</f>
        <v/>
      </c>
      <c r="N291" s="108" t="str">
        <f>IF(L291="","","SR/"&amp;'VME Notification'!$C$16&amp;"/"&amp;'VME Notification'!$F$16&amp;"/"&amp;'VME Notification'!$K$16&amp;"/"&amp;'VME Notification'!$N$16&amp;"/"&amp;'VME Notification'!B311&amp;"/ "&amp;"SV/"&amp;'VME Notification'!C311&amp;"/"&amp;'VME Notification'!D311&amp;"/"&amp;TEXT('VME Notification'!E311,"dd-mmm-yy")&amp;"/"&amp;'VME Notification'!F311&amp;"/"&amp;'VME Notification'!G311&amp;"/"&amp;'VME Notification'!H311&amp;"/"&amp;'VME Notification'!I311&amp;"/"&amp;'VME Notification'!J311&amp;"/"&amp;'VME Notification'!K311&amp;"/"&amp;'VME Notification'!L311&amp;"/"&amp;'VME Notification'!M311&amp;"/"&amp;'VME Notification'!N311&amp;"/ER")</f>
        <v/>
      </c>
    </row>
    <row r="292" spans="12:14" x14ac:dyDescent="0.25">
      <c r="L292" s="15" t="str">
        <f>IFERROR(IF(VALUE('VME Notification'!M312)&gt;=5,1,""),"")</f>
        <v/>
      </c>
      <c r="N292" s="108" t="str">
        <f>IF(L292="","","SR/"&amp;'VME Notification'!$C$16&amp;"/"&amp;'VME Notification'!$F$16&amp;"/"&amp;'VME Notification'!$K$16&amp;"/"&amp;'VME Notification'!$N$16&amp;"/"&amp;'VME Notification'!B312&amp;"/ "&amp;"SV/"&amp;'VME Notification'!C312&amp;"/"&amp;'VME Notification'!D312&amp;"/"&amp;TEXT('VME Notification'!E312,"dd-mmm-yy")&amp;"/"&amp;'VME Notification'!F312&amp;"/"&amp;'VME Notification'!G312&amp;"/"&amp;'VME Notification'!H312&amp;"/"&amp;'VME Notification'!I312&amp;"/"&amp;'VME Notification'!J312&amp;"/"&amp;'VME Notification'!K312&amp;"/"&amp;'VME Notification'!L312&amp;"/"&amp;'VME Notification'!M312&amp;"/"&amp;'VME Notification'!N312&amp;"/ER")</f>
        <v/>
      </c>
    </row>
    <row r="293" spans="12:14" x14ac:dyDescent="0.25">
      <c r="L293" s="15" t="str">
        <f>IFERROR(IF(VALUE('VME Notification'!M313)&gt;=5,1,""),"")</f>
        <v/>
      </c>
      <c r="N293" s="108" t="str">
        <f>IF(L293="","","SR/"&amp;'VME Notification'!$C$16&amp;"/"&amp;'VME Notification'!$F$16&amp;"/"&amp;'VME Notification'!$K$16&amp;"/"&amp;'VME Notification'!$N$16&amp;"/"&amp;'VME Notification'!B313&amp;"/ "&amp;"SV/"&amp;'VME Notification'!C313&amp;"/"&amp;'VME Notification'!D313&amp;"/"&amp;TEXT('VME Notification'!E313,"dd-mmm-yy")&amp;"/"&amp;'VME Notification'!F313&amp;"/"&amp;'VME Notification'!G313&amp;"/"&amp;'VME Notification'!H313&amp;"/"&amp;'VME Notification'!I313&amp;"/"&amp;'VME Notification'!J313&amp;"/"&amp;'VME Notification'!K313&amp;"/"&amp;'VME Notification'!L313&amp;"/"&amp;'VME Notification'!M313&amp;"/"&amp;'VME Notification'!N313&amp;"/ER")</f>
        <v/>
      </c>
    </row>
    <row r="294" spans="12:14" x14ac:dyDescent="0.25">
      <c r="L294" s="15" t="str">
        <f>IFERROR(IF(VALUE('VME Notification'!M314)&gt;=5,1,""),"")</f>
        <v/>
      </c>
      <c r="N294" s="108" t="str">
        <f>IF(L294="","","SR/"&amp;'VME Notification'!$C$16&amp;"/"&amp;'VME Notification'!$F$16&amp;"/"&amp;'VME Notification'!$K$16&amp;"/"&amp;'VME Notification'!$N$16&amp;"/"&amp;'VME Notification'!B314&amp;"/ "&amp;"SV/"&amp;'VME Notification'!C314&amp;"/"&amp;'VME Notification'!D314&amp;"/"&amp;TEXT('VME Notification'!E314,"dd-mmm-yy")&amp;"/"&amp;'VME Notification'!F314&amp;"/"&amp;'VME Notification'!G314&amp;"/"&amp;'VME Notification'!H314&amp;"/"&amp;'VME Notification'!I314&amp;"/"&amp;'VME Notification'!J314&amp;"/"&amp;'VME Notification'!K314&amp;"/"&amp;'VME Notification'!L314&amp;"/"&amp;'VME Notification'!M314&amp;"/"&amp;'VME Notification'!N314&amp;"/ER")</f>
        <v/>
      </c>
    </row>
    <row r="295" spans="12:14" x14ac:dyDescent="0.25">
      <c r="L295" s="15" t="str">
        <f>IFERROR(IF(VALUE('VME Notification'!M315)&gt;=5,1,""),"")</f>
        <v/>
      </c>
      <c r="N295" s="108" t="str">
        <f>IF(L295="","","SR/"&amp;'VME Notification'!$C$16&amp;"/"&amp;'VME Notification'!$F$16&amp;"/"&amp;'VME Notification'!$K$16&amp;"/"&amp;'VME Notification'!$N$16&amp;"/"&amp;'VME Notification'!B315&amp;"/ "&amp;"SV/"&amp;'VME Notification'!C315&amp;"/"&amp;'VME Notification'!D315&amp;"/"&amp;TEXT('VME Notification'!E315,"dd-mmm-yy")&amp;"/"&amp;'VME Notification'!F315&amp;"/"&amp;'VME Notification'!G315&amp;"/"&amp;'VME Notification'!H315&amp;"/"&amp;'VME Notification'!I315&amp;"/"&amp;'VME Notification'!J315&amp;"/"&amp;'VME Notification'!K315&amp;"/"&amp;'VME Notification'!L315&amp;"/"&amp;'VME Notification'!M315&amp;"/"&amp;'VME Notification'!N315&amp;"/ER")</f>
        <v/>
      </c>
    </row>
    <row r="296" spans="12:14" x14ac:dyDescent="0.25">
      <c r="L296" s="15" t="str">
        <f>IFERROR(IF(VALUE('VME Notification'!M316)&gt;=5,1,""),"")</f>
        <v/>
      </c>
      <c r="N296" s="108" t="str">
        <f>IF(L296="","","SR/"&amp;'VME Notification'!$C$16&amp;"/"&amp;'VME Notification'!$F$16&amp;"/"&amp;'VME Notification'!$K$16&amp;"/"&amp;'VME Notification'!$N$16&amp;"/"&amp;'VME Notification'!B316&amp;"/ "&amp;"SV/"&amp;'VME Notification'!C316&amp;"/"&amp;'VME Notification'!D316&amp;"/"&amp;TEXT('VME Notification'!E316,"dd-mmm-yy")&amp;"/"&amp;'VME Notification'!F316&amp;"/"&amp;'VME Notification'!G316&amp;"/"&amp;'VME Notification'!H316&amp;"/"&amp;'VME Notification'!I316&amp;"/"&amp;'VME Notification'!J316&amp;"/"&amp;'VME Notification'!K316&amp;"/"&amp;'VME Notification'!L316&amp;"/"&amp;'VME Notification'!M316&amp;"/"&amp;'VME Notification'!N316&amp;"/ER")</f>
        <v/>
      </c>
    </row>
    <row r="297" spans="12:14" x14ac:dyDescent="0.25">
      <c r="L297" s="15" t="str">
        <f>IFERROR(IF(VALUE('VME Notification'!M317)&gt;=5,1,""),"")</f>
        <v/>
      </c>
      <c r="N297" s="108" t="str">
        <f>IF(L297="","","SR/"&amp;'VME Notification'!$C$16&amp;"/"&amp;'VME Notification'!$F$16&amp;"/"&amp;'VME Notification'!$K$16&amp;"/"&amp;'VME Notification'!$N$16&amp;"/"&amp;'VME Notification'!B317&amp;"/ "&amp;"SV/"&amp;'VME Notification'!C317&amp;"/"&amp;'VME Notification'!D317&amp;"/"&amp;TEXT('VME Notification'!E317,"dd-mmm-yy")&amp;"/"&amp;'VME Notification'!F317&amp;"/"&amp;'VME Notification'!G317&amp;"/"&amp;'VME Notification'!H317&amp;"/"&amp;'VME Notification'!I317&amp;"/"&amp;'VME Notification'!J317&amp;"/"&amp;'VME Notification'!K317&amp;"/"&amp;'VME Notification'!L317&amp;"/"&amp;'VME Notification'!M317&amp;"/"&amp;'VME Notification'!N317&amp;"/ER")</f>
        <v/>
      </c>
    </row>
    <row r="298" spans="12:14" x14ac:dyDescent="0.25">
      <c r="L298" s="15" t="str">
        <f>IFERROR(IF(VALUE('VME Notification'!M318)&gt;=5,1,""),"")</f>
        <v/>
      </c>
      <c r="N298" s="108" t="str">
        <f>IF(L298="","","SR/"&amp;'VME Notification'!$C$16&amp;"/"&amp;'VME Notification'!$F$16&amp;"/"&amp;'VME Notification'!$K$16&amp;"/"&amp;'VME Notification'!$N$16&amp;"/"&amp;'VME Notification'!B318&amp;"/ "&amp;"SV/"&amp;'VME Notification'!C318&amp;"/"&amp;'VME Notification'!D318&amp;"/"&amp;TEXT('VME Notification'!E318,"dd-mmm-yy")&amp;"/"&amp;'VME Notification'!F318&amp;"/"&amp;'VME Notification'!G318&amp;"/"&amp;'VME Notification'!H318&amp;"/"&amp;'VME Notification'!I318&amp;"/"&amp;'VME Notification'!J318&amp;"/"&amp;'VME Notification'!K318&amp;"/"&amp;'VME Notification'!L318&amp;"/"&amp;'VME Notification'!M318&amp;"/"&amp;'VME Notification'!N318&amp;"/ER")</f>
        <v/>
      </c>
    </row>
    <row r="299" spans="12:14" x14ac:dyDescent="0.25">
      <c r="L299" s="15" t="str">
        <f>IFERROR(IF(VALUE('VME Notification'!M319)&gt;=5,1,""),"")</f>
        <v/>
      </c>
      <c r="N299" s="108" t="str">
        <f>IF(L299="","","SR/"&amp;'VME Notification'!$C$16&amp;"/"&amp;'VME Notification'!$F$16&amp;"/"&amp;'VME Notification'!$K$16&amp;"/"&amp;'VME Notification'!$N$16&amp;"/"&amp;'VME Notification'!B319&amp;"/ "&amp;"SV/"&amp;'VME Notification'!C319&amp;"/"&amp;'VME Notification'!D319&amp;"/"&amp;TEXT('VME Notification'!E319,"dd-mmm-yy")&amp;"/"&amp;'VME Notification'!F319&amp;"/"&amp;'VME Notification'!G319&amp;"/"&amp;'VME Notification'!H319&amp;"/"&amp;'VME Notification'!I319&amp;"/"&amp;'VME Notification'!J319&amp;"/"&amp;'VME Notification'!K319&amp;"/"&amp;'VME Notification'!L319&amp;"/"&amp;'VME Notification'!M319&amp;"/"&amp;'VME Notification'!N319&amp;"/ER")</f>
        <v/>
      </c>
    </row>
    <row r="300" spans="12:14" x14ac:dyDescent="0.25">
      <c r="L300" s="15" t="str">
        <f>IFERROR(IF(VALUE('VME Notification'!M320)&gt;=5,1,""),"")</f>
        <v/>
      </c>
      <c r="N300" s="108" t="str">
        <f>IF(L300="","","SR/"&amp;'VME Notification'!$C$16&amp;"/"&amp;'VME Notification'!$F$16&amp;"/"&amp;'VME Notification'!$K$16&amp;"/"&amp;'VME Notification'!$N$16&amp;"/"&amp;'VME Notification'!B320&amp;"/ "&amp;"SV/"&amp;'VME Notification'!C320&amp;"/"&amp;'VME Notification'!D320&amp;"/"&amp;TEXT('VME Notification'!E320,"dd-mmm-yy")&amp;"/"&amp;'VME Notification'!F320&amp;"/"&amp;'VME Notification'!G320&amp;"/"&amp;'VME Notification'!H320&amp;"/"&amp;'VME Notification'!I320&amp;"/"&amp;'VME Notification'!J320&amp;"/"&amp;'VME Notification'!K320&amp;"/"&amp;'VME Notification'!L320&amp;"/"&amp;'VME Notification'!M320&amp;"/"&amp;'VME Notification'!N320&amp;"/ER")</f>
        <v/>
      </c>
    </row>
    <row r="301" spans="12:14" x14ac:dyDescent="0.25">
      <c r="L301" s="15" t="str">
        <f>IFERROR(IF(VALUE('VME Notification'!M321)&gt;=5,1,""),"")</f>
        <v/>
      </c>
      <c r="N301" s="108" t="str">
        <f>IF(L301="","","SR/"&amp;'VME Notification'!$C$16&amp;"/"&amp;'VME Notification'!$F$16&amp;"/"&amp;'VME Notification'!$K$16&amp;"/"&amp;'VME Notification'!$N$16&amp;"/"&amp;'VME Notification'!B321&amp;"/ "&amp;"SV/"&amp;'VME Notification'!C321&amp;"/"&amp;'VME Notification'!D321&amp;"/"&amp;TEXT('VME Notification'!E321,"dd-mmm-yy")&amp;"/"&amp;'VME Notification'!F321&amp;"/"&amp;'VME Notification'!G321&amp;"/"&amp;'VME Notification'!H321&amp;"/"&amp;'VME Notification'!I321&amp;"/"&amp;'VME Notification'!J321&amp;"/"&amp;'VME Notification'!K321&amp;"/"&amp;'VME Notification'!L321&amp;"/"&amp;'VME Notification'!M321&amp;"/"&amp;'VME Notification'!N321&amp;"/ER")</f>
        <v/>
      </c>
    </row>
    <row r="302" spans="12:14" x14ac:dyDescent="0.25">
      <c r="L302" s="15" t="str">
        <f>IFERROR(IF(VALUE('VME Notification'!M322)&gt;=5,1,""),"")</f>
        <v/>
      </c>
      <c r="N302" s="108" t="str">
        <f>IF(L302="","","SR/"&amp;'VME Notification'!$C$16&amp;"/"&amp;'VME Notification'!$F$16&amp;"/"&amp;'VME Notification'!$K$16&amp;"/"&amp;'VME Notification'!$N$16&amp;"/"&amp;'VME Notification'!B322&amp;"/ "&amp;"SV/"&amp;'VME Notification'!C322&amp;"/"&amp;'VME Notification'!D322&amp;"/"&amp;TEXT('VME Notification'!E322,"dd-mmm-yy")&amp;"/"&amp;'VME Notification'!F322&amp;"/"&amp;'VME Notification'!G322&amp;"/"&amp;'VME Notification'!H322&amp;"/"&amp;'VME Notification'!I322&amp;"/"&amp;'VME Notification'!J322&amp;"/"&amp;'VME Notification'!K322&amp;"/"&amp;'VME Notification'!L322&amp;"/"&amp;'VME Notification'!M322&amp;"/"&amp;'VME Notification'!N322&amp;"/ER")</f>
        <v/>
      </c>
    </row>
    <row r="303" spans="12:14" x14ac:dyDescent="0.25">
      <c r="L303" s="15" t="str">
        <f>IFERROR(IF(VALUE('VME Notification'!M323)&gt;=5,1,""),"")</f>
        <v/>
      </c>
      <c r="N303" s="108" t="str">
        <f>IF(L303="","","SR/"&amp;'VME Notification'!$C$16&amp;"/"&amp;'VME Notification'!$F$16&amp;"/"&amp;'VME Notification'!$K$16&amp;"/"&amp;'VME Notification'!$N$16&amp;"/"&amp;'VME Notification'!B323&amp;"/ "&amp;"SV/"&amp;'VME Notification'!C323&amp;"/"&amp;'VME Notification'!D323&amp;"/"&amp;TEXT('VME Notification'!E323,"dd-mmm-yy")&amp;"/"&amp;'VME Notification'!F323&amp;"/"&amp;'VME Notification'!G323&amp;"/"&amp;'VME Notification'!H323&amp;"/"&amp;'VME Notification'!I323&amp;"/"&amp;'VME Notification'!J323&amp;"/"&amp;'VME Notification'!K323&amp;"/"&amp;'VME Notification'!L323&amp;"/"&amp;'VME Notification'!M323&amp;"/"&amp;'VME Notification'!N323&amp;"/ER")</f>
        <v/>
      </c>
    </row>
    <row r="304" spans="12:14" x14ac:dyDescent="0.25">
      <c r="L304" s="15" t="str">
        <f>IFERROR(IF(VALUE('VME Notification'!M324)&gt;=5,1,""),"")</f>
        <v/>
      </c>
      <c r="N304" s="108" t="str">
        <f>IF(L304="","","SR/"&amp;'VME Notification'!$C$16&amp;"/"&amp;'VME Notification'!$F$16&amp;"/"&amp;'VME Notification'!$K$16&amp;"/"&amp;'VME Notification'!$N$16&amp;"/"&amp;'VME Notification'!B324&amp;"/ "&amp;"SV/"&amp;'VME Notification'!C324&amp;"/"&amp;'VME Notification'!D324&amp;"/"&amp;TEXT('VME Notification'!E324,"dd-mmm-yy")&amp;"/"&amp;'VME Notification'!F324&amp;"/"&amp;'VME Notification'!G324&amp;"/"&amp;'VME Notification'!H324&amp;"/"&amp;'VME Notification'!I324&amp;"/"&amp;'VME Notification'!J324&amp;"/"&amp;'VME Notification'!K324&amp;"/"&amp;'VME Notification'!L324&amp;"/"&amp;'VME Notification'!M324&amp;"/"&amp;'VME Notification'!N324&amp;"/ER")</f>
        <v/>
      </c>
    </row>
    <row r="305" spans="12:14" x14ac:dyDescent="0.25">
      <c r="L305" s="15" t="str">
        <f>IFERROR(IF(VALUE('VME Notification'!M325)&gt;=5,1,""),"")</f>
        <v/>
      </c>
      <c r="N305" s="108" t="str">
        <f>IF(L305="","","SR/"&amp;'VME Notification'!$C$16&amp;"/"&amp;'VME Notification'!$F$16&amp;"/"&amp;'VME Notification'!$K$16&amp;"/"&amp;'VME Notification'!$N$16&amp;"/"&amp;'VME Notification'!B325&amp;"/ "&amp;"SV/"&amp;'VME Notification'!C325&amp;"/"&amp;'VME Notification'!D325&amp;"/"&amp;TEXT('VME Notification'!E325,"dd-mmm-yy")&amp;"/"&amp;'VME Notification'!F325&amp;"/"&amp;'VME Notification'!G325&amp;"/"&amp;'VME Notification'!H325&amp;"/"&amp;'VME Notification'!I325&amp;"/"&amp;'VME Notification'!J325&amp;"/"&amp;'VME Notification'!K325&amp;"/"&amp;'VME Notification'!L325&amp;"/"&amp;'VME Notification'!M325&amp;"/"&amp;'VME Notification'!N325&amp;"/ER")</f>
        <v/>
      </c>
    </row>
    <row r="306" spans="12:14" x14ac:dyDescent="0.25">
      <c r="L306" s="15" t="str">
        <f>IFERROR(IF(VALUE('VME Notification'!M326)&gt;=5,1,""),"")</f>
        <v/>
      </c>
      <c r="N306" s="108" t="str">
        <f>IF(L306="","","SR/"&amp;'VME Notification'!$C$16&amp;"/"&amp;'VME Notification'!$F$16&amp;"/"&amp;'VME Notification'!$K$16&amp;"/"&amp;'VME Notification'!$N$16&amp;"/"&amp;'VME Notification'!B326&amp;"/ "&amp;"SV/"&amp;'VME Notification'!C326&amp;"/"&amp;'VME Notification'!D326&amp;"/"&amp;TEXT('VME Notification'!E326,"dd-mmm-yy")&amp;"/"&amp;'VME Notification'!F326&amp;"/"&amp;'VME Notification'!G326&amp;"/"&amp;'VME Notification'!H326&amp;"/"&amp;'VME Notification'!I326&amp;"/"&amp;'VME Notification'!J326&amp;"/"&amp;'VME Notification'!K326&amp;"/"&amp;'VME Notification'!L326&amp;"/"&amp;'VME Notification'!M326&amp;"/"&amp;'VME Notification'!N326&amp;"/ER")</f>
        <v/>
      </c>
    </row>
    <row r="307" spans="12:14" x14ac:dyDescent="0.25">
      <c r="L307" s="15" t="str">
        <f>IFERROR(IF(VALUE('VME Notification'!M327)&gt;=5,1,""),"")</f>
        <v/>
      </c>
      <c r="N307" s="108" t="str">
        <f>IF(L307="","","SR/"&amp;'VME Notification'!$C$16&amp;"/"&amp;'VME Notification'!$F$16&amp;"/"&amp;'VME Notification'!$K$16&amp;"/"&amp;'VME Notification'!$N$16&amp;"/"&amp;'VME Notification'!B327&amp;"/ "&amp;"SV/"&amp;'VME Notification'!C327&amp;"/"&amp;'VME Notification'!D327&amp;"/"&amp;TEXT('VME Notification'!E327,"dd-mmm-yy")&amp;"/"&amp;'VME Notification'!F327&amp;"/"&amp;'VME Notification'!G327&amp;"/"&amp;'VME Notification'!H327&amp;"/"&amp;'VME Notification'!I327&amp;"/"&amp;'VME Notification'!J327&amp;"/"&amp;'VME Notification'!K327&amp;"/"&amp;'VME Notification'!L327&amp;"/"&amp;'VME Notification'!M327&amp;"/"&amp;'VME Notification'!N327&amp;"/ER")</f>
        <v/>
      </c>
    </row>
    <row r="308" spans="12:14" x14ac:dyDescent="0.25">
      <c r="L308" s="15" t="str">
        <f>IFERROR(IF(VALUE('VME Notification'!M328)&gt;=5,1,""),"")</f>
        <v/>
      </c>
      <c r="N308" s="108" t="str">
        <f>IF(L308="","","SR/"&amp;'VME Notification'!$C$16&amp;"/"&amp;'VME Notification'!$F$16&amp;"/"&amp;'VME Notification'!$K$16&amp;"/"&amp;'VME Notification'!$N$16&amp;"/"&amp;'VME Notification'!B328&amp;"/ "&amp;"SV/"&amp;'VME Notification'!C328&amp;"/"&amp;'VME Notification'!D328&amp;"/"&amp;TEXT('VME Notification'!E328,"dd-mmm-yy")&amp;"/"&amp;'VME Notification'!F328&amp;"/"&amp;'VME Notification'!G328&amp;"/"&amp;'VME Notification'!H328&amp;"/"&amp;'VME Notification'!I328&amp;"/"&amp;'VME Notification'!J328&amp;"/"&amp;'VME Notification'!K328&amp;"/"&amp;'VME Notification'!L328&amp;"/"&amp;'VME Notification'!M328&amp;"/"&amp;'VME Notification'!N328&amp;"/ER")</f>
        <v/>
      </c>
    </row>
    <row r="309" spans="12:14" x14ac:dyDescent="0.25">
      <c r="L309" s="15" t="str">
        <f>IFERROR(IF(VALUE('VME Notification'!M329)&gt;=5,1,""),"")</f>
        <v/>
      </c>
      <c r="N309" s="108" t="str">
        <f>IF(L309="","","SR/"&amp;'VME Notification'!$C$16&amp;"/"&amp;'VME Notification'!$F$16&amp;"/"&amp;'VME Notification'!$K$16&amp;"/"&amp;'VME Notification'!$N$16&amp;"/"&amp;'VME Notification'!B329&amp;"/ "&amp;"SV/"&amp;'VME Notification'!C329&amp;"/"&amp;'VME Notification'!D329&amp;"/"&amp;TEXT('VME Notification'!E329,"dd-mmm-yy")&amp;"/"&amp;'VME Notification'!F329&amp;"/"&amp;'VME Notification'!G329&amp;"/"&amp;'VME Notification'!H329&amp;"/"&amp;'VME Notification'!I329&amp;"/"&amp;'VME Notification'!J329&amp;"/"&amp;'VME Notification'!K329&amp;"/"&amp;'VME Notification'!L329&amp;"/"&amp;'VME Notification'!M329&amp;"/"&amp;'VME Notification'!N329&amp;"/ER")</f>
        <v/>
      </c>
    </row>
    <row r="310" spans="12:14" x14ac:dyDescent="0.25">
      <c r="L310" s="15" t="str">
        <f>IFERROR(IF(VALUE('VME Notification'!M330)&gt;=5,1,""),"")</f>
        <v/>
      </c>
      <c r="N310" s="108" t="str">
        <f>IF(L310="","","SR/"&amp;'VME Notification'!$C$16&amp;"/"&amp;'VME Notification'!$F$16&amp;"/"&amp;'VME Notification'!$K$16&amp;"/"&amp;'VME Notification'!$N$16&amp;"/"&amp;'VME Notification'!B330&amp;"/ "&amp;"SV/"&amp;'VME Notification'!C330&amp;"/"&amp;'VME Notification'!D330&amp;"/"&amp;TEXT('VME Notification'!E330,"dd-mmm-yy")&amp;"/"&amp;'VME Notification'!F330&amp;"/"&amp;'VME Notification'!G330&amp;"/"&amp;'VME Notification'!H330&amp;"/"&amp;'VME Notification'!I330&amp;"/"&amp;'VME Notification'!J330&amp;"/"&amp;'VME Notification'!K330&amp;"/"&amp;'VME Notification'!L330&amp;"/"&amp;'VME Notification'!M330&amp;"/"&amp;'VME Notification'!N330&amp;"/ER")</f>
        <v/>
      </c>
    </row>
    <row r="311" spans="12:14" x14ac:dyDescent="0.25">
      <c r="L311" s="15" t="str">
        <f>IFERROR(IF(VALUE('VME Notification'!M331)&gt;=5,1,""),"")</f>
        <v/>
      </c>
      <c r="N311" s="108" t="str">
        <f>IF(L311="","","SR/"&amp;'VME Notification'!$C$16&amp;"/"&amp;'VME Notification'!$F$16&amp;"/"&amp;'VME Notification'!$K$16&amp;"/"&amp;'VME Notification'!$N$16&amp;"/"&amp;'VME Notification'!B331&amp;"/ "&amp;"SV/"&amp;'VME Notification'!C331&amp;"/"&amp;'VME Notification'!D331&amp;"/"&amp;TEXT('VME Notification'!E331,"dd-mmm-yy")&amp;"/"&amp;'VME Notification'!F331&amp;"/"&amp;'VME Notification'!G331&amp;"/"&amp;'VME Notification'!H331&amp;"/"&amp;'VME Notification'!I331&amp;"/"&amp;'VME Notification'!J331&amp;"/"&amp;'VME Notification'!K331&amp;"/"&amp;'VME Notification'!L331&amp;"/"&amp;'VME Notification'!M331&amp;"/"&amp;'VME Notification'!N331&amp;"/ER")</f>
        <v/>
      </c>
    </row>
    <row r="312" spans="12:14" x14ac:dyDescent="0.25">
      <c r="L312" s="15" t="str">
        <f>IFERROR(IF(VALUE('VME Notification'!M332)&gt;=5,1,""),"")</f>
        <v/>
      </c>
      <c r="N312" s="108" t="str">
        <f>IF(L312="","","SR/"&amp;'VME Notification'!$C$16&amp;"/"&amp;'VME Notification'!$F$16&amp;"/"&amp;'VME Notification'!$K$16&amp;"/"&amp;'VME Notification'!$N$16&amp;"/"&amp;'VME Notification'!B332&amp;"/ "&amp;"SV/"&amp;'VME Notification'!C332&amp;"/"&amp;'VME Notification'!D332&amp;"/"&amp;TEXT('VME Notification'!E332,"dd-mmm-yy")&amp;"/"&amp;'VME Notification'!F332&amp;"/"&amp;'VME Notification'!G332&amp;"/"&amp;'VME Notification'!H332&amp;"/"&amp;'VME Notification'!I332&amp;"/"&amp;'VME Notification'!J332&amp;"/"&amp;'VME Notification'!K332&amp;"/"&amp;'VME Notification'!L332&amp;"/"&amp;'VME Notification'!M332&amp;"/"&amp;'VME Notification'!N332&amp;"/ER")</f>
        <v/>
      </c>
    </row>
    <row r="313" spans="12:14" x14ac:dyDescent="0.25">
      <c r="L313" s="15" t="str">
        <f>IFERROR(IF(VALUE('VME Notification'!M333)&gt;=5,1,""),"")</f>
        <v/>
      </c>
      <c r="N313" s="108" t="str">
        <f>IF(L313="","","SR/"&amp;'VME Notification'!$C$16&amp;"/"&amp;'VME Notification'!$F$16&amp;"/"&amp;'VME Notification'!$K$16&amp;"/"&amp;'VME Notification'!$N$16&amp;"/"&amp;'VME Notification'!B333&amp;"/ "&amp;"SV/"&amp;'VME Notification'!C333&amp;"/"&amp;'VME Notification'!D333&amp;"/"&amp;TEXT('VME Notification'!E333,"dd-mmm-yy")&amp;"/"&amp;'VME Notification'!F333&amp;"/"&amp;'VME Notification'!G333&amp;"/"&amp;'VME Notification'!H333&amp;"/"&amp;'VME Notification'!I333&amp;"/"&amp;'VME Notification'!J333&amp;"/"&amp;'VME Notification'!K333&amp;"/"&amp;'VME Notification'!L333&amp;"/"&amp;'VME Notification'!M333&amp;"/"&amp;'VME Notification'!N333&amp;"/ER")</f>
        <v/>
      </c>
    </row>
    <row r="314" spans="12:14" x14ac:dyDescent="0.25">
      <c r="L314" s="15" t="str">
        <f>IFERROR(IF(VALUE('VME Notification'!M334)&gt;=5,1,""),"")</f>
        <v/>
      </c>
      <c r="N314" s="108" t="str">
        <f>IF(L314="","","SR/"&amp;'VME Notification'!$C$16&amp;"/"&amp;'VME Notification'!$F$16&amp;"/"&amp;'VME Notification'!$K$16&amp;"/"&amp;'VME Notification'!$N$16&amp;"/"&amp;'VME Notification'!B334&amp;"/ "&amp;"SV/"&amp;'VME Notification'!C334&amp;"/"&amp;'VME Notification'!D334&amp;"/"&amp;TEXT('VME Notification'!E334,"dd-mmm-yy")&amp;"/"&amp;'VME Notification'!F334&amp;"/"&amp;'VME Notification'!G334&amp;"/"&amp;'VME Notification'!H334&amp;"/"&amp;'VME Notification'!I334&amp;"/"&amp;'VME Notification'!J334&amp;"/"&amp;'VME Notification'!K334&amp;"/"&amp;'VME Notification'!L334&amp;"/"&amp;'VME Notification'!M334&amp;"/"&amp;'VME Notification'!N334&amp;"/ER")</f>
        <v/>
      </c>
    </row>
    <row r="315" spans="12:14" x14ac:dyDescent="0.25">
      <c r="L315" s="15" t="str">
        <f>IFERROR(IF(VALUE('VME Notification'!M335)&gt;=5,1,""),"")</f>
        <v/>
      </c>
      <c r="N315" s="108" t="str">
        <f>IF(L315="","","SR/"&amp;'VME Notification'!$C$16&amp;"/"&amp;'VME Notification'!$F$16&amp;"/"&amp;'VME Notification'!$K$16&amp;"/"&amp;'VME Notification'!$N$16&amp;"/"&amp;'VME Notification'!B335&amp;"/ "&amp;"SV/"&amp;'VME Notification'!C335&amp;"/"&amp;'VME Notification'!D335&amp;"/"&amp;TEXT('VME Notification'!E335,"dd-mmm-yy")&amp;"/"&amp;'VME Notification'!F335&amp;"/"&amp;'VME Notification'!G335&amp;"/"&amp;'VME Notification'!H335&amp;"/"&amp;'VME Notification'!I335&amp;"/"&amp;'VME Notification'!J335&amp;"/"&amp;'VME Notification'!K335&amp;"/"&amp;'VME Notification'!L335&amp;"/"&amp;'VME Notification'!M335&amp;"/"&amp;'VME Notification'!N335&amp;"/ER")</f>
        <v/>
      </c>
    </row>
    <row r="316" spans="12:14" x14ac:dyDescent="0.25">
      <c r="L316" s="15" t="str">
        <f>IFERROR(IF(VALUE('VME Notification'!M336)&gt;=5,1,""),"")</f>
        <v/>
      </c>
      <c r="N316" s="108" t="str">
        <f>IF(L316="","","SR/"&amp;'VME Notification'!$C$16&amp;"/"&amp;'VME Notification'!$F$16&amp;"/"&amp;'VME Notification'!$K$16&amp;"/"&amp;'VME Notification'!$N$16&amp;"/"&amp;'VME Notification'!B336&amp;"/ "&amp;"SV/"&amp;'VME Notification'!C336&amp;"/"&amp;'VME Notification'!D336&amp;"/"&amp;TEXT('VME Notification'!E336,"dd-mmm-yy")&amp;"/"&amp;'VME Notification'!F336&amp;"/"&amp;'VME Notification'!G336&amp;"/"&amp;'VME Notification'!H336&amp;"/"&amp;'VME Notification'!I336&amp;"/"&amp;'VME Notification'!J336&amp;"/"&amp;'VME Notification'!K336&amp;"/"&amp;'VME Notification'!L336&amp;"/"&amp;'VME Notification'!M336&amp;"/"&amp;'VME Notification'!N336&amp;"/ER")</f>
        <v/>
      </c>
    </row>
    <row r="317" spans="12:14" x14ac:dyDescent="0.25">
      <c r="L317" s="15" t="str">
        <f>IFERROR(IF(VALUE('VME Notification'!M337)&gt;=5,1,""),"")</f>
        <v/>
      </c>
      <c r="N317" s="108" t="str">
        <f>IF(L317="","","SR/"&amp;'VME Notification'!$C$16&amp;"/"&amp;'VME Notification'!$F$16&amp;"/"&amp;'VME Notification'!$K$16&amp;"/"&amp;'VME Notification'!$N$16&amp;"/"&amp;'VME Notification'!B337&amp;"/ "&amp;"SV/"&amp;'VME Notification'!C337&amp;"/"&amp;'VME Notification'!D337&amp;"/"&amp;TEXT('VME Notification'!E337,"dd-mmm-yy")&amp;"/"&amp;'VME Notification'!F337&amp;"/"&amp;'VME Notification'!G337&amp;"/"&amp;'VME Notification'!H337&amp;"/"&amp;'VME Notification'!I337&amp;"/"&amp;'VME Notification'!J337&amp;"/"&amp;'VME Notification'!K337&amp;"/"&amp;'VME Notification'!L337&amp;"/"&amp;'VME Notification'!M337&amp;"/"&amp;'VME Notification'!N337&amp;"/ER")</f>
        <v/>
      </c>
    </row>
    <row r="318" spans="12:14" x14ac:dyDescent="0.25">
      <c r="L318" s="15" t="str">
        <f>IFERROR(IF(VALUE('VME Notification'!M338)&gt;=5,1,""),"")</f>
        <v/>
      </c>
      <c r="N318" s="108" t="str">
        <f>IF(L318="","","SR/"&amp;'VME Notification'!$C$16&amp;"/"&amp;'VME Notification'!$F$16&amp;"/"&amp;'VME Notification'!$K$16&amp;"/"&amp;'VME Notification'!$N$16&amp;"/"&amp;'VME Notification'!B338&amp;"/ "&amp;"SV/"&amp;'VME Notification'!C338&amp;"/"&amp;'VME Notification'!D338&amp;"/"&amp;TEXT('VME Notification'!E338,"dd-mmm-yy")&amp;"/"&amp;'VME Notification'!F338&amp;"/"&amp;'VME Notification'!G338&amp;"/"&amp;'VME Notification'!H338&amp;"/"&amp;'VME Notification'!I338&amp;"/"&amp;'VME Notification'!J338&amp;"/"&amp;'VME Notification'!K338&amp;"/"&amp;'VME Notification'!L338&amp;"/"&amp;'VME Notification'!M338&amp;"/"&amp;'VME Notification'!N338&amp;"/ER")</f>
        <v/>
      </c>
    </row>
    <row r="319" spans="12:14" x14ac:dyDescent="0.25">
      <c r="L319" s="15" t="str">
        <f>IFERROR(IF(VALUE('VME Notification'!M339)&gt;=5,1,""),"")</f>
        <v/>
      </c>
      <c r="N319" s="108" t="str">
        <f>IF(L319="","","SR/"&amp;'VME Notification'!$C$16&amp;"/"&amp;'VME Notification'!$F$16&amp;"/"&amp;'VME Notification'!$K$16&amp;"/"&amp;'VME Notification'!$N$16&amp;"/"&amp;'VME Notification'!B339&amp;"/ "&amp;"SV/"&amp;'VME Notification'!C339&amp;"/"&amp;'VME Notification'!D339&amp;"/"&amp;TEXT('VME Notification'!E339,"dd-mmm-yy")&amp;"/"&amp;'VME Notification'!F339&amp;"/"&amp;'VME Notification'!G339&amp;"/"&amp;'VME Notification'!H339&amp;"/"&amp;'VME Notification'!I339&amp;"/"&amp;'VME Notification'!J339&amp;"/"&amp;'VME Notification'!K339&amp;"/"&amp;'VME Notification'!L339&amp;"/"&amp;'VME Notification'!M339&amp;"/"&amp;'VME Notification'!N339&amp;"/ER")</f>
        <v/>
      </c>
    </row>
    <row r="320" spans="12:14" x14ac:dyDescent="0.25">
      <c r="L320" s="15" t="str">
        <f>IFERROR(IF(VALUE('VME Notification'!M340)&gt;=5,1,""),"")</f>
        <v/>
      </c>
      <c r="N320" s="108" t="str">
        <f>IF(L320="","","SR/"&amp;'VME Notification'!$C$16&amp;"/"&amp;'VME Notification'!$F$16&amp;"/"&amp;'VME Notification'!$K$16&amp;"/"&amp;'VME Notification'!$N$16&amp;"/"&amp;'VME Notification'!B340&amp;"/ "&amp;"SV/"&amp;'VME Notification'!C340&amp;"/"&amp;'VME Notification'!D340&amp;"/"&amp;TEXT('VME Notification'!E340,"dd-mmm-yy")&amp;"/"&amp;'VME Notification'!F340&amp;"/"&amp;'VME Notification'!G340&amp;"/"&amp;'VME Notification'!H340&amp;"/"&amp;'VME Notification'!I340&amp;"/"&amp;'VME Notification'!J340&amp;"/"&amp;'VME Notification'!K340&amp;"/"&amp;'VME Notification'!L340&amp;"/"&amp;'VME Notification'!M340&amp;"/"&amp;'VME Notification'!N340&amp;"/ER")</f>
        <v/>
      </c>
    </row>
    <row r="321" spans="12:14" x14ac:dyDescent="0.25">
      <c r="L321" s="15" t="str">
        <f>IFERROR(IF(VALUE('VME Notification'!M341)&gt;=5,1,""),"")</f>
        <v/>
      </c>
      <c r="N321" s="108" t="str">
        <f>IF(L321="","","SR/"&amp;'VME Notification'!$C$16&amp;"/"&amp;'VME Notification'!$F$16&amp;"/"&amp;'VME Notification'!$K$16&amp;"/"&amp;'VME Notification'!$N$16&amp;"/"&amp;'VME Notification'!B341&amp;"/ "&amp;"SV/"&amp;'VME Notification'!C341&amp;"/"&amp;'VME Notification'!D341&amp;"/"&amp;TEXT('VME Notification'!E341,"dd-mmm-yy")&amp;"/"&amp;'VME Notification'!F341&amp;"/"&amp;'VME Notification'!G341&amp;"/"&amp;'VME Notification'!H341&amp;"/"&amp;'VME Notification'!I341&amp;"/"&amp;'VME Notification'!J341&amp;"/"&amp;'VME Notification'!K341&amp;"/"&amp;'VME Notification'!L341&amp;"/"&amp;'VME Notification'!M341&amp;"/"&amp;'VME Notification'!N341&amp;"/ER")</f>
        <v/>
      </c>
    </row>
    <row r="322" spans="12:14" x14ac:dyDescent="0.25">
      <c r="L322" s="15" t="str">
        <f>IFERROR(IF(VALUE('VME Notification'!M342)&gt;=5,1,""),"")</f>
        <v/>
      </c>
      <c r="N322" s="108" t="str">
        <f>IF(L322="","","SR/"&amp;'VME Notification'!$C$16&amp;"/"&amp;'VME Notification'!$F$16&amp;"/"&amp;'VME Notification'!$K$16&amp;"/"&amp;'VME Notification'!$N$16&amp;"/"&amp;'VME Notification'!B342&amp;"/ "&amp;"SV/"&amp;'VME Notification'!C342&amp;"/"&amp;'VME Notification'!D342&amp;"/"&amp;TEXT('VME Notification'!E342,"dd-mmm-yy")&amp;"/"&amp;'VME Notification'!F342&amp;"/"&amp;'VME Notification'!G342&amp;"/"&amp;'VME Notification'!H342&amp;"/"&amp;'VME Notification'!I342&amp;"/"&amp;'VME Notification'!J342&amp;"/"&amp;'VME Notification'!K342&amp;"/"&amp;'VME Notification'!L342&amp;"/"&amp;'VME Notification'!M342&amp;"/"&amp;'VME Notification'!N342&amp;"/ER")</f>
        <v/>
      </c>
    </row>
    <row r="323" spans="12:14" x14ac:dyDescent="0.25">
      <c r="L323" s="15" t="str">
        <f>IFERROR(IF(VALUE('VME Notification'!M343)&gt;=5,1,""),"")</f>
        <v/>
      </c>
      <c r="N323" s="108" t="str">
        <f>IF(L323="","","SR/"&amp;'VME Notification'!$C$16&amp;"/"&amp;'VME Notification'!$F$16&amp;"/"&amp;'VME Notification'!$K$16&amp;"/"&amp;'VME Notification'!$N$16&amp;"/"&amp;'VME Notification'!B343&amp;"/ "&amp;"SV/"&amp;'VME Notification'!C343&amp;"/"&amp;'VME Notification'!D343&amp;"/"&amp;TEXT('VME Notification'!E343,"dd-mmm-yy")&amp;"/"&amp;'VME Notification'!F343&amp;"/"&amp;'VME Notification'!G343&amp;"/"&amp;'VME Notification'!H343&amp;"/"&amp;'VME Notification'!I343&amp;"/"&amp;'VME Notification'!J343&amp;"/"&amp;'VME Notification'!K343&amp;"/"&amp;'VME Notification'!L343&amp;"/"&amp;'VME Notification'!M343&amp;"/"&amp;'VME Notification'!N343&amp;"/ER")</f>
        <v/>
      </c>
    </row>
    <row r="324" spans="12:14" x14ac:dyDescent="0.25">
      <c r="L324" s="15" t="str">
        <f>IFERROR(IF(VALUE('VME Notification'!M344)&gt;=5,1,""),"")</f>
        <v/>
      </c>
      <c r="N324" s="108" t="str">
        <f>IF(L324="","","SR/"&amp;'VME Notification'!$C$16&amp;"/"&amp;'VME Notification'!$F$16&amp;"/"&amp;'VME Notification'!$K$16&amp;"/"&amp;'VME Notification'!$N$16&amp;"/"&amp;'VME Notification'!B344&amp;"/ "&amp;"SV/"&amp;'VME Notification'!C344&amp;"/"&amp;'VME Notification'!D344&amp;"/"&amp;TEXT('VME Notification'!E344,"dd-mmm-yy")&amp;"/"&amp;'VME Notification'!F344&amp;"/"&amp;'VME Notification'!G344&amp;"/"&amp;'VME Notification'!H344&amp;"/"&amp;'VME Notification'!I344&amp;"/"&amp;'VME Notification'!J344&amp;"/"&amp;'VME Notification'!K344&amp;"/"&amp;'VME Notification'!L344&amp;"/"&amp;'VME Notification'!M344&amp;"/"&amp;'VME Notification'!N344&amp;"/ER")</f>
        <v/>
      </c>
    </row>
    <row r="325" spans="12:14" x14ac:dyDescent="0.25">
      <c r="L325" s="15" t="str">
        <f>IFERROR(IF(VALUE('VME Notification'!M345)&gt;=5,1,""),"")</f>
        <v/>
      </c>
      <c r="N325" s="108" t="str">
        <f>IF(L325="","","SR/"&amp;'VME Notification'!$C$16&amp;"/"&amp;'VME Notification'!$F$16&amp;"/"&amp;'VME Notification'!$K$16&amp;"/"&amp;'VME Notification'!$N$16&amp;"/"&amp;'VME Notification'!B345&amp;"/ "&amp;"SV/"&amp;'VME Notification'!C345&amp;"/"&amp;'VME Notification'!D345&amp;"/"&amp;TEXT('VME Notification'!E345,"dd-mmm-yy")&amp;"/"&amp;'VME Notification'!F345&amp;"/"&amp;'VME Notification'!G345&amp;"/"&amp;'VME Notification'!H345&amp;"/"&amp;'VME Notification'!I345&amp;"/"&amp;'VME Notification'!J345&amp;"/"&amp;'VME Notification'!K345&amp;"/"&amp;'VME Notification'!L345&amp;"/"&amp;'VME Notification'!M345&amp;"/"&amp;'VME Notification'!N345&amp;"/ER")</f>
        <v/>
      </c>
    </row>
    <row r="326" spans="12:14" x14ac:dyDescent="0.25">
      <c r="L326" s="15" t="str">
        <f>IFERROR(IF(VALUE('VME Notification'!M346)&gt;=5,1,""),"")</f>
        <v/>
      </c>
      <c r="N326" s="108" t="str">
        <f>IF(L326="","","SR/"&amp;'VME Notification'!$C$16&amp;"/"&amp;'VME Notification'!$F$16&amp;"/"&amp;'VME Notification'!$K$16&amp;"/"&amp;'VME Notification'!$N$16&amp;"/"&amp;'VME Notification'!B346&amp;"/ "&amp;"SV/"&amp;'VME Notification'!C346&amp;"/"&amp;'VME Notification'!D346&amp;"/"&amp;TEXT('VME Notification'!E346,"dd-mmm-yy")&amp;"/"&amp;'VME Notification'!F346&amp;"/"&amp;'VME Notification'!G346&amp;"/"&amp;'VME Notification'!H346&amp;"/"&amp;'VME Notification'!I346&amp;"/"&amp;'VME Notification'!J346&amp;"/"&amp;'VME Notification'!K346&amp;"/"&amp;'VME Notification'!L346&amp;"/"&amp;'VME Notification'!M346&amp;"/"&amp;'VME Notification'!N346&amp;"/ER")</f>
        <v/>
      </c>
    </row>
    <row r="327" spans="12:14" x14ac:dyDescent="0.25">
      <c r="L327" s="15" t="str">
        <f>IFERROR(IF(VALUE('VME Notification'!M347)&gt;=5,1,""),"")</f>
        <v/>
      </c>
      <c r="N327" s="108" t="str">
        <f>IF(L327="","","SR/"&amp;'VME Notification'!$C$16&amp;"/"&amp;'VME Notification'!$F$16&amp;"/"&amp;'VME Notification'!$K$16&amp;"/"&amp;'VME Notification'!$N$16&amp;"/"&amp;'VME Notification'!B347&amp;"/ "&amp;"SV/"&amp;'VME Notification'!C347&amp;"/"&amp;'VME Notification'!D347&amp;"/"&amp;TEXT('VME Notification'!E347,"dd-mmm-yy")&amp;"/"&amp;'VME Notification'!F347&amp;"/"&amp;'VME Notification'!G347&amp;"/"&amp;'VME Notification'!H347&amp;"/"&amp;'VME Notification'!I347&amp;"/"&amp;'VME Notification'!J347&amp;"/"&amp;'VME Notification'!K347&amp;"/"&amp;'VME Notification'!L347&amp;"/"&amp;'VME Notification'!M347&amp;"/"&amp;'VME Notification'!N347&amp;"/ER")</f>
        <v/>
      </c>
    </row>
    <row r="328" spans="12:14" x14ac:dyDescent="0.25">
      <c r="L328" s="15" t="str">
        <f>IFERROR(IF(VALUE('VME Notification'!M348)&gt;=5,1,""),"")</f>
        <v/>
      </c>
      <c r="N328" s="108" t="str">
        <f>IF(L328="","","SR/"&amp;'VME Notification'!$C$16&amp;"/"&amp;'VME Notification'!$F$16&amp;"/"&amp;'VME Notification'!$K$16&amp;"/"&amp;'VME Notification'!$N$16&amp;"/"&amp;'VME Notification'!B348&amp;"/ "&amp;"SV/"&amp;'VME Notification'!C348&amp;"/"&amp;'VME Notification'!D348&amp;"/"&amp;TEXT('VME Notification'!E348,"dd-mmm-yy")&amp;"/"&amp;'VME Notification'!F348&amp;"/"&amp;'VME Notification'!G348&amp;"/"&amp;'VME Notification'!H348&amp;"/"&amp;'VME Notification'!I348&amp;"/"&amp;'VME Notification'!J348&amp;"/"&amp;'VME Notification'!K348&amp;"/"&amp;'VME Notification'!L348&amp;"/"&amp;'VME Notification'!M348&amp;"/"&amp;'VME Notification'!N348&amp;"/ER")</f>
        <v/>
      </c>
    </row>
    <row r="329" spans="12:14" x14ac:dyDescent="0.25">
      <c r="L329" s="15" t="str">
        <f>IFERROR(IF(VALUE('VME Notification'!M349)&gt;=5,1,""),"")</f>
        <v/>
      </c>
      <c r="N329" s="108" t="str">
        <f>IF(L329="","","SR/"&amp;'VME Notification'!$C$16&amp;"/"&amp;'VME Notification'!$F$16&amp;"/"&amp;'VME Notification'!$K$16&amp;"/"&amp;'VME Notification'!$N$16&amp;"/"&amp;'VME Notification'!B349&amp;"/ "&amp;"SV/"&amp;'VME Notification'!C349&amp;"/"&amp;'VME Notification'!D349&amp;"/"&amp;TEXT('VME Notification'!E349,"dd-mmm-yy")&amp;"/"&amp;'VME Notification'!F349&amp;"/"&amp;'VME Notification'!G349&amp;"/"&amp;'VME Notification'!H349&amp;"/"&amp;'VME Notification'!I349&amp;"/"&amp;'VME Notification'!J349&amp;"/"&amp;'VME Notification'!K349&amp;"/"&amp;'VME Notification'!L349&amp;"/"&amp;'VME Notification'!M349&amp;"/"&amp;'VME Notification'!N349&amp;"/ER")</f>
        <v/>
      </c>
    </row>
    <row r="330" spans="12:14" x14ac:dyDescent="0.25">
      <c r="L330" s="15" t="str">
        <f>IFERROR(IF(VALUE('VME Notification'!M350)&gt;=5,1,""),"")</f>
        <v/>
      </c>
      <c r="N330" s="108" t="str">
        <f>IF(L330="","","SR/"&amp;'VME Notification'!$C$16&amp;"/"&amp;'VME Notification'!$F$16&amp;"/"&amp;'VME Notification'!$K$16&amp;"/"&amp;'VME Notification'!$N$16&amp;"/"&amp;'VME Notification'!B350&amp;"/ "&amp;"SV/"&amp;'VME Notification'!C350&amp;"/"&amp;'VME Notification'!D350&amp;"/"&amp;TEXT('VME Notification'!E350,"dd-mmm-yy")&amp;"/"&amp;'VME Notification'!F350&amp;"/"&amp;'VME Notification'!G350&amp;"/"&amp;'VME Notification'!H350&amp;"/"&amp;'VME Notification'!I350&amp;"/"&amp;'VME Notification'!J350&amp;"/"&amp;'VME Notification'!K350&amp;"/"&amp;'VME Notification'!L350&amp;"/"&amp;'VME Notification'!M350&amp;"/"&amp;'VME Notification'!N350&amp;"/ER")</f>
        <v/>
      </c>
    </row>
    <row r="331" spans="12:14" x14ac:dyDescent="0.25">
      <c r="L331" s="15" t="str">
        <f>IFERROR(IF(VALUE('VME Notification'!M351)&gt;=5,1,""),"")</f>
        <v/>
      </c>
      <c r="N331" s="108" t="str">
        <f>IF(L331="","","SR/"&amp;'VME Notification'!$C$16&amp;"/"&amp;'VME Notification'!$F$16&amp;"/"&amp;'VME Notification'!$K$16&amp;"/"&amp;'VME Notification'!$N$16&amp;"/"&amp;'VME Notification'!B351&amp;"/ "&amp;"SV/"&amp;'VME Notification'!C351&amp;"/"&amp;'VME Notification'!D351&amp;"/"&amp;TEXT('VME Notification'!E351,"dd-mmm-yy")&amp;"/"&amp;'VME Notification'!F351&amp;"/"&amp;'VME Notification'!G351&amp;"/"&amp;'VME Notification'!H351&amp;"/"&amp;'VME Notification'!I351&amp;"/"&amp;'VME Notification'!J351&amp;"/"&amp;'VME Notification'!K351&amp;"/"&amp;'VME Notification'!L351&amp;"/"&amp;'VME Notification'!M351&amp;"/"&amp;'VME Notification'!N351&amp;"/ER")</f>
        <v/>
      </c>
    </row>
    <row r="332" spans="12:14" x14ac:dyDescent="0.25">
      <c r="L332" s="15" t="str">
        <f>IFERROR(IF(VALUE('VME Notification'!M352)&gt;=5,1,""),"")</f>
        <v/>
      </c>
      <c r="N332" s="108" t="str">
        <f>IF(L332="","","SR/"&amp;'VME Notification'!$C$16&amp;"/"&amp;'VME Notification'!$F$16&amp;"/"&amp;'VME Notification'!$K$16&amp;"/"&amp;'VME Notification'!$N$16&amp;"/"&amp;'VME Notification'!B352&amp;"/ "&amp;"SV/"&amp;'VME Notification'!C352&amp;"/"&amp;'VME Notification'!D352&amp;"/"&amp;TEXT('VME Notification'!E352,"dd-mmm-yy")&amp;"/"&amp;'VME Notification'!F352&amp;"/"&amp;'VME Notification'!G352&amp;"/"&amp;'VME Notification'!H352&amp;"/"&amp;'VME Notification'!I352&amp;"/"&amp;'VME Notification'!J352&amp;"/"&amp;'VME Notification'!K352&amp;"/"&amp;'VME Notification'!L352&amp;"/"&amp;'VME Notification'!M352&amp;"/"&amp;'VME Notification'!N352&amp;"/ER")</f>
        <v/>
      </c>
    </row>
    <row r="333" spans="12:14" x14ac:dyDescent="0.25">
      <c r="L333" s="15" t="str">
        <f>IFERROR(IF(VALUE('VME Notification'!M353)&gt;=5,1,""),"")</f>
        <v/>
      </c>
      <c r="N333" s="108" t="str">
        <f>IF(L333="","","SR/"&amp;'VME Notification'!$C$16&amp;"/"&amp;'VME Notification'!$F$16&amp;"/"&amp;'VME Notification'!$K$16&amp;"/"&amp;'VME Notification'!$N$16&amp;"/"&amp;'VME Notification'!B353&amp;"/ "&amp;"SV/"&amp;'VME Notification'!C353&amp;"/"&amp;'VME Notification'!D353&amp;"/"&amp;TEXT('VME Notification'!E353,"dd-mmm-yy")&amp;"/"&amp;'VME Notification'!F353&amp;"/"&amp;'VME Notification'!G353&amp;"/"&amp;'VME Notification'!H353&amp;"/"&amp;'VME Notification'!I353&amp;"/"&amp;'VME Notification'!J353&amp;"/"&amp;'VME Notification'!K353&amp;"/"&amp;'VME Notification'!L353&amp;"/"&amp;'VME Notification'!M353&amp;"/"&amp;'VME Notification'!N353&amp;"/ER")</f>
        <v/>
      </c>
    </row>
    <row r="334" spans="12:14" x14ac:dyDescent="0.25">
      <c r="L334" s="15" t="str">
        <f>IFERROR(IF(VALUE('VME Notification'!M354)&gt;=5,1,""),"")</f>
        <v/>
      </c>
      <c r="N334" s="108" t="str">
        <f>IF(L334="","","SR/"&amp;'VME Notification'!$C$16&amp;"/"&amp;'VME Notification'!$F$16&amp;"/"&amp;'VME Notification'!$K$16&amp;"/"&amp;'VME Notification'!$N$16&amp;"/"&amp;'VME Notification'!B354&amp;"/ "&amp;"SV/"&amp;'VME Notification'!C354&amp;"/"&amp;'VME Notification'!D354&amp;"/"&amp;TEXT('VME Notification'!E354,"dd-mmm-yy")&amp;"/"&amp;'VME Notification'!F354&amp;"/"&amp;'VME Notification'!G354&amp;"/"&amp;'VME Notification'!H354&amp;"/"&amp;'VME Notification'!I354&amp;"/"&amp;'VME Notification'!J354&amp;"/"&amp;'VME Notification'!K354&amp;"/"&amp;'VME Notification'!L354&amp;"/"&amp;'VME Notification'!M354&amp;"/"&amp;'VME Notification'!N354&amp;"/ER")</f>
        <v/>
      </c>
    </row>
    <row r="335" spans="12:14" x14ac:dyDescent="0.25">
      <c r="L335" s="15" t="str">
        <f>IFERROR(IF(VALUE('VME Notification'!M355)&gt;=5,1,""),"")</f>
        <v/>
      </c>
      <c r="N335" s="108" t="str">
        <f>IF(L335="","","SR/"&amp;'VME Notification'!$C$16&amp;"/"&amp;'VME Notification'!$F$16&amp;"/"&amp;'VME Notification'!$K$16&amp;"/"&amp;'VME Notification'!$N$16&amp;"/"&amp;'VME Notification'!B355&amp;"/ "&amp;"SV/"&amp;'VME Notification'!C355&amp;"/"&amp;'VME Notification'!D355&amp;"/"&amp;TEXT('VME Notification'!E355,"dd-mmm-yy")&amp;"/"&amp;'VME Notification'!F355&amp;"/"&amp;'VME Notification'!G355&amp;"/"&amp;'VME Notification'!H355&amp;"/"&amp;'VME Notification'!I355&amp;"/"&amp;'VME Notification'!J355&amp;"/"&amp;'VME Notification'!K355&amp;"/"&amp;'VME Notification'!L355&amp;"/"&amp;'VME Notification'!M355&amp;"/"&amp;'VME Notification'!N355&amp;"/ER")</f>
        <v/>
      </c>
    </row>
    <row r="336" spans="12:14" x14ac:dyDescent="0.25">
      <c r="L336" s="15" t="str">
        <f>IFERROR(IF(VALUE('VME Notification'!M356)&gt;=5,1,""),"")</f>
        <v/>
      </c>
      <c r="N336" s="108" t="str">
        <f>IF(L336="","","SR/"&amp;'VME Notification'!$C$16&amp;"/"&amp;'VME Notification'!$F$16&amp;"/"&amp;'VME Notification'!$K$16&amp;"/"&amp;'VME Notification'!$N$16&amp;"/"&amp;'VME Notification'!B356&amp;"/ "&amp;"SV/"&amp;'VME Notification'!C356&amp;"/"&amp;'VME Notification'!D356&amp;"/"&amp;TEXT('VME Notification'!E356,"dd-mmm-yy")&amp;"/"&amp;'VME Notification'!F356&amp;"/"&amp;'VME Notification'!G356&amp;"/"&amp;'VME Notification'!H356&amp;"/"&amp;'VME Notification'!I356&amp;"/"&amp;'VME Notification'!J356&amp;"/"&amp;'VME Notification'!K356&amp;"/"&amp;'VME Notification'!L356&amp;"/"&amp;'VME Notification'!M356&amp;"/"&amp;'VME Notification'!N356&amp;"/ER")</f>
        <v/>
      </c>
    </row>
    <row r="337" spans="12:14" x14ac:dyDescent="0.25">
      <c r="L337" s="15" t="str">
        <f>IFERROR(IF(VALUE('VME Notification'!M357)&gt;=5,1,""),"")</f>
        <v/>
      </c>
      <c r="N337" s="108" t="str">
        <f>IF(L337="","","SR/"&amp;'VME Notification'!$C$16&amp;"/"&amp;'VME Notification'!$F$16&amp;"/"&amp;'VME Notification'!$K$16&amp;"/"&amp;'VME Notification'!$N$16&amp;"/"&amp;'VME Notification'!B357&amp;"/ "&amp;"SV/"&amp;'VME Notification'!C357&amp;"/"&amp;'VME Notification'!D357&amp;"/"&amp;TEXT('VME Notification'!E357,"dd-mmm-yy")&amp;"/"&amp;'VME Notification'!F357&amp;"/"&amp;'VME Notification'!G357&amp;"/"&amp;'VME Notification'!H357&amp;"/"&amp;'VME Notification'!I357&amp;"/"&amp;'VME Notification'!J357&amp;"/"&amp;'VME Notification'!K357&amp;"/"&amp;'VME Notification'!L357&amp;"/"&amp;'VME Notification'!M357&amp;"/"&amp;'VME Notification'!N357&amp;"/ER")</f>
        <v/>
      </c>
    </row>
    <row r="338" spans="12:14" x14ac:dyDescent="0.25">
      <c r="L338" s="15" t="str">
        <f>IFERROR(IF(VALUE('VME Notification'!M358)&gt;=5,1,""),"")</f>
        <v/>
      </c>
      <c r="N338" s="108" t="str">
        <f>IF(L338="","","SR/"&amp;'VME Notification'!$C$16&amp;"/"&amp;'VME Notification'!$F$16&amp;"/"&amp;'VME Notification'!$K$16&amp;"/"&amp;'VME Notification'!$N$16&amp;"/"&amp;'VME Notification'!B358&amp;"/ "&amp;"SV/"&amp;'VME Notification'!C358&amp;"/"&amp;'VME Notification'!D358&amp;"/"&amp;TEXT('VME Notification'!E358,"dd-mmm-yy")&amp;"/"&amp;'VME Notification'!F358&amp;"/"&amp;'VME Notification'!G358&amp;"/"&amp;'VME Notification'!H358&amp;"/"&amp;'VME Notification'!I358&amp;"/"&amp;'VME Notification'!J358&amp;"/"&amp;'VME Notification'!K358&amp;"/"&amp;'VME Notification'!L358&amp;"/"&amp;'VME Notification'!M358&amp;"/"&amp;'VME Notification'!N358&amp;"/ER")</f>
        <v/>
      </c>
    </row>
    <row r="339" spans="12:14" x14ac:dyDescent="0.25">
      <c r="L339" s="15" t="str">
        <f>IFERROR(IF(VALUE('VME Notification'!M359)&gt;=5,1,""),"")</f>
        <v/>
      </c>
      <c r="N339" s="108" t="str">
        <f>IF(L339="","","SR/"&amp;'VME Notification'!$C$16&amp;"/"&amp;'VME Notification'!$F$16&amp;"/"&amp;'VME Notification'!$K$16&amp;"/"&amp;'VME Notification'!$N$16&amp;"/"&amp;'VME Notification'!B359&amp;"/ "&amp;"SV/"&amp;'VME Notification'!C359&amp;"/"&amp;'VME Notification'!D359&amp;"/"&amp;TEXT('VME Notification'!E359,"dd-mmm-yy")&amp;"/"&amp;'VME Notification'!F359&amp;"/"&amp;'VME Notification'!G359&amp;"/"&amp;'VME Notification'!H359&amp;"/"&amp;'VME Notification'!I359&amp;"/"&amp;'VME Notification'!J359&amp;"/"&amp;'VME Notification'!K359&amp;"/"&amp;'VME Notification'!L359&amp;"/"&amp;'VME Notification'!M359&amp;"/"&amp;'VME Notification'!N359&amp;"/ER")</f>
        <v/>
      </c>
    </row>
    <row r="340" spans="12:14" x14ac:dyDescent="0.25">
      <c r="L340" s="15" t="str">
        <f>IFERROR(IF(VALUE('VME Notification'!M360)&gt;=5,1,""),"")</f>
        <v/>
      </c>
      <c r="N340" s="108" t="str">
        <f>IF(L340="","","SR/"&amp;'VME Notification'!$C$16&amp;"/"&amp;'VME Notification'!$F$16&amp;"/"&amp;'VME Notification'!$K$16&amp;"/"&amp;'VME Notification'!$N$16&amp;"/"&amp;'VME Notification'!B360&amp;"/ "&amp;"SV/"&amp;'VME Notification'!C360&amp;"/"&amp;'VME Notification'!D360&amp;"/"&amp;TEXT('VME Notification'!E360,"dd-mmm-yy")&amp;"/"&amp;'VME Notification'!F360&amp;"/"&amp;'VME Notification'!G360&amp;"/"&amp;'VME Notification'!H360&amp;"/"&amp;'VME Notification'!I360&amp;"/"&amp;'VME Notification'!J360&amp;"/"&amp;'VME Notification'!K360&amp;"/"&amp;'VME Notification'!L360&amp;"/"&amp;'VME Notification'!M360&amp;"/"&amp;'VME Notification'!N360&amp;"/ER")</f>
        <v/>
      </c>
    </row>
    <row r="341" spans="12:14" x14ac:dyDescent="0.25">
      <c r="L341" s="15" t="str">
        <f>IFERROR(IF(VALUE('VME Notification'!M361)&gt;=5,1,""),"")</f>
        <v/>
      </c>
      <c r="N341" s="108" t="str">
        <f>IF(L341="","","SR/"&amp;'VME Notification'!$C$16&amp;"/"&amp;'VME Notification'!$F$16&amp;"/"&amp;'VME Notification'!$K$16&amp;"/"&amp;'VME Notification'!$N$16&amp;"/"&amp;'VME Notification'!B361&amp;"/ "&amp;"SV/"&amp;'VME Notification'!C361&amp;"/"&amp;'VME Notification'!D361&amp;"/"&amp;TEXT('VME Notification'!E361,"dd-mmm-yy")&amp;"/"&amp;'VME Notification'!F361&amp;"/"&amp;'VME Notification'!G361&amp;"/"&amp;'VME Notification'!H361&amp;"/"&amp;'VME Notification'!I361&amp;"/"&amp;'VME Notification'!J361&amp;"/"&amp;'VME Notification'!K361&amp;"/"&amp;'VME Notification'!L361&amp;"/"&amp;'VME Notification'!M361&amp;"/"&amp;'VME Notification'!N361&amp;"/ER")</f>
        <v/>
      </c>
    </row>
    <row r="342" spans="12:14" x14ac:dyDescent="0.25">
      <c r="L342" s="15" t="str">
        <f>IFERROR(IF(VALUE('VME Notification'!M362)&gt;=5,1,""),"")</f>
        <v/>
      </c>
      <c r="N342" s="108" t="str">
        <f>IF(L342="","","SR/"&amp;'VME Notification'!$C$16&amp;"/"&amp;'VME Notification'!$F$16&amp;"/"&amp;'VME Notification'!$K$16&amp;"/"&amp;'VME Notification'!$N$16&amp;"/"&amp;'VME Notification'!B362&amp;"/ "&amp;"SV/"&amp;'VME Notification'!C362&amp;"/"&amp;'VME Notification'!D362&amp;"/"&amp;TEXT('VME Notification'!E362,"dd-mmm-yy")&amp;"/"&amp;'VME Notification'!F362&amp;"/"&amp;'VME Notification'!G362&amp;"/"&amp;'VME Notification'!H362&amp;"/"&amp;'VME Notification'!I362&amp;"/"&amp;'VME Notification'!J362&amp;"/"&amp;'VME Notification'!K362&amp;"/"&amp;'VME Notification'!L362&amp;"/"&amp;'VME Notification'!M362&amp;"/"&amp;'VME Notification'!N362&amp;"/ER")</f>
        <v/>
      </c>
    </row>
    <row r="343" spans="12:14" x14ac:dyDescent="0.25">
      <c r="L343" s="15" t="str">
        <f>IFERROR(IF(VALUE('VME Notification'!M363)&gt;=5,1,""),"")</f>
        <v/>
      </c>
      <c r="N343" s="108" t="str">
        <f>IF(L343="","","SR/"&amp;'VME Notification'!$C$16&amp;"/"&amp;'VME Notification'!$F$16&amp;"/"&amp;'VME Notification'!$K$16&amp;"/"&amp;'VME Notification'!$N$16&amp;"/"&amp;'VME Notification'!B363&amp;"/ "&amp;"SV/"&amp;'VME Notification'!C363&amp;"/"&amp;'VME Notification'!D363&amp;"/"&amp;TEXT('VME Notification'!E363,"dd-mmm-yy")&amp;"/"&amp;'VME Notification'!F363&amp;"/"&amp;'VME Notification'!G363&amp;"/"&amp;'VME Notification'!H363&amp;"/"&amp;'VME Notification'!I363&amp;"/"&amp;'VME Notification'!J363&amp;"/"&amp;'VME Notification'!K363&amp;"/"&amp;'VME Notification'!L363&amp;"/"&amp;'VME Notification'!M363&amp;"/"&amp;'VME Notification'!N363&amp;"/ER")</f>
        <v/>
      </c>
    </row>
    <row r="344" spans="12:14" x14ac:dyDescent="0.25">
      <c r="L344" s="15" t="str">
        <f>IFERROR(IF(VALUE('VME Notification'!M364)&gt;=5,1,""),"")</f>
        <v/>
      </c>
      <c r="N344" s="108" t="str">
        <f>IF(L344="","","SR/"&amp;'VME Notification'!$C$16&amp;"/"&amp;'VME Notification'!$F$16&amp;"/"&amp;'VME Notification'!$K$16&amp;"/"&amp;'VME Notification'!$N$16&amp;"/"&amp;'VME Notification'!B364&amp;"/ "&amp;"SV/"&amp;'VME Notification'!C364&amp;"/"&amp;'VME Notification'!D364&amp;"/"&amp;TEXT('VME Notification'!E364,"dd-mmm-yy")&amp;"/"&amp;'VME Notification'!F364&amp;"/"&amp;'VME Notification'!G364&amp;"/"&amp;'VME Notification'!H364&amp;"/"&amp;'VME Notification'!I364&amp;"/"&amp;'VME Notification'!J364&amp;"/"&amp;'VME Notification'!K364&amp;"/"&amp;'VME Notification'!L364&amp;"/"&amp;'VME Notification'!M364&amp;"/"&amp;'VME Notification'!N364&amp;"/ER")</f>
        <v/>
      </c>
    </row>
    <row r="345" spans="12:14" x14ac:dyDescent="0.25">
      <c r="L345" s="15" t="str">
        <f>IFERROR(IF(VALUE('VME Notification'!M365)&gt;=5,1,""),"")</f>
        <v/>
      </c>
      <c r="N345" s="108" t="str">
        <f>IF(L345="","","SR/"&amp;'VME Notification'!$C$16&amp;"/"&amp;'VME Notification'!$F$16&amp;"/"&amp;'VME Notification'!$K$16&amp;"/"&amp;'VME Notification'!$N$16&amp;"/"&amp;'VME Notification'!B365&amp;"/ "&amp;"SV/"&amp;'VME Notification'!C365&amp;"/"&amp;'VME Notification'!D365&amp;"/"&amp;TEXT('VME Notification'!E365,"dd-mmm-yy")&amp;"/"&amp;'VME Notification'!F365&amp;"/"&amp;'VME Notification'!G365&amp;"/"&amp;'VME Notification'!H365&amp;"/"&amp;'VME Notification'!I365&amp;"/"&amp;'VME Notification'!J365&amp;"/"&amp;'VME Notification'!K365&amp;"/"&amp;'VME Notification'!L365&amp;"/"&amp;'VME Notification'!M365&amp;"/"&amp;'VME Notification'!N365&amp;"/ER")</f>
        <v/>
      </c>
    </row>
    <row r="346" spans="12:14" x14ac:dyDescent="0.25">
      <c r="L346" s="15" t="str">
        <f>IFERROR(IF(VALUE('VME Notification'!M366)&gt;=5,1,""),"")</f>
        <v/>
      </c>
      <c r="N346" s="108" t="str">
        <f>IF(L346="","","SR/"&amp;'VME Notification'!$C$16&amp;"/"&amp;'VME Notification'!$F$16&amp;"/"&amp;'VME Notification'!$K$16&amp;"/"&amp;'VME Notification'!$N$16&amp;"/"&amp;'VME Notification'!B366&amp;"/ "&amp;"SV/"&amp;'VME Notification'!C366&amp;"/"&amp;'VME Notification'!D366&amp;"/"&amp;TEXT('VME Notification'!E366,"dd-mmm-yy")&amp;"/"&amp;'VME Notification'!F366&amp;"/"&amp;'VME Notification'!G366&amp;"/"&amp;'VME Notification'!H366&amp;"/"&amp;'VME Notification'!I366&amp;"/"&amp;'VME Notification'!J366&amp;"/"&amp;'VME Notification'!K366&amp;"/"&amp;'VME Notification'!L366&amp;"/"&amp;'VME Notification'!M366&amp;"/"&amp;'VME Notification'!N366&amp;"/ER")</f>
        <v/>
      </c>
    </row>
    <row r="347" spans="12:14" x14ac:dyDescent="0.25">
      <c r="L347" s="15" t="str">
        <f>IFERROR(IF(VALUE('VME Notification'!M367)&gt;=5,1,""),"")</f>
        <v/>
      </c>
      <c r="N347" s="108" t="str">
        <f>IF(L347="","","SR/"&amp;'VME Notification'!$C$16&amp;"/"&amp;'VME Notification'!$F$16&amp;"/"&amp;'VME Notification'!$K$16&amp;"/"&amp;'VME Notification'!$N$16&amp;"/"&amp;'VME Notification'!B367&amp;"/ "&amp;"SV/"&amp;'VME Notification'!C367&amp;"/"&amp;'VME Notification'!D367&amp;"/"&amp;TEXT('VME Notification'!E367,"dd-mmm-yy")&amp;"/"&amp;'VME Notification'!F367&amp;"/"&amp;'VME Notification'!G367&amp;"/"&amp;'VME Notification'!H367&amp;"/"&amp;'VME Notification'!I367&amp;"/"&amp;'VME Notification'!J367&amp;"/"&amp;'VME Notification'!K367&amp;"/"&amp;'VME Notification'!L367&amp;"/"&amp;'VME Notification'!M367&amp;"/"&amp;'VME Notification'!N367&amp;"/ER")</f>
        <v/>
      </c>
    </row>
    <row r="348" spans="12:14" x14ac:dyDescent="0.25">
      <c r="L348" s="15" t="str">
        <f>IFERROR(IF(VALUE('VME Notification'!M368)&gt;=5,1,""),"")</f>
        <v/>
      </c>
      <c r="N348" s="108" t="str">
        <f>IF(L348="","","SR/"&amp;'VME Notification'!$C$16&amp;"/"&amp;'VME Notification'!$F$16&amp;"/"&amp;'VME Notification'!$K$16&amp;"/"&amp;'VME Notification'!$N$16&amp;"/"&amp;'VME Notification'!B368&amp;"/ "&amp;"SV/"&amp;'VME Notification'!C368&amp;"/"&amp;'VME Notification'!D368&amp;"/"&amp;TEXT('VME Notification'!E368,"dd-mmm-yy")&amp;"/"&amp;'VME Notification'!F368&amp;"/"&amp;'VME Notification'!G368&amp;"/"&amp;'VME Notification'!H368&amp;"/"&amp;'VME Notification'!I368&amp;"/"&amp;'VME Notification'!J368&amp;"/"&amp;'VME Notification'!K368&amp;"/"&amp;'VME Notification'!L368&amp;"/"&amp;'VME Notification'!M368&amp;"/"&amp;'VME Notification'!N368&amp;"/ER")</f>
        <v/>
      </c>
    </row>
    <row r="349" spans="12:14" x14ac:dyDescent="0.25">
      <c r="L349" s="15" t="str">
        <f>IFERROR(IF(VALUE('VME Notification'!M369)&gt;=5,1,""),"")</f>
        <v/>
      </c>
      <c r="N349" s="108" t="str">
        <f>IF(L349="","","SR/"&amp;'VME Notification'!$C$16&amp;"/"&amp;'VME Notification'!$F$16&amp;"/"&amp;'VME Notification'!$K$16&amp;"/"&amp;'VME Notification'!$N$16&amp;"/"&amp;'VME Notification'!B369&amp;"/ "&amp;"SV/"&amp;'VME Notification'!C369&amp;"/"&amp;'VME Notification'!D369&amp;"/"&amp;TEXT('VME Notification'!E369,"dd-mmm-yy")&amp;"/"&amp;'VME Notification'!F369&amp;"/"&amp;'VME Notification'!G369&amp;"/"&amp;'VME Notification'!H369&amp;"/"&amp;'VME Notification'!I369&amp;"/"&amp;'VME Notification'!J369&amp;"/"&amp;'VME Notification'!K369&amp;"/"&amp;'VME Notification'!L369&amp;"/"&amp;'VME Notification'!M369&amp;"/"&amp;'VME Notification'!N369&amp;"/ER")</f>
        <v/>
      </c>
    </row>
    <row r="350" spans="12:14" x14ac:dyDescent="0.25">
      <c r="L350" s="15" t="str">
        <f>IFERROR(IF(VALUE('VME Notification'!M370)&gt;=5,1,""),"")</f>
        <v/>
      </c>
      <c r="N350" s="108" t="str">
        <f>IF(L350="","","SR/"&amp;'VME Notification'!$C$16&amp;"/"&amp;'VME Notification'!$F$16&amp;"/"&amp;'VME Notification'!$K$16&amp;"/"&amp;'VME Notification'!$N$16&amp;"/"&amp;'VME Notification'!B370&amp;"/ "&amp;"SV/"&amp;'VME Notification'!C370&amp;"/"&amp;'VME Notification'!D370&amp;"/"&amp;TEXT('VME Notification'!E370,"dd-mmm-yy")&amp;"/"&amp;'VME Notification'!F370&amp;"/"&amp;'VME Notification'!G370&amp;"/"&amp;'VME Notification'!H370&amp;"/"&amp;'VME Notification'!I370&amp;"/"&amp;'VME Notification'!J370&amp;"/"&amp;'VME Notification'!K370&amp;"/"&amp;'VME Notification'!L370&amp;"/"&amp;'VME Notification'!M370&amp;"/"&amp;'VME Notification'!N370&amp;"/ER")</f>
        <v/>
      </c>
    </row>
    <row r="351" spans="12:14" x14ac:dyDescent="0.25">
      <c r="L351" s="15" t="str">
        <f>IFERROR(IF(VALUE('VME Notification'!M371)&gt;=5,1,""),"")</f>
        <v/>
      </c>
      <c r="N351" s="108" t="str">
        <f>IF(L351="","","SR/"&amp;'VME Notification'!$C$16&amp;"/"&amp;'VME Notification'!$F$16&amp;"/"&amp;'VME Notification'!$K$16&amp;"/"&amp;'VME Notification'!$N$16&amp;"/"&amp;'VME Notification'!B371&amp;"/ "&amp;"SV/"&amp;'VME Notification'!C371&amp;"/"&amp;'VME Notification'!D371&amp;"/"&amp;TEXT('VME Notification'!E371,"dd-mmm-yy")&amp;"/"&amp;'VME Notification'!F371&amp;"/"&amp;'VME Notification'!G371&amp;"/"&amp;'VME Notification'!H371&amp;"/"&amp;'VME Notification'!I371&amp;"/"&amp;'VME Notification'!J371&amp;"/"&amp;'VME Notification'!K371&amp;"/"&amp;'VME Notification'!L371&amp;"/"&amp;'VME Notification'!M371&amp;"/"&amp;'VME Notification'!N371&amp;"/ER")</f>
        <v/>
      </c>
    </row>
    <row r="352" spans="12:14" x14ac:dyDescent="0.25">
      <c r="L352" s="15" t="str">
        <f>IFERROR(IF(VALUE('VME Notification'!M372)&gt;=5,1,""),"")</f>
        <v/>
      </c>
      <c r="N352" s="108" t="str">
        <f>IF(L352="","","SR/"&amp;'VME Notification'!$C$16&amp;"/"&amp;'VME Notification'!$F$16&amp;"/"&amp;'VME Notification'!$K$16&amp;"/"&amp;'VME Notification'!$N$16&amp;"/"&amp;'VME Notification'!B372&amp;"/ "&amp;"SV/"&amp;'VME Notification'!C372&amp;"/"&amp;'VME Notification'!D372&amp;"/"&amp;TEXT('VME Notification'!E372,"dd-mmm-yy")&amp;"/"&amp;'VME Notification'!F372&amp;"/"&amp;'VME Notification'!G372&amp;"/"&amp;'VME Notification'!H372&amp;"/"&amp;'VME Notification'!I372&amp;"/"&amp;'VME Notification'!J372&amp;"/"&amp;'VME Notification'!K372&amp;"/"&amp;'VME Notification'!L372&amp;"/"&amp;'VME Notification'!M372&amp;"/"&amp;'VME Notification'!N372&amp;"/ER")</f>
        <v/>
      </c>
    </row>
    <row r="353" spans="12:14" x14ac:dyDescent="0.25">
      <c r="L353" s="15" t="str">
        <f>IFERROR(IF(VALUE('VME Notification'!M373)&gt;=5,1,""),"")</f>
        <v/>
      </c>
      <c r="N353" s="108" t="str">
        <f>IF(L353="","","SR/"&amp;'VME Notification'!$C$16&amp;"/"&amp;'VME Notification'!$F$16&amp;"/"&amp;'VME Notification'!$K$16&amp;"/"&amp;'VME Notification'!$N$16&amp;"/"&amp;'VME Notification'!B373&amp;"/ "&amp;"SV/"&amp;'VME Notification'!C373&amp;"/"&amp;'VME Notification'!D373&amp;"/"&amp;TEXT('VME Notification'!E373,"dd-mmm-yy")&amp;"/"&amp;'VME Notification'!F373&amp;"/"&amp;'VME Notification'!G373&amp;"/"&amp;'VME Notification'!H373&amp;"/"&amp;'VME Notification'!I373&amp;"/"&amp;'VME Notification'!J373&amp;"/"&amp;'VME Notification'!K373&amp;"/"&amp;'VME Notification'!L373&amp;"/"&amp;'VME Notification'!M373&amp;"/"&amp;'VME Notification'!N373&amp;"/ER")</f>
        <v/>
      </c>
    </row>
    <row r="354" spans="12:14" x14ac:dyDescent="0.25">
      <c r="L354" s="15" t="str">
        <f>IFERROR(IF(VALUE('VME Notification'!M374)&gt;=5,1,""),"")</f>
        <v/>
      </c>
      <c r="N354" s="108" t="str">
        <f>IF(L354="","","SR/"&amp;'VME Notification'!$C$16&amp;"/"&amp;'VME Notification'!$F$16&amp;"/"&amp;'VME Notification'!$K$16&amp;"/"&amp;'VME Notification'!$N$16&amp;"/"&amp;'VME Notification'!B374&amp;"/ "&amp;"SV/"&amp;'VME Notification'!C374&amp;"/"&amp;'VME Notification'!D374&amp;"/"&amp;TEXT('VME Notification'!E374,"dd-mmm-yy")&amp;"/"&amp;'VME Notification'!F374&amp;"/"&amp;'VME Notification'!G374&amp;"/"&amp;'VME Notification'!H374&amp;"/"&amp;'VME Notification'!I374&amp;"/"&amp;'VME Notification'!J374&amp;"/"&amp;'VME Notification'!K374&amp;"/"&amp;'VME Notification'!L374&amp;"/"&amp;'VME Notification'!M374&amp;"/"&amp;'VME Notification'!N374&amp;"/ER")</f>
        <v/>
      </c>
    </row>
    <row r="355" spans="12:14" x14ac:dyDescent="0.25">
      <c r="L355" s="15" t="str">
        <f>IFERROR(IF(VALUE('VME Notification'!M375)&gt;=5,1,""),"")</f>
        <v/>
      </c>
      <c r="N355" s="108" t="str">
        <f>IF(L355="","","SR/"&amp;'VME Notification'!$C$16&amp;"/"&amp;'VME Notification'!$F$16&amp;"/"&amp;'VME Notification'!$K$16&amp;"/"&amp;'VME Notification'!$N$16&amp;"/"&amp;'VME Notification'!B375&amp;"/ "&amp;"SV/"&amp;'VME Notification'!C375&amp;"/"&amp;'VME Notification'!D375&amp;"/"&amp;TEXT('VME Notification'!E375,"dd-mmm-yy")&amp;"/"&amp;'VME Notification'!F375&amp;"/"&amp;'VME Notification'!G375&amp;"/"&amp;'VME Notification'!H375&amp;"/"&amp;'VME Notification'!I375&amp;"/"&amp;'VME Notification'!J375&amp;"/"&amp;'VME Notification'!K375&amp;"/"&amp;'VME Notification'!L375&amp;"/"&amp;'VME Notification'!M375&amp;"/"&amp;'VME Notification'!N375&amp;"/ER")</f>
        <v/>
      </c>
    </row>
    <row r="356" spans="12:14" x14ac:dyDescent="0.25">
      <c r="L356" s="15" t="str">
        <f>IFERROR(IF(VALUE('VME Notification'!M376)&gt;=5,1,""),"")</f>
        <v/>
      </c>
      <c r="N356" s="108" t="str">
        <f>IF(L356="","","SR/"&amp;'VME Notification'!$C$16&amp;"/"&amp;'VME Notification'!$F$16&amp;"/"&amp;'VME Notification'!$K$16&amp;"/"&amp;'VME Notification'!$N$16&amp;"/"&amp;'VME Notification'!B376&amp;"/ "&amp;"SV/"&amp;'VME Notification'!C376&amp;"/"&amp;'VME Notification'!D376&amp;"/"&amp;TEXT('VME Notification'!E376,"dd-mmm-yy")&amp;"/"&amp;'VME Notification'!F376&amp;"/"&amp;'VME Notification'!G376&amp;"/"&amp;'VME Notification'!H376&amp;"/"&amp;'VME Notification'!I376&amp;"/"&amp;'VME Notification'!J376&amp;"/"&amp;'VME Notification'!K376&amp;"/"&amp;'VME Notification'!L376&amp;"/"&amp;'VME Notification'!M376&amp;"/"&amp;'VME Notification'!N376&amp;"/ER")</f>
        <v/>
      </c>
    </row>
    <row r="357" spans="12:14" x14ac:dyDescent="0.25">
      <c r="L357" s="15" t="str">
        <f>IFERROR(IF(VALUE('VME Notification'!M377)&gt;=5,1,""),"")</f>
        <v/>
      </c>
      <c r="N357" s="108" t="str">
        <f>IF(L357="","","SR/"&amp;'VME Notification'!$C$16&amp;"/"&amp;'VME Notification'!$F$16&amp;"/"&amp;'VME Notification'!$K$16&amp;"/"&amp;'VME Notification'!$N$16&amp;"/"&amp;'VME Notification'!B377&amp;"/ "&amp;"SV/"&amp;'VME Notification'!C377&amp;"/"&amp;'VME Notification'!D377&amp;"/"&amp;TEXT('VME Notification'!E377,"dd-mmm-yy")&amp;"/"&amp;'VME Notification'!F377&amp;"/"&amp;'VME Notification'!G377&amp;"/"&amp;'VME Notification'!H377&amp;"/"&amp;'VME Notification'!I377&amp;"/"&amp;'VME Notification'!J377&amp;"/"&amp;'VME Notification'!K377&amp;"/"&amp;'VME Notification'!L377&amp;"/"&amp;'VME Notification'!M377&amp;"/"&amp;'VME Notification'!N377&amp;"/ER")</f>
        <v/>
      </c>
    </row>
    <row r="358" spans="12:14" x14ac:dyDescent="0.25">
      <c r="L358" s="15" t="str">
        <f>IFERROR(IF(VALUE('VME Notification'!M378)&gt;=5,1,""),"")</f>
        <v/>
      </c>
      <c r="N358" s="108" t="str">
        <f>IF(L358="","","SR/"&amp;'VME Notification'!$C$16&amp;"/"&amp;'VME Notification'!$F$16&amp;"/"&amp;'VME Notification'!$K$16&amp;"/"&amp;'VME Notification'!$N$16&amp;"/"&amp;'VME Notification'!B378&amp;"/ "&amp;"SV/"&amp;'VME Notification'!C378&amp;"/"&amp;'VME Notification'!D378&amp;"/"&amp;TEXT('VME Notification'!E378,"dd-mmm-yy")&amp;"/"&amp;'VME Notification'!F378&amp;"/"&amp;'VME Notification'!G378&amp;"/"&amp;'VME Notification'!H378&amp;"/"&amp;'VME Notification'!I378&amp;"/"&amp;'VME Notification'!J378&amp;"/"&amp;'VME Notification'!K378&amp;"/"&amp;'VME Notification'!L378&amp;"/"&amp;'VME Notification'!M378&amp;"/"&amp;'VME Notification'!N378&amp;"/ER")</f>
        <v/>
      </c>
    </row>
    <row r="359" spans="12:14" x14ac:dyDescent="0.25">
      <c r="L359" s="15" t="str">
        <f>IFERROR(IF(VALUE('VME Notification'!M379)&gt;=5,1,""),"")</f>
        <v/>
      </c>
      <c r="N359" s="108" t="str">
        <f>IF(L359="","","SR/"&amp;'VME Notification'!$C$16&amp;"/"&amp;'VME Notification'!$F$16&amp;"/"&amp;'VME Notification'!$K$16&amp;"/"&amp;'VME Notification'!$N$16&amp;"/"&amp;'VME Notification'!B379&amp;"/ "&amp;"SV/"&amp;'VME Notification'!C379&amp;"/"&amp;'VME Notification'!D379&amp;"/"&amp;TEXT('VME Notification'!E379,"dd-mmm-yy")&amp;"/"&amp;'VME Notification'!F379&amp;"/"&amp;'VME Notification'!G379&amp;"/"&amp;'VME Notification'!H379&amp;"/"&amp;'VME Notification'!I379&amp;"/"&amp;'VME Notification'!J379&amp;"/"&amp;'VME Notification'!K379&amp;"/"&amp;'VME Notification'!L379&amp;"/"&amp;'VME Notification'!M379&amp;"/"&amp;'VME Notification'!N379&amp;"/ER")</f>
        <v/>
      </c>
    </row>
    <row r="360" spans="12:14" x14ac:dyDescent="0.25">
      <c r="L360" s="15" t="str">
        <f>IFERROR(IF(VALUE('VME Notification'!M380)&gt;=5,1,""),"")</f>
        <v/>
      </c>
      <c r="N360" s="108" t="str">
        <f>IF(L360="","","SR/"&amp;'VME Notification'!$C$16&amp;"/"&amp;'VME Notification'!$F$16&amp;"/"&amp;'VME Notification'!$K$16&amp;"/"&amp;'VME Notification'!$N$16&amp;"/"&amp;'VME Notification'!B380&amp;"/ "&amp;"SV/"&amp;'VME Notification'!C380&amp;"/"&amp;'VME Notification'!D380&amp;"/"&amp;TEXT('VME Notification'!E380,"dd-mmm-yy")&amp;"/"&amp;'VME Notification'!F380&amp;"/"&amp;'VME Notification'!G380&amp;"/"&amp;'VME Notification'!H380&amp;"/"&amp;'VME Notification'!I380&amp;"/"&amp;'VME Notification'!J380&amp;"/"&amp;'VME Notification'!K380&amp;"/"&amp;'VME Notification'!L380&amp;"/"&amp;'VME Notification'!M380&amp;"/"&amp;'VME Notification'!N380&amp;"/ER")</f>
        <v/>
      </c>
    </row>
    <row r="361" spans="12:14" x14ac:dyDescent="0.25">
      <c r="L361" s="15" t="str">
        <f>IFERROR(IF(VALUE('VME Notification'!M381)&gt;=5,1,""),"")</f>
        <v/>
      </c>
      <c r="N361" s="108" t="str">
        <f>IF(L361="","","SR/"&amp;'VME Notification'!$C$16&amp;"/"&amp;'VME Notification'!$F$16&amp;"/"&amp;'VME Notification'!$K$16&amp;"/"&amp;'VME Notification'!$N$16&amp;"/"&amp;'VME Notification'!B381&amp;"/ "&amp;"SV/"&amp;'VME Notification'!C381&amp;"/"&amp;'VME Notification'!D381&amp;"/"&amp;TEXT('VME Notification'!E381,"dd-mmm-yy")&amp;"/"&amp;'VME Notification'!F381&amp;"/"&amp;'VME Notification'!G381&amp;"/"&amp;'VME Notification'!H381&amp;"/"&amp;'VME Notification'!I381&amp;"/"&amp;'VME Notification'!J381&amp;"/"&amp;'VME Notification'!K381&amp;"/"&amp;'VME Notification'!L381&amp;"/"&amp;'VME Notification'!M381&amp;"/"&amp;'VME Notification'!N381&amp;"/ER")</f>
        <v/>
      </c>
    </row>
    <row r="362" spans="12:14" x14ac:dyDescent="0.25">
      <c r="L362" s="15" t="str">
        <f>IFERROR(IF(VALUE('VME Notification'!M382)&gt;=5,1,""),"")</f>
        <v/>
      </c>
      <c r="N362" s="108" t="str">
        <f>IF(L362="","","SR/"&amp;'VME Notification'!$C$16&amp;"/"&amp;'VME Notification'!$F$16&amp;"/"&amp;'VME Notification'!$K$16&amp;"/"&amp;'VME Notification'!$N$16&amp;"/"&amp;'VME Notification'!B382&amp;"/ "&amp;"SV/"&amp;'VME Notification'!C382&amp;"/"&amp;'VME Notification'!D382&amp;"/"&amp;TEXT('VME Notification'!E382,"dd-mmm-yy")&amp;"/"&amp;'VME Notification'!F382&amp;"/"&amp;'VME Notification'!G382&amp;"/"&amp;'VME Notification'!H382&amp;"/"&amp;'VME Notification'!I382&amp;"/"&amp;'VME Notification'!J382&amp;"/"&amp;'VME Notification'!K382&amp;"/"&amp;'VME Notification'!L382&amp;"/"&amp;'VME Notification'!M382&amp;"/"&amp;'VME Notification'!N382&amp;"/ER")</f>
        <v/>
      </c>
    </row>
    <row r="363" spans="12:14" x14ac:dyDescent="0.25">
      <c r="L363" s="15" t="str">
        <f>IFERROR(IF(VALUE('VME Notification'!M383)&gt;=5,1,""),"")</f>
        <v/>
      </c>
      <c r="N363" s="108" t="str">
        <f>IF(L363="","","SR/"&amp;'VME Notification'!$C$16&amp;"/"&amp;'VME Notification'!$F$16&amp;"/"&amp;'VME Notification'!$K$16&amp;"/"&amp;'VME Notification'!$N$16&amp;"/"&amp;'VME Notification'!B383&amp;"/ "&amp;"SV/"&amp;'VME Notification'!C383&amp;"/"&amp;'VME Notification'!D383&amp;"/"&amp;TEXT('VME Notification'!E383,"dd-mmm-yy")&amp;"/"&amp;'VME Notification'!F383&amp;"/"&amp;'VME Notification'!G383&amp;"/"&amp;'VME Notification'!H383&amp;"/"&amp;'VME Notification'!I383&amp;"/"&amp;'VME Notification'!J383&amp;"/"&amp;'VME Notification'!K383&amp;"/"&amp;'VME Notification'!L383&amp;"/"&amp;'VME Notification'!M383&amp;"/"&amp;'VME Notification'!N383&amp;"/ER")</f>
        <v/>
      </c>
    </row>
    <row r="364" spans="12:14" x14ac:dyDescent="0.25">
      <c r="L364" s="15" t="str">
        <f>IFERROR(IF(VALUE('VME Notification'!M384)&gt;=5,1,""),"")</f>
        <v/>
      </c>
      <c r="N364" s="108" t="str">
        <f>IF(L364="","","SR/"&amp;'VME Notification'!$C$16&amp;"/"&amp;'VME Notification'!$F$16&amp;"/"&amp;'VME Notification'!$K$16&amp;"/"&amp;'VME Notification'!$N$16&amp;"/"&amp;'VME Notification'!B384&amp;"/ "&amp;"SV/"&amp;'VME Notification'!C384&amp;"/"&amp;'VME Notification'!D384&amp;"/"&amp;TEXT('VME Notification'!E384,"dd-mmm-yy")&amp;"/"&amp;'VME Notification'!F384&amp;"/"&amp;'VME Notification'!G384&amp;"/"&amp;'VME Notification'!H384&amp;"/"&amp;'VME Notification'!I384&amp;"/"&amp;'VME Notification'!J384&amp;"/"&amp;'VME Notification'!K384&amp;"/"&amp;'VME Notification'!L384&amp;"/"&amp;'VME Notification'!M384&amp;"/"&amp;'VME Notification'!N384&amp;"/ER")</f>
        <v/>
      </c>
    </row>
    <row r="365" spans="12:14" x14ac:dyDescent="0.25">
      <c r="L365" s="15" t="str">
        <f>IFERROR(IF(VALUE('VME Notification'!M385)&gt;=5,1,""),"")</f>
        <v/>
      </c>
      <c r="N365" s="108" t="str">
        <f>IF(L365="","","SR/"&amp;'VME Notification'!$C$16&amp;"/"&amp;'VME Notification'!$F$16&amp;"/"&amp;'VME Notification'!$K$16&amp;"/"&amp;'VME Notification'!$N$16&amp;"/"&amp;'VME Notification'!B385&amp;"/ "&amp;"SV/"&amp;'VME Notification'!C385&amp;"/"&amp;'VME Notification'!D385&amp;"/"&amp;TEXT('VME Notification'!E385,"dd-mmm-yy")&amp;"/"&amp;'VME Notification'!F385&amp;"/"&amp;'VME Notification'!G385&amp;"/"&amp;'VME Notification'!H385&amp;"/"&amp;'VME Notification'!I385&amp;"/"&amp;'VME Notification'!J385&amp;"/"&amp;'VME Notification'!K385&amp;"/"&amp;'VME Notification'!L385&amp;"/"&amp;'VME Notification'!M385&amp;"/"&amp;'VME Notification'!N385&amp;"/ER")</f>
        <v/>
      </c>
    </row>
    <row r="366" spans="12:14" x14ac:dyDescent="0.25">
      <c r="L366" s="15" t="str">
        <f>IFERROR(IF(VALUE('VME Notification'!M386)&gt;=5,1,""),"")</f>
        <v/>
      </c>
      <c r="N366" s="108" t="str">
        <f>IF(L366="","","SR/"&amp;'VME Notification'!$C$16&amp;"/"&amp;'VME Notification'!$F$16&amp;"/"&amp;'VME Notification'!$K$16&amp;"/"&amp;'VME Notification'!$N$16&amp;"/"&amp;'VME Notification'!B386&amp;"/ "&amp;"SV/"&amp;'VME Notification'!C386&amp;"/"&amp;'VME Notification'!D386&amp;"/"&amp;TEXT('VME Notification'!E386,"dd-mmm-yy")&amp;"/"&amp;'VME Notification'!F386&amp;"/"&amp;'VME Notification'!G386&amp;"/"&amp;'VME Notification'!H386&amp;"/"&amp;'VME Notification'!I386&amp;"/"&amp;'VME Notification'!J386&amp;"/"&amp;'VME Notification'!K386&amp;"/"&amp;'VME Notification'!L386&amp;"/"&amp;'VME Notification'!M386&amp;"/"&amp;'VME Notification'!N386&amp;"/ER")</f>
        <v/>
      </c>
    </row>
    <row r="367" spans="12:14" x14ac:dyDescent="0.25">
      <c r="L367" s="15" t="str">
        <f>IFERROR(IF(VALUE('VME Notification'!M387)&gt;=5,1,""),"")</f>
        <v/>
      </c>
      <c r="N367" s="108" t="str">
        <f>IF(L367="","","SR/"&amp;'VME Notification'!$C$16&amp;"/"&amp;'VME Notification'!$F$16&amp;"/"&amp;'VME Notification'!$K$16&amp;"/"&amp;'VME Notification'!$N$16&amp;"/"&amp;'VME Notification'!B387&amp;"/ "&amp;"SV/"&amp;'VME Notification'!C387&amp;"/"&amp;'VME Notification'!D387&amp;"/"&amp;TEXT('VME Notification'!E387,"dd-mmm-yy")&amp;"/"&amp;'VME Notification'!F387&amp;"/"&amp;'VME Notification'!G387&amp;"/"&amp;'VME Notification'!H387&amp;"/"&amp;'VME Notification'!I387&amp;"/"&amp;'VME Notification'!J387&amp;"/"&amp;'VME Notification'!K387&amp;"/"&amp;'VME Notification'!L387&amp;"/"&amp;'VME Notification'!M387&amp;"/"&amp;'VME Notification'!N387&amp;"/ER")</f>
        <v/>
      </c>
    </row>
    <row r="368" spans="12:14" x14ac:dyDescent="0.25">
      <c r="L368" s="15" t="str">
        <f>IFERROR(IF(VALUE('VME Notification'!M388)&gt;=5,1,""),"")</f>
        <v/>
      </c>
      <c r="N368" s="108" t="str">
        <f>IF(L368="","","SR/"&amp;'VME Notification'!$C$16&amp;"/"&amp;'VME Notification'!$F$16&amp;"/"&amp;'VME Notification'!$K$16&amp;"/"&amp;'VME Notification'!$N$16&amp;"/"&amp;'VME Notification'!B388&amp;"/ "&amp;"SV/"&amp;'VME Notification'!C388&amp;"/"&amp;'VME Notification'!D388&amp;"/"&amp;TEXT('VME Notification'!E388,"dd-mmm-yy")&amp;"/"&amp;'VME Notification'!F388&amp;"/"&amp;'VME Notification'!G388&amp;"/"&amp;'VME Notification'!H388&amp;"/"&amp;'VME Notification'!I388&amp;"/"&amp;'VME Notification'!J388&amp;"/"&amp;'VME Notification'!K388&amp;"/"&amp;'VME Notification'!L388&amp;"/"&amp;'VME Notification'!M388&amp;"/"&amp;'VME Notification'!N388&amp;"/ER")</f>
        <v/>
      </c>
    </row>
    <row r="369" spans="12:14" x14ac:dyDescent="0.25">
      <c r="L369" s="15" t="str">
        <f>IFERROR(IF(VALUE('VME Notification'!M389)&gt;=5,1,""),"")</f>
        <v/>
      </c>
      <c r="N369" s="108" t="str">
        <f>IF(L369="","","SR/"&amp;'VME Notification'!$C$16&amp;"/"&amp;'VME Notification'!$F$16&amp;"/"&amp;'VME Notification'!$K$16&amp;"/"&amp;'VME Notification'!$N$16&amp;"/"&amp;'VME Notification'!B389&amp;"/ "&amp;"SV/"&amp;'VME Notification'!C389&amp;"/"&amp;'VME Notification'!D389&amp;"/"&amp;TEXT('VME Notification'!E389,"dd-mmm-yy")&amp;"/"&amp;'VME Notification'!F389&amp;"/"&amp;'VME Notification'!G389&amp;"/"&amp;'VME Notification'!H389&amp;"/"&amp;'VME Notification'!I389&amp;"/"&amp;'VME Notification'!J389&amp;"/"&amp;'VME Notification'!K389&amp;"/"&amp;'VME Notification'!L389&amp;"/"&amp;'VME Notification'!M389&amp;"/"&amp;'VME Notification'!N389&amp;"/ER")</f>
        <v/>
      </c>
    </row>
    <row r="370" spans="12:14" x14ac:dyDescent="0.25">
      <c r="L370" s="15" t="str">
        <f>IFERROR(IF(VALUE('VME Notification'!M390)&gt;=5,1,""),"")</f>
        <v/>
      </c>
      <c r="N370" s="108" t="str">
        <f>IF(L370="","","SR/"&amp;'VME Notification'!$C$16&amp;"/"&amp;'VME Notification'!$F$16&amp;"/"&amp;'VME Notification'!$K$16&amp;"/"&amp;'VME Notification'!$N$16&amp;"/"&amp;'VME Notification'!B390&amp;"/ "&amp;"SV/"&amp;'VME Notification'!C390&amp;"/"&amp;'VME Notification'!D390&amp;"/"&amp;TEXT('VME Notification'!E390,"dd-mmm-yy")&amp;"/"&amp;'VME Notification'!F390&amp;"/"&amp;'VME Notification'!G390&amp;"/"&amp;'VME Notification'!H390&amp;"/"&amp;'VME Notification'!I390&amp;"/"&amp;'VME Notification'!J390&amp;"/"&amp;'VME Notification'!K390&amp;"/"&amp;'VME Notification'!L390&amp;"/"&amp;'VME Notification'!M390&amp;"/"&amp;'VME Notification'!N390&amp;"/ER")</f>
        <v/>
      </c>
    </row>
    <row r="371" spans="12:14" x14ac:dyDescent="0.25">
      <c r="L371" s="15" t="str">
        <f>IFERROR(IF(VALUE('VME Notification'!M391)&gt;=5,1,""),"")</f>
        <v/>
      </c>
      <c r="N371" s="108" t="str">
        <f>IF(L371="","","SR/"&amp;'VME Notification'!$C$16&amp;"/"&amp;'VME Notification'!$F$16&amp;"/"&amp;'VME Notification'!$K$16&amp;"/"&amp;'VME Notification'!$N$16&amp;"/"&amp;'VME Notification'!B391&amp;"/ "&amp;"SV/"&amp;'VME Notification'!C391&amp;"/"&amp;'VME Notification'!D391&amp;"/"&amp;TEXT('VME Notification'!E391,"dd-mmm-yy")&amp;"/"&amp;'VME Notification'!F391&amp;"/"&amp;'VME Notification'!G391&amp;"/"&amp;'VME Notification'!H391&amp;"/"&amp;'VME Notification'!I391&amp;"/"&amp;'VME Notification'!J391&amp;"/"&amp;'VME Notification'!K391&amp;"/"&amp;'VME Notification'!L391&amp;"/"&amp;'VME Notification'!M391&amp;"/"&amp;'VME Notification'!N391&amp;"/ER")</f>
        <v/>
      </c>
    </row>
    <row r="372" spans="12:14" x14ac:dyDescent="0.25">
      <c r="L372" s="15" t="str">
        <f>IFERROR(IF(VALUE('VME Notification'!M392)&gt;=5,1,""),"")</f>
        <v/>
      </c>
      <c r="N372" s="108" t="str">
        <f>IF(L372="","","SR/"&amp;'VME Notification'!$C$16&amp;"/"&amp;'VME Notification'!$F$16&amp;"/"&amp;'VME Notification'!$K$16&amp;"/"&amp;'VME Notification'!$N$16&amp;"/"&amp;'VME Notification'!B392&amp;"/ "&amp;"SV/"&amp;'VME Notification'!C392&amp;"/"&amp;'VME Notification'!D392&amp;"/"&amp;TEXT('VME Notification'!E392,"dd-mmm-yy")&amp;"/"&amp;'VME Notification'!F392&amp;"/"&amp;'VME Notification'!G392&amp;"/"&amp;'VME Notification'!H392&amp;"/"&amp;'VME Notification'!I392&amp;"/"&amp;'VME Notification'!J392&amp;"/"&amp;'VME Notification'!K392&amp;"/"&amp;'VME Notification'!L392&amp;"/"&amp;'VME Notification'!M392&amp;"/"&amp;'VME Notification'!N392&amp;"/ER")</f>
        <v/>
      </c>
    </row>
    <row r="373" spans="12:14" x14ac:dyDescent="0.25">
      <c r="L373" s="15" t="str">
        <f>IFERROR(IF(VALUE('VME Notification'!M393)&gt;=5,1,""),"")</f>
        <v/>
      </c>
      <c r="N373" s="108" t="str">
        <f>IF(L373="","","SR/"&amp;'VME Notification'!$C$16&amp;"/"&amp;'VME Notification'!$F$16&amp;"/"&amp;'VME Notification'!$K$16&amp;"/"&amp;'VME Notification'!$N$16&amp;"/"&amp;'VME Notification'!B393&amp;"/ "&amp;"SV/"&amp;'VME Notification'!C393&amp;"/"&amp;'VME Notification'!D393&amp;"/"&amp;TEXT('VME Notification'!E393,"dd-mmm-yy")&amp;"/"&amp;'VME Notification'!F393&amp;"/"&amp;'VME Notification'!G393&amp;"/"&amp;'VME Notification'!H393&amp;"/"&amp;'VME Notification'!I393&amp;"/"&amp;'VME Notification'!J393&amp;"/"&amp;'VME Notification'!K393&amp;"/"&amp;'VME Notification'!L393&amp;"/"&amp;'VME Notification'!M393&amp;"/"&amp;'VME Notification'!N393&amp;"/ER")</f>
        <v/>
      </c>
    </row>
    <row r="374" spans="12:14" x14ac:dyDescent="0.25">
      <c r="L374" s="15" t="str">
        <f>IFERROR(IF(VALUE('VME Notification'!M394)&gt;=5,1,""),"")</f>
        <v/>
      </c>
      <c r="N374" s="108" t="str">
        <f>IF(L374="","","SR/"&amp;'VME Notification'!$C$16&amp;"/"&amp;'VME Notification'!$F$16&amp;"/"&amp;'VME Notification'!$K$16&amp;"/"&amp;'VME Notification'!$N$16&amp;"/"&amp;'VME Notification'!B394&amp;"/ "&amp;"SV/"&amp;'VME Notification'!C394&amp;"/"&amp;'VME Notification'!D394&amp;"/"&amp;TEXT('VME Notification'!E394,"dd-mmm-yy")&amp;"/"&amp;'VME Notification'!F394&amp;"/"&amp;'VME Notification'!G394&amp;"/"&amp;'VME Notification'!H394&amp;"/"&amp;'VME Notification'!I394&amp;"/"&amp;'VME Notification'!J394&amp;"/"&amp;'VME Notification'!K394&amp;"/"&amp;'VME Notification'!L394&amp;"/"&amp;'VME Notification'!M394&amp;"/"&amp;'VME Notification'!N394&amp;"/ER")</f>
        <v/>
      </c>
    </row>
    <row r="375" spans="12:14" x14ac:dyDescent="0.25">
      <c r="L375" s="15" t="str">
        <f>IFERROR(IF(VALUE('VME Notification'!M395)&gt;=5,1,""),"")</f>
        <v/>
      </c>
      <c r="N375" s="108" t="str">
        <f>IF(L375="","","SR/"&amp;'VME Notification'!$C$16&amp;"/"&amp;'VME Notification'!$F$16&amp;"/"&amp;'VME Notification'!$K$16&amp;"/"&amp;'VME Notification'!$N$16&amp;"/"&amp;'VME Notification'!B395&amp;"/ "&amp;"SV/"&amp;'VME Notification'!C395&amp;"/"&amp;'VME Notification'!D395&amp;"/"&amp;TEXT('VME Notification'!E395,"dd-mmm-yy")&amp;"/"&amp;'VME Notification'!F395&amp;"/"&amp;'VME Notification'!G395&amp;"/"&amp;'VME Notification'!H395&amp;"/"&amp;'VME Notification'!I395&amp;"/"&amp;'VME Notification'!J395&amp;"/"&amp;'VME Notification'!K395&amp;"/"&amp;'VME Notification'!L395&amp;"/"&amp;'VME Notification'!M395&amp;"/"&amp;'VME Notification'!N395&amp;"/ER")</f>
        <v/>
      </c>
    </row>
    <row r="376" spans="12:14" x14ac:dyDescent="0.25">
      <c r="L376" s="15" t="str">
        <f>IFERROR(IF(VALUE('VME Notification'!M396)&gt;=5,1,""),"")</f>
        <v/>
      </c>
      <c r="N376" s="108" t="str">
        <f>IF(L376="","","SR/"&amp;'VME Notification'!$C$16&amp;"/"&amp;'VME Notification'!$F$16&amp;"/"&amp;'VME Notification'!$K$16&amp;"/"&amp;'VME Notification'!$N$16&amp;"/"&amp;'VME Notification'!B396&amp;"/ "&amp;"SV/"&amp;'VME Notification'!C396&amp;"/"&amp;'VME Notification'!D396&amp;"/"&amp;TEXT('VME Notification'!E396,"dd-mmm-yy")&amp;"/"&amp;'VME Notification'!F396&amp;"/"&amp;'VME Notification'!G396&amp;"/"&amp;'VME Notification'!H396&amp;"/"&amp;'VME Notification'!I396&amp;"/"&amp;'VME Notification'!J396&amp;"/"&amp;'VME Notification'!K396&amp;"/"&amp;'VME Notification'!L396&amp;"/"&amp;'VME Notification'!M396&amp;"/"&amp;'VME Notification'!N396&amp;"/ER")</f>
        <v/>
      </c>
    </row>
    <row r="377" spans="12:14" x14ac:dyDescent="0.25">
      <c r="L377" s="15" t="str">
        <f>IFERROR(IF(VALUE('VME Notification'!M397)&gt;=5,1,""),"")</f>
        <v/>
      </c>
      <c r="N377" s="108" t="str">
        <f>IF(L377="","","SR/"&amp;'VME Notification'!$C$16&amp;"/"&amp;'VME Notification'!$F$16&amp;"/"&amp;'VME Notification'!$K$16&amp;"/"&amp;'VME Notification'!$N$16&amp;"/"&amp;'VME Notification'!B397&amp;"/ "&amp;"SV/"&amp;'VME Notification'!C397&amp;"/"&amp;'VME Notification'!D397&amp;"/"&amp;TEXT('VME Notification'!E397,"dd-mmm-yy")&amp;"/"&amp;'VME Notification'!F397&amp;"/"&amp;'VME Notification'!G397&amp;"/"&amp;'VME Notification'!H397&amp;"/"&amp;'VME Notification'!I397&amp;"/"&amp;'VME Notification'!J397&amp;"/"&amp;'VME Notification'!K397&amp;"/"&amp;'VME Notification'!L397&amp;"/"&amp;'VME Notification'!M397&amp;"/"&amp;'VME Notification'!N397&amp;"/ER")</f>
        <v/>
      </c>
    </row>
    <row r="378" spans="12:14" x14ac:dyDescent="0.25">
      <c r="L378" s="15" t="str">
        <f>IFERROR(IF(VALUE('VME Notification'!M398)&gt;=5,1,""),"")</f>
        <v/>
      </c>
      <c r="N378" s="108" t="str">
        <f>IF(L378="","","SR/"&amp;'VME Notification'!$C$16&amp;"/"&amp;'VME Notification'!$F$16&amp;"/"&amp;'VME Notification'!$K$16&amp;"/"&amp;'VME Notification'!$N$16&amp;"/"&amp;'VME Notification'!B398&amp;"/ "&amp;"SV/"&amp;'VME Notification'!C398&amp;"/"&amp;'VME Notification'!D398&amp;"/"&amp;TEXT('VME Notification'!E398,"dd-mmm-yy")&amp;"/"&amp;'VME Notification'!F398&amp;"/"&amp;'VME Notification'!G398&amp;"/"&amp;'VME Notification'!H398&amp;"/"&amp;'VME Notification'!I398&amp;"/"&amp;'VME Notification'!J398&amp;"/"&amp;'VME Notification'!K398&amp;"/"&amp;'VME Notification'!L398&amp;"/"&amp;'VME Notification'!M398&amp;"/"&amp;'VME Notification'!N398&amp;"/ER")</f>
        <v/>
      </c>
    </row>
    <row r="379" spans="12:14" x14ac:dyDescent="0.25">
      <c r="L379" s="15" t="str">
        <f>IFERROR(IF(VALUE('VME Notification'!M399)&gt;=5,1,""),"")</f>
        <v/>
      </c>
      <c r="N379" s="108" t="str">
        <f>IF(L379="","","SR/"&amp;'VME Notification'!$C$16&amp;"/"&amp;'VME Notification'!$F$16&amp;"/"&amp;'VME Notification'!$K$16&amp;"/"&amp;'VME Notification'!$N$16&amp;"/"&amp;'VME Notification'!B399&amp;"/ "&amp;"SV/"&amp;'VME Notification'!C399&amp;"/"&amp;'VME Notification'!D399&amp;"/"&amp;TEXT('VME Notification'!E399,"dd-mmm-yy")&amp;"/"&amp;'VME Notification'!F399&amp;"/"&amp;'VME Notification'!G399&amp;"/"&amp;'VME Notification'!H399&amp;"/"&amp;'VME Notification'!I399&amp;"/"&amp;'VME Notification'!J399&amp;"/"&amp;'VME Notification'!K399&amp;"/"&amp;'VME Notification'!L399&amp;"/"&amp;'VME Notification'!M399&amp;"/"&amp;'VME Notification'!N399&amp;"/ER")</f>
        <v/>
      </c>
    </row>
    <row r="380" spans="12:14" x14ac:dyDescent="0.25">
      <c r="L380" s="15" t="str">
        <f>IFERROR(IF(VALUE('VME Notification'!M400)&gt;=5,1,""),"")</f>
        <v/>
      </c>
      <c r="N380" s="108" t="str">
        <f>IF(L380="","","SR/"&amp;'VME Notification'!$C$16&amp;"/"&amp;'VME Notification'!$F$16&amp;"/"&amp;'VME Notification'!$K$16&amp;"/"&amp;'VME Notification'!$N$16&amp;"/"&amp;'VME Notification'!B400&amp;"/ "&amp;"SV/"&amp;'VME Notification'!C400&amp;"/"&amp;'VME Notification'!D400&amp;"/"&amp;TEXT('VME Notification'!E400,"dd-mmm-yy")&amp;"/"&amp;'VME Notification'!F400&amp;"/"&amp;'VME Notification'!G400&amp;"/"&amp;'VME Notification'!H400&amp;"/"&amp;'VME Notification'!I400&amp;"/"&amp;'VME Notification'!J400&amp;"/"&amp;'VME Notification'!K400&amp;"/"&amp;'VME Notification'!L400&amp;"/"&amp;'VME Notification'!M400&amp;"/"&amp;'VME Notification'!N400&amp;"/ER")</f>
        <v/>
      </c>
    </row>
    <row r="381" spans="12:14" x14ac:dyDescent="0.25">
      <c r="L381" s="15" t="str">
        <f>IFERROR(IF(VALUE('VME Notification'!M401)&gt;=5,1,""),"")</f>
        <v/>
      </c>
      <c r="N381" s="108" t="str">
        <f>IF(L381="","","SR/"&amp;'VME Notification'!$C$16&amp;"/"&amp;'VME Notification'!$F$16&amp;"/"&amp;'VME Notification'!$K$16&amp;"/"&amp;'VME Notification'!$N$16&amp;"/"&amp;'VME Notification'!B401&amp;"/ "&amp;"SV/"&amp;'VME Notification'!C401&amp;"/"&amp;'VME Notification'!D401&amp;"/"&amp;TEXT('VME Notification'!E401,"dd-mmm-yy")&amp;"/"&amp;'VME Notification'!F401&amp;"/"&amp;'VME Notification'!G401&amp;"/"&amp;'VME Notification'!H401&amp;"/"&amp;'VME Notification'!I401&amp;"/"&amp;'VME Notification'!J401&amp;"/"&amp;'VME Notification'!K401&amp;"/"&amp;'VME Notification'!L401&amp;"/"&amp;'VME Notification'!M401&amp;"/"&amp;'VME Notification'!N401&amp;"/ER")</f>
        <v/>
      </c>
    </row>
    <row r="382" spans="12:14" x14ac:dyDescent="0.25">
      <c r="L382" s="15" t="str">
        <f>IFERROR(IF(VALUE('VME Notification'!M402)&gt;=5,1,""),"")</f>
        <v/>
      </c>
      <c r="N382" s="108" t="str">
        <f>IF(L382="","","SR/"&amp;'VME Notification'!$C$16&amp;"/"&amp;'VME Notification'!$F$16&amp;"/"&amp;'VME Notification'!$K$16&amp;"/"&amp;'VME Notification'!$N$16&amp;"/"&amp;'VME Notification'!B402&amp;"/ "&amp;"SV/"&amp;'VME Notification'!C402&amp;"/"&amp;'VME Notification'!D402&amp;"/"&amp;TEXT('VME Notification'!E402,"dd-mmm-yy")&amp;"/"&amp;'VME Notification'!F402&amp;"/"&amp;'VME Notification'!G402&amp;"/"&amp;'VME Notification'!H402&amp;"/"&amp;'VME Notification'!I402&amp;"/"&amp;'VME Notification'!J402&amp;"/"&amp;'VME Notification'!K402&amp;"/"&amp;'VME Notification'!L402&amp;"/"&amp;'VME Notification'!M402&amp;"/"&amp;'VME Notification'!N402&amp;"/ER")</f>
        <v/>
      </c>
    </row>
    <row r="383" spans="12:14" x14ac:dyDescent="0.25">
      <c r="L383" s="15" t="str">
        <f>IFERROR(IF(VALUE('VME Notification'!M403)&gt;=5,1,""),"")</f>
        <v/>
      </c>
      <c r="N383" s="108" t="str">
        <f>IF(L383="","","SR/"&amp;'VME Notification'!$C$16&amp;"/"&amp;'VME Notification'!$F$16&amp;"/"&amp;'VME Notification'!$K$16&amp;"/"&amp;'VME Notification'!$N$16&amp;"/"&amp;'VME Notification'!B403&amp;"/ "&amp;"SV/"&amp;'VME Notification'!C403&amp;"/"&amp;'VME Notification'!D403&amp;"/"&amp;TEXT('VME Notification'!E403,"dd-mmm-yy")&amp;"/"&amp;'VME Notification'!F403&amp;"/"&amp;'VME Notification'!G403&amp;"/"&amp;'VME Notification'!H403&amp;"/"&amp;'VME Notification'!I403&amp;"/"&amp;'VME Notification'!J403&amp;"/"&amp;'VME Notification'!K403&amp;"/"&amp;'VME Notification'!L403&amp;"/"&amp;'VME Notification'!M403&amp;"/"&amp;'VME Notification'!N403&amp;"/ER")</f>
        <v/>
      </c>
    </row>
    <row r="384" spans="12:14" x14ac:dyDescent="0.25">
      <c r="L384" s="15" t="str">
        <f>IFERROR(IF(VALUE('VME Notification'!M404)&gt;=5,1,""),"")</f>
        <v/>
      </c>
      <c r="N384" s="108" t="str">
        <f>IF(L384="","","SR/"&amp;'VME Notification'!$C$16&amp;"/"&amp;'VME Notification'!$F$16&amp;"/"&amp;'VME Notification'!$K$16&amp;"/"&amp;'VME Notification'!$N$16&amp;"/"&amp;'VME Notification'!B404&amp;"/ "&amp;"SV/"&amp;'VME Notification'!C404&amp;"/"&amp;'VME Notification'!D404&amp;"/"&amp;TEXT('VME Notification'!E404,"dd-mmm-yy")&amp;"/"&amp;'VME Notification'!F404&amp;"/"&amp;'VME Notification'!G404&amp;"/"&amp;'VME Notification'!H404&amp;"/"&amp;'VME Notification'!I404&amp;"/"&amp;'VME Notification'!J404&amp;"/"&amp;'VME Notification'!K404&amp;"/"&amp;'VME Notification'!L404&amp;"/"&amp;'VME Notification'!M404&amp;"/"&amp;'VME Notification'!N404&amp;"/ER")</f>
        <v/>
      </c>
    </row>
    <row r="385" spans="12:14" x14ac:dyDescent="0.25">
      <c r="L385" s="15" t="str">
        <f>IFERROR(IF(VALUE('VME Notification'!M405)&gt;=5,1,""),"")</f>
        <v/>
      </c>
      <c r="N385" s="108" t="str">
        <f>IF(L385="","","SR/"&amp;'VME Notification'!$C$16&amp;"/"&amp;'VME Notification'!$F$16&amp;"/"&amp;'VME Notification'!$K$16&amp;"/"&amp;'VME Notification'!$N$16&amp;"/"&amp;'VME Notification'!B405&amp;"/ "&amp;"SV/"&amp;'VME Notification'!C405&amp;"/"&amp;'VME Notification'!D405&amp;"/"&amp;TEXT('VME Notification'!E405,"dd-mmm-yy")&amp;"/"&amp;'VME Notification'!F405&amp;"/"&amp;'VME Notification'!G405&amp;"/"&amp;'VME Notification'!H405&amp;"/"&amp;'VME Notification'!I405&amp;"/"&amp;'VME Notification'!J405&amp;"/"&amp;'VME Notification'!K405&amp;"/"&amp;'VME Notification'!L405&amp;"/"&amp;'VME Notification'!M405&amp;"/"&amp;'VME Notification'!N405&amp;"/ER")</f>
        <v/>
      </c>
    </row>
    <row r="386" spans="12:14" x14ac:dyDescent="0.25">
      <c r="L386" s="15" t="str">
        <f>IFERROR(IF(VALUE('VME Notification'!M406)&gt;=5,1,""),"")</f>
        <v/>
      </c>
      <c r="N386" s="108" t="str">
        <f>IF(L386="","","SR/"&amp;'VME Notification'!$C$16&amp;"/"&amp;'VME Notification'!$F$16&amp;"/"&amp;'VME Notification'!$K$16&amp;"/"&amp;'VME Notification'!$N$16&amp;"/"&amp;'VME Notification'!B406&amp;"/ "&amp;"SV/"&amp;'VME Notification'!C406&amp;"/"&amp;'VME Notification'!D406&amp;"/"&amp;TEXT('VME Notification'!E406,"dd-mmm-yy")&amp;"/"&amp;'VME Notification'!F406&amp;"/"&amp;'VME Notification'!G406&amp;"/"&amp;'VME Notification'!H406&amp;"/"&amp;'VME Notification'!I406&amp;"/"&amp;'VME Notification'!J406&amp;"/"&amp;'VME Notification'!K406&amp;"/"&amp;'VME Notification'!L406&amp;"/"&amp;'VME Notification'!M406&amp;"/"&amp;'VME Notification'!N406&amp;"/ER")</f>
        <v/>
      </c>
    </row>
    <row r="387" spans="12:14" x14ac:dyDescent="0.25">
      <c r="L387" s="15" t="str">
        <f>IFERROR(IF(VALUE('VME Notification'!M407)&gt;=5,1,""),"")</f>
        <v/>
      </c>
      <c r="N387" s="108" t="str">
        <f>IF(L387="","","SR/"&amp;'VME Notification'!$C$16&amp;"/"&amp;'VME Notification'!$F$16&amp;"/"&amp;'VME Notification'!$K$16&amp;"/"&amp;'VME Notification'!$N$16&amp;"/"&amp;'VME Notification'!B407&amp;"/ "&amp;"SV/"&amp;'VME Notification'!C407&amp;"/"&amp;'VME Notification'!D407&amp;"/"&amp;TEXT('VME Notification'!E407,"dd-mmm-yy")&amp;"/"&amp;'VME Notification'!F407&amp;"/"&amp;'VME Notification'!G407&amp;"/"&amp;'VME Notification'!H407&amp;"/"&amp;'VME Notification'!I407&amp;"/"&amp;'VME Notification'!J407&amp;"/"&amp;'VME Notification'!K407&amp;"/"&amp;'VME Notification'!L407&amp;"/"&amp;'VME Notification'!M407&amp;"/"&amp;'VME Notification'!N407&amp;"/ER")</f>
        <v/>
      </c>
    </row>
    <row r="388" spans="12:14" x14ac:dyDescent="0.25">
      <c r="L388" s="15" t="str">
        <f>IFERROR(IF(VALUE('VME Notification'!M408)&gt;=5,1,""),"")</f>
        <v/>
      </c>
      <c r="N388" s="108" t="str">
        <f>IF(L388="","","SR/"&amp;'VME Notification'!$C$16&amp;"/"&amp;'VME Notification'!$F$16&amp;"/"&amp;'VME Notification'!$K$16&amp;"/"&amp;'VME Notification'!$N$16&amp;"/"&amp;'VME Notification'!B408&amp;"/ "&amp;"SV/"&amp;'VME Notification'!C408&amp;"/"&amp;'VME Notification'!D408&amp;"/"&amp;TEXT('VME Notification'!E408,"dd-mmm-yy")&amp;"/"&amp;'VME Notification'!F408&amp;"/"&amp;'VME Notification'!G408&amp;"/"&amp;'VME Notification'!H408&amp;"/"&amp;'VME Notification'!I408&amp;"/"&amp;'VME Notification'!J408&amp;"/"&amp;'VME Notification'!K408&amp;"/"&amp;'VME Notification'!L408&amp;"/"&amp;'VME Notification'!M408&amp;"/"&amp;'VME Notification'!N408&amp;"/ER")</f>
        <v/>
      </c>
    </row>
    <row r="389" spans="12:14" x14ac:dyDescent="0.25">
      <c r="L389" s="15" t="str">
        <f>IFERROR(IF(VALUE('VME Notification'!M409)&gt;=5,1,""),"")</f>
        <v/>
      </c>
      <c r="N389" s="108" t="str">
        <f>IF(L389="","","SR/"&amp;'VME Notification'!$C$16&amp;"/"&amp;'VME Notification'!$F$16&amp;"/"&amp;'VME Notification'!$K$16&amp;"/"&amp;'VME Notification'!$N$16&amp;"/"&amp;'VME Notification'!B409&amp;"/ "&amp;"SV/"&amp;'VME Notification'!C409&amp;"/"&amp;'VME Notification'!D409&amp;"/"&amp;TEXT('VME Notification'!E409,"dd-mmm-yy")&amp;"/"&amp;'VME Notification'!F409&amp;"/"&amp;'VME Notification'!G409&amp;"/"&amp;'VME Notification'!H409&amp;"/"&amp;'VME Notification'!I409&amp;"/"&amp;'VME Notification'!J409&amp;"/"&amp;'VME Notification'!K409&amp;"/"&amp;'VME Notification'!L409&amp;"/"&amp;'VME Notification'!M409&amp;"/"&amp;'VME Notification'!N409&amp;"/ER")</f>
        <v/>
      </c>
    </row>
    <row r="390" spans="12:14" x14ac:dyDescent="0.25">
      <c r="L390" s="15" t="str">
        <f>IFERROR(IF(VALUE('VME Notification'!M410)&gt;=5,1,""),"")</f>
        <v/>
      </c>
      <c r="N390" s="108" t="str">
        <f>IF(L390="","","SR/"&amp;'VME Notification'!$C$16&amp;"/"&amp;'VME Notification'!$F$16&amp;"/"&amp;'VME Notification'!$K$16&amp;"/"&amp;'VME Notification'!$N$16&amp;"/"&amp;'VME Notification'!B410&amp;"/ "&amp;"SV/"&amp;'VME Notification'!C410&amp;"/"&amp;'VME Notification'!D410&amp;"/"&amp;TEXT('VME Notification'!E410,"dd-mmm-yy")&amp;"/"&amp;'VME Notification'!F410&amp;"/"&amp;'VME Notification'!G410&amp;"/"&amp;'VME Notification'!H410&amp;"/"&amp;'VME Notification'!I410&amp;"/"&amp;'VME Notification'!J410&amp;"/"&amp;'VME Notification'!K410&amp;"/"&amp;'VME Notification'!L410&amp;"/"&amp;'VME Notification'!M410&amp;"/"&amp;'VME Notification'!N410&amp;"/ER")</f>
        <v/>
      </c>
    </row>
    <row r="391" spans="12:14" x14ac:dyDescent="0.25">
      <c r="L391" s="15" t="str">
        <f>IFERROR(IF(VALUE('VME Notification'!M411)&gt;=5,1,""),"")</f>
        <v/>
      </c>
      <c r="N391" s="108" t="str">
        <f>IF(L391="","","SR/"&amp;'VME Notification'!$C$16&amp;"/"&amp;'VME Notification'!$F$16&amp;"/"&amp;'VME Notification'!$K$16&amp;"/"&amp;'VME Notification'!$N$16&amp;"/"&amp;'VME Notification'!B411&amp;"/ "&amp;"SV/"&amp;'VME Notification'!C411&amp;"/"&amp;'VME Notification'!D411&amp;"/"&amp;TEXT('VME Notification'!E411,"dd-mmm-yy")&amp;"/"&amp;'VME Notification'!F411&amp;"/"&amp;'VME Notification'!G411&amp;"/"&amp;'VME Notification'!H411&amp;"/"&amp;'VME Notification'!I411&amp;"/"&amp;'VME Notification'!J411&amp;"/"&amp;'VME Notification'!K411&amp;"/"&amp;'VME Notification'!L411&amp;"/"&amp;'VME Notification'!M411&amp;"/"&amp;'VME Notification'!N411&amp;"/ER")</f>
        <v/>
      </c>
    </row>
    <row r="392" spans="12:14" x14ac:dyDescent="0.25">
      <c r="L392" s="15" t="str">
        <f>IFERROR(IF(VALUE('VME Notification'!M412)&gt;=5,1,""),"")</f>
        <v/>
      </c>
      <c r="N392" s="108" t="str">
        <f>IF(L392="","","SR/"&amp;'VME Notification'!$C$16&amp;"/"&amp;'VME Notification'!$F$16&amp;"/"&amp;'VME Notification'!$K$16&amp;"/"&amp;'VME Notification'!$N$16&amp;"/"&amp;'VME Notification'!B412&amp;"/ "&amp;"SV/"&amp;'VME Notification'!C412&amp;"/"&amp;'VME Notification'!D412&amp;"/"&amp;TEXT('VME Notification'!E412,"dd-mmm-yy")&amp;"/"&amp;'VME Notification'!F412&amp;"/"&amp;'VME Notification'!G412&amp;"/"&amp;'VME Notification'!H412&amp;"/"&amp;'VME Notification'!I412&amp;"/"&amp;'VME Notification'!J412&amp;"/"&amp;'VME Notification'!K412&amp;"/"&amp;'VME Notification'!L412&amp;"/"&amp;'VME Notification'!M412&amp;"/"&amp;'VME Notification'!N412&amp;"/ER")</f>
        <v/>
      </c>
    </row>
    <row r="393" spans="12:14" x14ac:dyDescent="0.25">
      <c r="L393" s="15" t="str">
        <f>IFERROR(IF(VALUE('VME Notification'!M413)&gt;=5,1,""),"")</f>
        <v/>
      </c>
      <c r="N393" s="108" t="str">
        <f>IF(L393="","","SR/"&amp;'VME Notification'!$C$16&amp;"/"&amp;'VME Notification'!$F$16&amp;"/"&amp;'VME Notification'!$K$16&amp;"/"&amp;'VME Notification'!$N$16&amp;"/"&amp;'VME Notification'!B413&amp;"/ "&amp;"SV/"&amp;'VME Notification'!C413&amp;"/"&amp;'VME Notification'!D413&amp;"/"&amp;TEXT('VME Notification'!E413,"dd-mmm-yy")&amp;"/"&amp;'VME Notification'!F413&amp;"/"&amp;'VME Notification'!G413&amp;"/"&amp;'VME Notification'!H413&amp;"/"&amp;'VME Notification'!I413&amp;"/"&amp;'VME Notification'!J413&amp;"/"&amp;'VME Notification'!K413&amp;"/"&amp;'VME Notification'!L413&amp;"/"&amp;'VME Notification'!M413&amp;"/"&amp;'VME Notification'!N413&amp;"/ER")</f>
        <v/>
      </c>
    </row>
    <row r="394" spans="12:14" x14ac:dyDescent="0.25">
      <c r="L394" s="15" t="str">
        <f>IFERROR(IF(VALUE('VME Notification'!M414)&gt;=5,1,""),"")</f>
        <v/>
      </c>
      <c r="N394" s="108" t="str">
        <f>IF(L394="","","SR/"&amp;'VME Notification'!$C$16&amp;"/"&amp;'VME Notification'!$F$16&amp;"/"&amp;'VME Notification'!$K$16&amp;"/"&amp;'VME Notification'!$N$16&amp;"/"&amp;'VME Notification'!B414&amp;"/ "&amp;"SV/"&amp;'VME Notification'!C414&amp;"/"&amp;'VME Notification'!D414&amp;"/"&amp;TEXT('VME Notification'!E414,"dd-mmm-yy")&amp;"/"&amp;'VME Notification'!F414&amp;"/"&amp;'VME Notification'!G414&amp;"/"&amp;'VME Notification'!H414&amp;"/"&amp;'VME Notification'!I414&amp;"/"&amp;'VME Notification'!J414&amp;"/"&amp;'VME Notification'!K414&amp;"/"&amp;'VME Notification'!L414&amp;"/"&amp;'VME Notification'!M414&amp;"/"&amp;'VME Notification'!N414&amp;"/ER")</f>
        <v/>
      </c>
    </row>
    <row r="395" spans="12:14" x14ac:dyDescent="0.25">
      <c r="L395" s="15" t="str">
        <f>IFERROR(IF(VALUE('VME Notification'!M415)&gt;=5,1,""),"")</f>
        <v/>
      </c>
      <c r="N395" s="108" t="str">
        <f>IF(L395="","","SR/"&amp;'VME Notification'!$C$16&amp;"/"&amp;'VME Notification'!$F$16&amp;"/"&amp;'VME Notification'!$K$16&amp;"/"&amp;'VME Notification'!$N$16&amp;"/"&amp;'VME Notification'!B415&amp;"/ "&amp;"SV/"&amp;'VME Notification'!C415&amp;"/"&amp;'VME Notification'!D415&amp;"/"&amp;TEXT('VME Notification'!E415,"dd-mmm-yy")&amp;"/"&amp;'VME Notification'!F415&amp;"/"&amp;'VME Notification'!G415&amp;"/"&amp;'VME Notification'!H415&amp;"/"&amp;'VME Notification'!I415&amp;"/"&amp;'VME Notification'!J415&amp;"/"&amp;'VME Notification'!K415&amp;"/"&amp;'VME Notification'!L415&amp;"/"&amp;'VME Notification'!M415&amp;"/"&amp;'VME Notification'!N415&amp;"/ER")</f>
        <v/>
      </c>
    </row>
    <row r="396" spans="12:14" x14ac:dyDescent="0.25">
      <c r="L396" s="15" t="str">
        <f>IFERROR(IF(VALUE('VME Notification'!M416)&gt;=5,1,""),"")</f>
        <v/>
      </c>
      <c r="N396" s="108" t="str">
        <f>IF(L396="","","SR/"&amp;'VME Notification'!$C$16&amp;"/"&amp;'VME Notification'!$F$16&amp;"/"&amp;'VME Notification'!$K$16&amp;"/"&amp;'VME Notification'!$N$16&amp;"/"&amp;'VME Notification'!B416&amp;"/ "&amp;"SV/"&amp;'VME Notification'!C416&amp;"/"&amp;'VME Notification'!D416&amp;"/"&amp;TEXT('VME Notification'!E416,"dd-mmm-yy")&amp;"/"&amp;'VME Notification'!F416&amp;"/"&amp;'VME Notification'!G416&amp;"/"&amp;'VME Notification'!H416&amp;"/"&amp;'VME Notification'!I416&amp;"/"&amp;'VME Notification'!J416&amp;"/"&amp;'VME Notification'!K416&amp;"/"&amp;'VME Notification'!L416&amp;"/"&amp;'VME Notification'!M416&amp;"/"&amp;'VME Notification'!N416&amp;"/ER")</f>
        <v/>
      </c>
    </row>
    <row r="397" spans="12:14" x14ac:dyDescent="0.25">
      <c r="L397" s="15" t="str">
        <f>IFERROR(IF(VALUE('VME Notification'!M417)&gt;=5,1,""),"")</f>
        <v/>
      </c>
      <c r="N397" s="108" t="str">
        <f>IF(L397="","","SR/"&amp;'VME Notification'!$C$16&amp;"/"&amp;'VME Notification'!$F$16&amp;"/"&amp;'VME Notification'!$K$16&amp;"/"&amp;'VME Notification'!$N$16&amp;"/"&amp;'VME Notification'!B417&amp;"/ "&amp;"SV/"&amp;'VME Notification'!C417&amp;"/"&amp;'VME Notification'!D417&amp;"/"&amp;TEXT('VME Notification'!E417,"dd-mmm-yy")&amp;"/"&amp;'VME Notification'!F417&amp;"/"&amp;'VME Notification'!G417&amp;"/"&amp;'VME Notification'!H417&amp;"/"&amp;'VME Notification'!I417&amp;"/"&amp;'VME Notification'!J417&amp;"/"&amp;'VME Notification'!K417&amp;"/"&amp;'VME Notification'!L417&amp;"/"&amp;'VME Notification'!M417&amp;"/"&amp;'VME Notification'!N417&amp;"/ER")</f>
        <v/>
      </c>
    </row>
    <row r="398" spans="12:14" x14ac:dyDescent="0.25">
      <c r="L398" s="15" t="str">
        <f>IFERROR(IF(VALUE('VME Notification'!M418)&gt;=5,1,""),"")</f>
        <v/>
      </c>
      <c r="N398" s="108" t="str">
        <f>IF(L398="","","SR/"&amp;'VME Notification'!$C$16&amp;"/"&amp;'VME Notification'!$F$16&amp;"/"&amp;'VME Notification'!$K$16&amp;"/"&amp;'VME Notification'!$N$16&amp;"/"&amp;'VME Notification'!B418&amp;"/ "&amp;"SV/"&amp;'VME Notification'!C418&amp;"/"&amp;'VME Notification'!D418&amp;"/"&amp;TEXT('VME Notification'!E418,"dd-mmm-yy")&amp;"/"&amp;'VME Notification'!F418&amp;"/"&amp;'VME Notification'!G418&amp;"/"&amp;'VME Notification'!H418&amp;"/"&amp;'VME Notification'!I418&amp;"/"&amp;'VME Notification'!J418&amp;"/"&amp;'VME Notification'!K418&amp;"/"&amp;'VME Notification'!L418&amp;"/"&amp;'VME Notification'!M418&amp;"/"&amp;'VME Notification'!N418&amp;"/ER")</f>
        <v/>
      </c>
    </row>
    <row r="399" spans="12:14" x14ac:dyDescent="0.25">
      <c r="L399" s="15" t="str">
        <f>IFERROR(IF(VALUE('VME Notification'!M419)&gt;=5,1,""),"")</f>
        <v/>
      </c>
      <c r="N399" s="108" t="str">
        <f>IF(L399="","","SR/"&amp;'VME Notification'!$C$16&amp;"/"&amp;'VME Notification'!$F$16&amp;"/"&amp;'VME Notification'!$K$16&amp;"/"&amp;'VME Notification'!$N$16&amp;"/"&amp;'VME Notification'!B419&amp;"/ "&amp;"SV/"&amp;'VME Notification'!C419&amp;"/"&amp;'VME Notification'!D419&amp;"/"&amp;TEXT('VME Notification'!E419,"dd-mmm-yy")&amp;"/"&amp;'VME Notification'!F419&amp;"/"&amp;'VME Notification'!G419&amp;"/"&amp;'VME Notification'!H419&amp;"/"&amp;'VME Notification'!I419&amp;"/"&amp;'VME Notification'!J419&amp;"/"&amp;'VME Notification'!K419&amp;"/"&amp;'VME Notification'!L419&amp;"/"&amp;'VME Notification'!M419&amp;"/"&amp;'VME Notification'!N419&amp;"/ER")</f>
        <v/>
      </c>
    </row>
    <row r="400" spans="12:14" x14ac:dyDescent="0.25">
      <c r="L400" s="15" t="str">
        <f>IFERROR(IF(VALUE('VME Notification'!M420)&gt;=5,1,""),"")</f>
        <v/>
      </c>
      <c r="N400" s="108" t="str">
        <f>IF(L400="","","SR/"&amp;'VME Notification'!$C$16&amp;"/"&amp;'VME Notification'!$F$16&amp;"/"&amp;'VME Notification'!$K$16&amp;"/"&amp;'VME Notification'!$N$16&amp;"/"&amp;'VME Notification'!B420&amp;"/ "&amp;"SV/"&amp;'VME Notification'!C420&amp;"/"&amp;'VME Notification'!D420&amp;"/"&amp;TEXT('VME Notification'!E420,"dd-mmm-yy")&amp;"/"&amp;'VME Notification'!F420&amp;"/"&amp;'VME Notification'!G420&amp;"/"&amp;'VME Notification'!H420&amp;"/"&amp;'VME Notification'!I420&amp;"/"&amp;'VME Notification'!J420&amp;"/"&amp;'VME Notification'!K420&amp;"/"&amp;'VME Notification'!L420&amp;"/"&amp;'VME Notification'!M420&amp;"/"&amp;'VME Notification'!N420&amp;"/ER")</f>
        <v/>
      </c>
    </row>
    <row r="401" spans="12:14" x14ac:dyDescent="0.25">
      <c r="L401" s="15" t="str">
        <f>IFERROR(IF(VALUE('VME Notification'!M421)&gt;=5,1,""),"")</f>
        <v/>
      </c>
      <c r="N401" s="108" t="str">
        <f>IF(L401="","","SR/"&amp;'VME Notification'!$C$16&amp;"/"&amp;'VME Notification'!$F$16&amp;"/"&amp;'VME Notification'!$K$16&amp;"/"&amp;'VME Notification'!$N$16&amp;"/"&amp;'VME Notification'!B421&amp;"/ "&amp;"SV/"&amp;'VME Notification'!C421&amp;"/"&amp;'VME Notification'!D421&amp;"/"&amp;TEXT('VME Notification'!E421,"dd-mmm-yy")&amp;"/"&amp;'VME Notification'!F421&amp;"/"&amp;'VME Notification'!G421&amp;"/"&amp;'VME Notification'!H421&amp;"/"&amp;'VME Notification'!I421&amp;"/"&amp;'VME Notification'!J421&amp;"/"&amp;'VME Notification'!K421&amp;"/"&amp;'VME Notification'!L421&amp;"/"&amp;'VME Notification'!M421&amp;"/"&amp;'VME Notification'!N421&amp;"/ER")</f>
        <v/>
      </c>
    </row>
    <row r="402" spans="12:14" x14ac:dyDescent="0.25">
      <c r="L402" s="15" t="str">
        <f>IFERROR(IF(VALUE('VME Notification'!M422)&gt;=5,1,""),"")</f>
        <v/>
      </c>
      <c r="N402" s="108" t="str">
        <f>IF(L402="","","SR/"&amp;'VME Notification'!$C$16&amp;"/"&amp;'VME Notification'!$F$16&amp;"/"&amp;'VME Notification'!$K$16&amp;"/"&amp;'VME Notification'!$N$16&amp;"/"&amp;'VME Notification'!B422&amp;"/ "&amp;"SV/"&amp;'VME Notification'!C422&amp;"/"&amp;'VME Notification'!D422&amp;"/"&amp;TEXT('VME Notification'!E422,"dd-mmm-yy")&amp;"/"&amp;'VME Notification'!F422&amp;"/"&amp;'VME Notification'!G422&amp;"/"&amp;'VME Notification'!H422&amp;"/"&amp;'VME Notification'!I422&amp;"/"&amp;'VME Notification'!J422&amp;"/"&amp;'VME Notification'!K422&amp;"/"&amp;'VME Notification'!L422&amp;"/"&amp;'VME Notification'!M422&amp;"/"&amp;'VME Notification'!N422&amp;"/ER")</f>
        <v/>
      </c>
    </row>
    <row r="403" spans="12:14" x14ac:dyDescent="0.25">
      <c r="L403" s="15" t="str">
        <f>IFERROR(IF(VALUE('VME Notification'!M423)&gt;=5,1,""),"")</f>
        <v/>
      </c>
      <c r="N403" s="108" t="str">
        <f>IF(L403="","","SR/"&amp;'VME Notification'!$C$16&amp;"/"&amp;'VME Notification'!$F$16&amp;"/"&amp;'VME Notification'!$K$16&amp;"/"&amp;'VME Notification'!$N$16&amp;"/"&amp;'VME Notification'!B423&amp;"/ "&amp;"SV/"&amp;'VME Notification'!C423&amp;"/"&amp;'VME Notification'!D423&amp;"/"&amp;TEXT('VME Notification'!E423,"dd-mmm-yy")&amp;"/"&amp;'VME Notification'!F423&amp;"/"&amp;'VME Notification'!G423&amp;"/"&amp;'VME Notification'!H423&amp;"/"&amp;'VME Notification'!I423&amp;"/"&amp;'VME Notification'!J423&amp;"/"&amp;'VME Notification'!K423&amp;"/"&amp;'VME Notification'!L423&amp;"/"&amp;'VME Notification'!M423&amp;"/"&amp;'VME Notification'!N423&amp;"/ER")</f>
        <v/>
      </c>
    </row>
    <row r="404" spans="12:14" x14ac:dyDescent="0.25">
      <c r="L404" s="15" t="str">
        <f>IFERROR(IF(VALUE('VME Notification'!M424)&gt;=5,1,""),"")</f>
        <v/>
      </c>
      <c r="N404" s="108" t="str">
        <f>IF(L404="","","SR/"&amp;'VME Notification'!$C$16&amp;"/"&amp;'VME Notification'!$F$16&amp;"/"&amp;'VME Notification'!$K$16&amp;"/"&amp;'VME Notification'!$N$16&amp;"/"&amp;'VME Notification'!B424&amp;"/ "&amp;"SV/"&amp;'VME Notification'!C424&amp;"/"&amp;'VME Notification'!D424&amp;"/"&amp;TEXT('VME Notification'!E424,"dd-mmm-yy")&amp;"/"&amp;'VME Notification'!F424&amp;"/"&amp;'VME Notification'!G424&amp;"/"&amp;'VME Notification'!H424&amp;"/"&amp;'VME Notification'!I424&amp;"/"&amp;'VME Notification'!J424&amp;"/"&amp;'VME Notification'!K424&amp;"/"&amp;'VME Notification'!L424&amp;"/"&amp;'VME Notification'!M424&amp;"/"&amp;'VME Notification'!N424&amp;"/ER")</f>
        <v/>
      </c>
    </row>
    <row r="405" spans="12:14" x14ac:dyDescent="0.25">
      <c r="L405" s="15" t="str">
        <f>IFERROR(IF(VALUE('VME Notification'!M425)&gt;=5,1,""),"")</f>
        <v/>
      </c>
      <c r="N405" s="108" t="str">
        <f>IF(L405="","","SR/"&amp;'VME Notification'!$C$16&amp;"/"&amp;'VME Notification'!$F$16&amp;"/"&amp;'VME Notification'!$K$16&amp;"/"&amp;'VME Notification'!$N$16&amp;"/"&amp;'VME Notification'!B425&amp;"/ "&amp;"SV/"&amp;'VME Notification'!C425&amp;"/"&amp;'VME Notification'!D425&amp;"/"&amp;TEXT('VME Notification'!E425,"dd-mmm-yy")&amp;"/"&amp;'VME Notification'!F425&amp;"/"&amp;'VME Notification'!G425&amp;"/"&amp;'VME Notification'!H425&amp;"/"&amp;'VME Notification'!I425&amp;"/"&amp;'VME Notification'!J425&amp;"/"&amp;'VME Notification'!K425&amp;"/"&amp;'VME Notification'!L425&amp;"/"&amp;'VME Notification'!M425&amp;"/"&amp;'VME Notification'!N425&amp;"/ER")</f>
        <v/>
      </c>
    </row>
    <row r="406" spans="12:14" x14ac:dyDescent="0.25">
      <c r="L406" s="15" t="str">
        <f>IFERROR(IF(VALUE('VME Notification'!M426)&gt;=5,1,""),"")</f>
        <v/>
      </c>
      <c r="N406" s="108" t="str">
        <f>IF(L406="","","SR/"&amp;'VME Notification'!$C$16&amp;"/"&amp;'VME Notification'!$F$16&amp;"/"&amp;'VME Notification'!$K$16&amp;"/"&amp;'VME Notification'!$N$16&amp;"/"&amp;'VME Notification'!B426&amp;"/ "&amp;"SV/"&amp;'VME Notification'!C426&amp;"/"&amp;'VME Notification'!D426&amp;"/"&amp;TEXT('VME Notification'!E426,"dd-mmm-yy")&amp;"/"&amp;'VME Notification'!F426&amp;"/"&amp;'VME Notification'!G426&amp;"/"&amp;'VME Notification'!H426&amp;"/"&amp;'VME Notification'!I426&amp;"/"&amp;'VME Notification'!J426&amp;"/"&amp;'VME Notification'!K426&amp;"/"&amp;'VME Notification'!L426&amp;"/"&amp;'VME Notification'!M426&amp;"/"&amp;'VME Notification'!N426&amp;"/ER")</f>
        <v/>
      </c>
    </row>
    <row r="407" spans="12:14" x14ac:dyDescent="0.25">
      <c r="L407" s="15" t="str">
        <f>IFERROR(IF(VALUE('VME Notification'!M427)&gt;=5,1,""),"")</f>
        <v/>
      </c>
      <c r="N407" s="108" t="str">
        <f>IF(L407="","","SR/"&amp;'VME Notification'!$C$16&amp;"/"&amp;'VME Notification'!$F$16&amp;"/"&amp;'VME Notification'!$K$16&amp;"/"&amp;'VME Notification'!$N$16&amp;"/"&amp;'VME Notification'!B427&amp;"/ "&amp;"SV/"&amp;'VME Notification'!C427&amp;"/"&amp;'VME Notification'!D427&amp;"/"&amp;TEXT('VME Notification'!E427,"dd-mmm-yy")&amp;"/"&amp;'VME Notification'!F427&amp;"/"&amp;'VME Notification'!G427&amp;"/"&amp;'VME Notification'!H427&amp;"/"&amp;'VME Notification'!I427&amp;"/"&amp;'VME Notification'!J427&amp;"/"&amp;'VME Notification'!K427&amp;"/"&amp;'VME Notification'!L427&amp;"/"&amp;'VME Notification'!M427&amp;"/"&amp;'VME Notification'!N427&amp;"/ER")</f>
        <v/>
      </c>
    </row>
    <row r="408" spans="12:14" x14ac:dyDescent="0.25">
      <c r="L408" s="15" t="str">
        <f>IFERROR(IF(VALUE('VME Notification'!M428)&gt;=5,1,""),"")</f>
        <v/>
      </c>
      <c r="N408" s="108" t="str">
        <f>IF(L408="","","SR/"&amp;'VME Notification'!$C$16&amp;"/"&amp;'VME Notification'!$F$16&amp;"/"&amp;'VME Notification'!$K$16&amp;"/"&amp;'VME Notification'!$N$16&amp;"/"&amp;'VME Notification'!B428&amp;"/ "&amp;"SV/"&amp;'VME Notification'!C428&amp;"/"&amp;'VME Notification'!D428&amp;"/"&amp;TEXT('VME Notification'!E428,"dd-mmm-yy")&amp;"/"&amp;'VME Notification'!F428&amp;"/"&amp;'VME Notification'!G428&amp;"/"&amp;'VME Notification'!H428&amp;"/"&amp;'VME Notification'!I428&amp;"/"&amp;'VME Notification'!J428&amp;"/"&amp;'VME Notification'!K428&amp;"/"&amp;'VME Notification'!L428&amp;"/"&amp;'VME Notification'!M428&amp;"/"&amp;'VME Notification'!N428&amp;"/ER")</f>
        <v/>
      </c>
    </row>
    <row r="409" spans="12:14" x14ac:dyDescent="0.25">
      <c r="L409" s="15" t="str">
        <f>IFERROR(IF(VALUE('VME Notification'!M429)&gt;=5,1,""),"")</f>
        <v/>
      </c>
      <c r="N409" s="108" t="str">
        <f>IF(L409="","","SR/"&amp;'VME Notification'!$C$16&amp;"/"&amp;'VME Notification'!$F$16&amp;"/"&amp;'VME Notification'!$K$16&amp;"/"&amp;'VME Notification'!$N$16&amp;"/"&amp;'VME Notification'!B429&amp;"/ "&amp;"SV/"&amp;'VME Notification'!C429&amp;"/"&amp;'VME Notification'!D429&amp;"/"&amp;TEXT('VME Notification'!E429,"dd-mmm-yy")&amp;"/"&amp;'VME Notification'!F429&amp;"/"&amp;'VME Notification'!G429&amp;"/"&amp;'VME Notification'!H429&amp;"/"&amp;'VME Notification'!I429&amp;"/"&amp;'VME Notification'!J429&amp;"/"&amp;'VME Notification'!K429&amp;"/"&amp;'VME Notification'!L429&amp;"/"&amp;'VME Notification'!M429&amp;"/"&amp;'VME Notification'!N429&amp;"/ER")</f>
        <v/>
      </c>
    </row>
    <row r="410" spans="12:14" x14ac:dyDescent="0.25">
      <c r="L410" s="15" t="str">
        <f>IFERROR(IF(VALUE('VME Notification'!M430)&gt;=5,1,""),"")</f>
        <v/>
      </c>
      <c r="N410" s="108" t="str">
        <f>IF(L410="","","SR/"&amp;'VME Notification'!$C$16&amp;"/"&amp;'VME Notification'!$F$16&amp;"/"&amp;'VME Notification'!$K$16&amp;"/"&amp;'VME Notification'!$N$16&amp;"/"&amp;'VME Notification'!B430&amp;"/ "&amp;"SV/"&amp;'VME Notification'!C430&amp;"/"&amp;'VME Notification'!D430&amp;"/"&amp;TEXT('VME Notification'!E430,"dd-mmm-yy")&amp;"/"&amp;'VME Notification'!F430&amp;"/"&amp;'VME Notification'!G430&amp;"/"&amp;'VME Notification'!H430&amp;"/"&amp;'VME Notification'!I430&amp;"/"&amp;'VME Notification'!J430&amp;"/"&amp;'VME Notification'!K430&amp;"/"&amp;'VME Notification'!L430&amp;"/"&amp;'VME Notification'!M430&amp;"/"&amp;'VME Notification'!N430&amp;"/ER")</f>
        <v/>
      </c>
    </row>
    <row r="411" spans="12:14" x14ac:dyDescent="0.25">
      <c r="L411" s="15" t="str">
        <f>IFERROR(IF(VALUE('VME Notification'!M431)&gt;=5,1,""),"")</f>
        <v/>
      </c>
      <c r="N411" s="108" t="str">
        <f>IF(L411="","","SR/"&amp;'VME Notification'!$C$16&amp;"/"&amp;'VME Notification'!$F$16&amp;"/"&amp;'VME Notification'!$K$16&amp;"/"&amp;'VME Notification'!$N$16&amp;"/"&amp;'VME Notification'!B431&amp;"/ "&amp;"SV/"&amp;'VME Notification'!C431&amp;"/"&amp;'VME Notification'!D431&amp;"/"&amp;TEXT('VME Notification'!E431,"dd-mmm-yy")&amp;"/"&amp;'VME Notification'!F431&amp;"/"&amp;'VME Notification'!G431&amp;"/"&amp;'VME Notification'!H431&amp;"/"&amp;'VME Notification'!I431&amp;"/"&amp;'VME Notification'!J431&amp;"/"&amp;'VME Notification'!K431&amp;"/"&amp;'VME Notification'!L431&amp;"/"&amp;'VME Notification'!M431&amp;"/"&amp;'VME Notification'!N431&amp;"/ER")</f>
        <v/>
      </c>
    </row>
    <row r="412" spans="12:14" x14ac:dyDescent="0.25">
      <c r="L412" s="15" t="str">
        <f>IFERROR(IF(VALUE('VME Notification'!M432)&gt;=5,1,""),"")</f>
        <v/>
      </c>
      <c r="N412" s="108" t="str">
        <f>IF(L412="","","SR/"&amp;'VME Notification'!$C$16&amp;"/"&amp;'VME Notification'!$F$16&amp;"/"&amp;'VME Notification'!$K$16&amp;"/"&amp;'VME Notification'!$N$16&amp;"/"&amp;'VME Notification'!B432&amp;"/ "&amp;"SV/"&amp;'VME Notification'!C432&amp;"/"&amp;'VME Notification'!D432&amp;"/"&amp;TEXT('VME Notification'!E432,"dd-mmm-yy")&amp;"/"&amp;'VME Notification'!F432&amp;"/"&amp;'VME Notification'!G432&amp;"/"&amp;'VME Notification'!H432&amp;"/"&amp;'VME Notification'!I432&amp;"/"&amp;'VME Notification'!J432&amp;"/"&amp;'VME Notification'!K432&amp;"/"&amp;'VME Notification'!L432&amp;"/"&amp;'VME Notification'!M432&amp;"/"&amp;'VME Notification'!N432&amp;"/ER")</f>
        <v/>
      </c>
    </row>
    <row r="413" spans="12:14" x14ac:dyDescent="0.25">
      <c r="L413" s="15" t="str">
        <f>IFERROR(IF(VALUE('VME Notification'!M433)&gt;=5,1,""),"")</f>
        <v/>
      </c>
      <c r="N413" s="108" t="str">
        <f>IF(L413="","","SR/"&amp;'VME Notification'!$C$16&amp;"/"&amp;'VME Notification'!$F$16&amp;"/"&amp;'VME Notification'!$K$16&amp;"/"&amp;'VME Notification'!$N$16&amp;"/"&amp;'VME Notification'!B433&amp;"/ "&amp;"SV/"&amp;'VME Notification'!C433&amp;"/"&amp;'VME Notification'!D433&amp;"/"&amp;TEXT('VME Notification'!E433,"dd-mmm-yy")&amp;"/"&amp;'VME Notification'!F433&amp;"/"&amp;'VME Notification'!G433&amp;"/"&amp;'VME Notification'!H433&amp;"/"&amp;'VME Notification'!I433&amp;"/"&amp;'VME Notification'!J433&amp;"/"&amp;'VME Notification'!K433&amp;"/"&amp;'VME Notification'!L433&amp;"/"&amp;'VME Notification'!M433&amp;"/"&amp;'VME Notification'!N433&amp;"/ER")</f>
        <v/>
      </c>
    </row>
    <row r="414" spans="12:14" x14ac:dyDescent="0.25">
      <c r="L414" s="15" t="str">
        <f>IFERROR(IF(VALUE('VME Notification'!M434)&gt;=5,1,""),"")</f>
        <v/>
      </c>
      <c r="N414" s="108" t="str">
        <f>IF(L414="","","SR/"&amp;'VME Notification'!$C$16&amp;"/"&amp;'VME Notification'!$F$16&amp;"/"&amp;'VME Notification'!$K$16&amp;"/"&amp;'VME Notification'!$N$16&amp;"/"&amp;'VME Notification'!B434&amp;"/ "&amp;"SV/"&amp;'VME Notification'!C434&amp;"/"&amp;'VME Notification'!D434&amp;"/"&amp;TEXT('VME Notification'!E434,"dd-mmm-yy")&amp;"/"&amp;'VME Notification'!F434&amp;"/"&amp;'VME Notification'!G434&amp;"/"&amp;'VME Notification'!H434&amp;"/"&amp;'VME Notification'!I434&amp;"/"&amp;'VME Notification'!J434&amp;"/"&amp;'VME Notification'!K434&amp;"/"&amp;'VME Notification'!L434&amp;"/"&amp;'VME Notification'!M434&amp;"/"&amp;'VME Notification'!N434&amp;"/ER")</f>
        <v/>
      </c>
    </row>
    <row r="415" spans="12:14" x14ac:dyDescent="0.25">
      <c r="L415" s="15" t="str">
        <f>IFERROR(IF(VALUE('VME Notification'!M435)&gt;=5,1,""),"")</f>
        <v/>
      </c>
      <c r="N415" s="108" t="str">
        <f>IF(L415="","","SR/"&amp;'VME Notification'!$C$16&amp;"/"&amp;'VME Notification'!$F$16&amp;"/"&amp;'VME Notification'!$K$16&amp;"/"&amp;'VME Notification'!$N$16&amp;"/"&amp;'VME Notification'!B435&amp;"/ "&amp;"SV/"&amp;'VME Notification'!C435&amp;"/"&amp;'VME Notification'!D435&amp;"/"&amp;TEXT('VME Notification'!E435,"dd-mmm-yy")&amp;"/"&amp;'VME Notification'!F435&amp;"/"&amp;'VME Notification'!G435&amp;"/"&amp;'VME Notification'!H435&amp;"/"&amp;'VME Notification'!I435&amp;"/"&amp;'VME Notification'!J435&amp;"/"&amp;'VME Notification'!K435&amp;"/"&amp;'VME Notification'!L435&amp;"/"&amp;'VME Notification'!M435&amp;"/"&amp;'VME Notification'!N435&amp;"/ER")</f>
        <v/>
      </c>
    </row>
    <row r="416" spans="12:14" x14ac:dyDescent="0.25">
      <c r="L416" s="15" t="str">
        <f>IFERROR(IF(VALUE('VME Notification'!M436)&gt;=5,1,""),"")</f>
        <v/>
      </c>
      <c r="N416" s="108" t="str">
        <f>IF(L416="","","SR/"&amp;'VME Notification'!$C$16&amp;"/"&amp;'VME Notification'!$F$16&amp;"/"&amp;'VME Notification'!$K$16&amp;"/"&amp;'VME Notification'!$N$16&amp;"/"&amp;'VME Notification'!B436&amp;"/ "&amp;"SV/"&amp;'VME Notification'!C436&amp;"/"&amp;'VME Notification'!D436&amp;"/"&amp;TEXT('VME Notification'!E436,"dd-mmm-yy")&amp;"/"&amp;'VME Notification'!F436&amp;"/"&amp;'VME Notification'!G436&amp;"/"&amp;'VME Notification'!H436&amp;"/"&amp;'VME Notification'!I436&amp;"/"&amp;'VME Notification'!J436&amp;"/"&amp;'VME Notification'!K436&amp;"/"&amp;'VME Notification'!L436&amp;"/"&amp;'VME Notification'!M436&amp;"/"&amp;'VME Notification'!N436&amp;"/ER")</f>
        <v/>
      </c>
    </row>
    <row r="417" spans="12:14" x14ac:dyDescent="0.25">
      <c r="L417" s="15" t="str">
        <f>IFERROR(IF(VALUE('VME Notification'!M437)&gt;=5,1,""),"")</f>
        <v/>
      </c>
      <c r="N417" s="108" t="str">
        <f>IF(L417="","","SR/"&amp;'VME Notification'!$C$16&amp;"/"&amp;'VME Notification'!$F$16&amp;"/"&amp;'VME Notification'!$K$16&amp;"/"&amp;'VME Notification'!$N$16&amp;"/"&amp;'VME Notification'!B437&amp;"/ "&amp;"SV/"&amp;'VME Notification'!C437&amp;"/"&amp;'VME Notification'!D437&amp;"/"&amp;TEXT('VME Notification'!E437,"dd-mmm-yy")&amp;"/"&amp;'VME Notification'!F437&amp;"/"&amp;'VME Notification'!G437&amp;"/"&amp;'VME Notification'!H437&amp;"/"&amp;'VME Notification'!I437&amp;"/"&amp;'VME Notification'!J437&amp;"/"&amp;'VME Notification'!K437&amp;"/"&amp;'VME Notification'!L437&amp;"/"&amp;'VME Notification'!M437&amp;"/"&amp;'VME Notification'!N437&amp;"/ER")</f>
        <v/>
      </c>
    </row>
    <row r="418" spans="12:14" x14ac:dyDescent="0.25">
      <c r="L418" s="15" t="str">
        <f>IFERROR(IF(VALUE('VME Notification'!M438)&gt;=5,1,""),"")</f>
        <v/>
      </c>
      <c r="N418" s="108" t="str">
        <f>IF(L418="","","SR/"&amp;'VME Notification'!$C$16&amp;"/"&amp;'VME Notification'!$F$16&amp;"/"&amp;'VME Notification'!$K$16&amp;"/"&amp;'VME Notification'!$N$16&amp;"/"&amp;'VME Notification'!B438&amp;"/ "&amp;"SV/"&amp;'VME Notification'!C438&amp;"/"&amp;'VME Notification'!D438&amp;"/"&amp;TEXT('VME Notification'!E438,"dd-mmm-yy")&amp;"/"&amp;'VME Notification'!F438&amp;"/"&amp;'VME Notification'!G438&amp;"/"&amp;'VME Notification'!H438&amp;"/"&amp;'VME Notification'!I438&amp;"/"&amp;'VME Notification'!J438&amp;"/"&amp;'VME Notification'!K438&amp;"/"&amp;'VME Notification'!L438&amp;"/"&amp;'VME Notification'!M438&amp;"/"&amp;'VME Notification'!N438&amp;"/ER")</f>
        <v/>
      </c>
    </row>
    <row r="419" spans="12:14" x14ac:dyDescent="0.25">
      <c r="L419" s="15" t="str">
        <f>IFERROR(IF(VALUE('VME Notification'!M439)&gt;=5,1,""),"")</f>
        <v/>
      </c>
      <c r="N419" s="108" t="str">
        <f>IF(L419="","","SR/"&amp;'VME Notification'!$C$16&amp;"/"&amp;'VME Notification'!$F$16&amp;"/"&amp;'VME Notification'!$K$16&amp;"/"&amp;'VME Notification'!$N$16&amp;"/"&amp;'VME Notification'!B439&amp;"/ "&amp;"SV/"&amp;'VME Notification'!C439&amp;"/"&amp;'VME Notification'!D439&amp;"/"&amp;TEXT('VME Notification'!E439,"dd-mmm-yy")&amp;"/"&amp;'VME Notification'!F439&amp;"/"&amp;'VME Notification'!G439&amp;"/"&amp;'VME Notification'!H439&amp;"/"&amp;'VME Notification'!I439&amp;"/"&amp;'VME Notification'!J439&amp;"/"&amp;'VME Notification'!K439&amp;"/"&amp;'VME Notification'!L439&amp;"/"&amp;'VME Notification'!M439&amp;"/"&amp;'VME Notification'!N439&amp;"/ER")</f>
        <v/>
      </c>
    </row>
    <row r="420" spans="12:14" x14ac:dyDescent="0.25">
      <c r="L420" s="15" t="str">
        <f>IFERROR(IF(VALUE('VME Notification'!M440)&gt;=5,1,""),"")</f>
        <v/>
      </c>
      <c r="N420" s="108" t="str">
        <f>IF(L420="","","SR/"&amp;'VME Notification'!$C$16&amp;"/"&amp;'VME Notification'!$F$16&amp;"/"&amp;'VME Notification'!$K$16&amp;"/"&amp;'VME Notification'!$N$16&amp;"/"&amp;'VME Notification'!B440&amp;"/ "&amp;"SV/"&amp;'VME Notification'!C440&amp;"/"&amp;'VME Notification'!D440&amp;"/"&amp;TEXT('VME Notification'!E440,"dd-mmm-yy")&amp;"/"&amp;'VME Notification'!F440&amp;"/"&amp;'VME Notification'!G440&amp;"/"&amp;'VME Notification'!H440&amp;"/"&amp;'VME Notification'!I440&amp;"/"&amp;'VME Notification'!J440&amp;"/"&amp;'VME Notification'!K440&amp;"/"&amp;'VME Notification'!L440&amp;"/"&amp;'VME Notification'!M440&amp;"/"&amp;'VME Notification'!N440&amp;"/ER")</f>
        <v/>
      </c>
    </row>
    <row r="421" spans="12:14" x14ac:dyDescent="0.25">
      <c r="L421" s="15" t="str">
        <f>IFERROR(IF(VALUE('VME Notification'!M441)&gt;=5,1,""),"")</f>
        <v/>
      </c>
      <c r="N421" s="108" t="str">
        <f>IF(L421="","","SR/"&amp;'VME Notification'!$C$16&amp;"/"&amp;'VME Notification'!$F$16&amp;"/"&amp;'VME Notification'!$K$16&amp;"/"&amp;'VME Notification'!$N$16&amp;"/"&amp;'VME Notification'!B441&amp;"/ "&amp;"SV/"&amp;'VME Notification'!C441&amp;"/"&amp;'VME Notification'!D441&amp;"/"&amp;TEXT('VME Notification'!E441,"dd-mmm-yy")&amp;"/"&amp;'VME Notification'!F441&amp;"/"&amp;'VME Notification'!G441&amp;"/"&amp;'VME Notification'!H441&amp;"/"&amp;'VME Notification'!I441&amp;"/"&amp;'VME Notification'!J441&amp;"/"&amp;'VME Notification'!K441&amp;"/"&amp;'VME Notification'!L441&amp;"/"&amp;'VME Notification'!M441&amp;"/"&amp;'VME Notification'!N441&amp;"/ER")</f>
        <v/>
      </c>
    </row>
    <row r="422" spans="12:14" x14ac:dyDescent="0.25">
      <c r="L422" s="15" t="str">
        <f>IFERROR(IF(VALUE('VME Notification'!M442)&gt;=5,1,""),"")</f>
        <v/>
      </c>
      <c r="N422" s="108" t="str">
        <f>IF(L422="","","SR/"&amp;'VME Notification'!$C$16&amp;"/"&amp;'VME Notification'!$F$16&amp;"/"&amp;'VME Notification'!$K$16&amp;"/"&amp;'VME Notification'!$N$16&amp;"/"&amp;'VME Notification'!B442&amp;"/ "&amp;"SV/"&amp;'VME Notification'!C442&amp;"/"&amp;'VME Notification'!D442&amp;"/"&amp;TEXT('VME Notification'!E442,"dd-mmm-yy")&amp;"/"&amp;'VME Notification'!F442&amp;"/"&amp;'VME Notification'!G442&amp;"/"&amp;'VME Notification'!H442&amp;"/"&amp;'VME Notification'!I442&amp;"/"&amp;'VME Notification'!J442&amp;"/"&amp;'VME Notification'!K442&amp;"/"&amp;'VME Notification'!L442&amp;"/"&amp;'VME Notification'!M442&amp;"/"&amp;'VME Notification'!N442&amp;"/ER")</f>
        <v/>
      </c>
    </row>
    <row r="423" spans="12:14" x14ac:dyDescent="0.25">
      <c r="L423" s="15" t="str">
        <f>IFERROR(IF(VALUE('VME Notification'!M443)&gt;=5,1,""),"")</f>
        <v/>
      </c>
      <c r="N423" s="108" t="str">
        <f>IF(L423="","","SR/"&amp;'VME Notification'!$C$16&amp;"/"&amp;'VME Notification'!$F$16&amp;"/"&amp;'VME Notification'!$K$16&amp;"/"&amp;'VME Notification'!$N$16&amp;"/"&amp;'VME Notification'!B443&amp;"/ "&amp;"SV/"&amp;'VME Notification'!C443&amp;"/"&amp;'VME Notification'!D443&amp;"/"&amp;TEXT('VME Notification'!E443,"dd-mmm-yy")&amp;"/"&amp;'VME Notification'!F443&amp;"/"&amp;'VME Notification'!G443&amp;"/"&amp;'VME Notification'!H443&amp;"/"&amp;'VME Notification'!I443&amp;"/"&amp;'VME Notification'!J443&amp;"/"&amp;'VME Notification'!K443&amp;"/"&amp;'VME Notification'!L443&amp;"/"&amp;'VME Notification'!M443&amp;"/"&amp;'VME Notification'!N443&amp;"/ER")</f>
        <v/>
      </c>
    </row>
    <row r="424" spans="12:14" x14ac:dyDescent="0.25">
      <c r="L424" s="15" t="str">
        <f>IFERROR(IF(VALUE('VME Notification'!M444)&gt;=5,1,""),"")</f>
        <v/>
      </c>
      <c r="N424" s="108" t="str">
        <f>IF(L424="","","SR/"&amp;'VME Notification'!$C$16&amp;"/"&amp;'VME Notification'!$F$16&amp;"/"&amp;'VME Notification'!$K$16&amp;"/"&amp;'VME Notification'!$N$16&amp;"/"&amp;'VME Notification'!B444&amp;"/ "&amp;"SV/"&amp;'VME Notification'!C444&amp;"/"&amp;'VME Notification'!D444&amp;"/"&amp;TEXT('VME Notification'!E444,"dd-mmm-yy")&amp;"/"&amp;'VME Notification'!F444&amp;"/"&amp;'VME Notification'!G444&amp;"/"&amp;'VME Notification'!H444&amp;"/"&amp;'VME Notification'!I444&amp;"/"&amp;'VME Notification'!J444&amp;"/"&amp;'VME Notification'!K444&amp;"/"&amp;'VME Notification'!L444&amp;"/"&amp;'VME Notification'!M444&amp;"/"&amp;'VME Notification'!N444&amp;"/ER")</f>
        <v/>
      </c>
    </row>
    <row r="425" spans="12:14" x14ac:dyDescent="0.25">
      <c r="L425" s="15" t="str">
        <f>IFERROR(IF(VALUE('VME Notification'!M445)&gt;=5,1,""),"")</f>
        <v/>
      </c>
      <c r="N425" s="108" t="str">
        <f>IF(L425="","","SR/"&amp;'VME Notification'!$C$16&amp;"/"&amp;'VME Notification'!$F$16&amp;"/"&amp;'VME Notification'!$K$16&amp;"/"&amp;'VME Notification'!$N$16&amp;"/"&amp;'VME Notification'!B445&amp;"/ "&amp;"SV/"&amp;'VME Notification'!C445&amp;"/"&amp;'VME Notification'!D445&amp;"/"&amp;TEXT('VME Notification'!E445,"dd-mmm-yy")&amp;"/"&amp;'VME Notification'!F445&amp;"/"&amp;'VME Notification'!G445&amp;"/"&amp;'VME Notification'!H445&amp;"/"&amp;'VME Notification'!I445&amp;"/"&amp;'VME Notification'!J445&amp;"/"&amp;'VME Notification'!K445&amp;"/"&amp;'VME Notification'!L445&amp;"/"&amp;'VME Notification'!M445&amp;"/"&amp;'VME Notification'!N445&amp;"/ER")</f>
        <v/>
      </c>
    </row>
    <row r="426" spans="12:14" x14ac:dyDescent="0.25">
      <c r="L426" s="15" t="str">
        <f>IFERROR(IF(VALUE('VME Notification'!M446)&gt;=5,1,""),"")</f>
        <v/>
      </c>
      <c r="N426" s="108" t="str">
        <f>IF(L426="","","SR/"&amp;'VME Notification'!$C$16&amp;"/"&amp;'VME Notification'!$F$16&amp;"/"&amp;'VME Notification'!$K$16&amp;"/"&amp;'VME Notification'!$N$16&amp;"/"&amp;'VME Notification'!B446&amp;"/ "&amp;"SV/"&amp;'VME Notification'!C446&amp;"/"&amp;'VME Notification'!D446&amp;"/"&amp;TEXT('VME Notification'!E446,"dd-mmm-yy")&amp;"/"&amp;'VME Notification'!F446&amp;"/"&amp;'VME Notification'!G446&amp;"/"&amp;'VME Notification'!H446&amp;"/"&amp;'VME Notification'!I446&amp;"/"&amp;'VME Notification'!J446&amp;"/"&amp;'VME Notification'!K446&amp;"/"&amp;'VME Notification'!L446&amp;"/"&amp;'VME Notification'!M446&amp;"/"&amp;'VME Notification'!N446&amp;"/ER")</f>
        <v/>
      </c>
    </row>
    <row r="427" spans="12:14" x14ac:dyDescent="0.25">
      <c r="L427" s="15" t="str">
        <f>IFERROR(IF(VALUE('VME Notification'!M447)&gt;=5,1,""),"")</f>
        <v/>
      </c>
      <c r="N427" s="108" t="str">
        <f>IF(L427="","","SR/"&amp;'VME Notification'!$C$16&amp;"/"&amp;'VME Notification'!$F$16&amp;"/"&amp;'VME Notification'!$K$16&amp;"/"&amp;'VME Notification'!$N$16&amp;"/"&amp;'VME Notification'!B447&amp;"/ "&amp;"SV/"&amp;'VME Notification'!C447&amp;"/"&amp;'VME Notification'!D447&amp;"/"&amp;TEXT('VME Notification'!E447,"dd-mmm-yy")&amp;"/"&amp;'VME Notification'!F447&amp;"/"&amp;'VME Notification'!G447&amp;"/"&amp;'VME Notification'!H447&amp;"/"&amp;'VME Notification'!I447&amp;"/"&amp;'VME Notification'!J447&amp;"/"&amp;'VME Notification'!K447&amp;"/"&amp;'VME Notification'!L447&amp;"/"&amp;'VME Notification'!M447&amp;"/"&amp;'VME Notification'!N447&amp;"/ER")</f>
        <v/>
      </c>
    </row>
    <row r="428" spans="12:14" x14ac:dyDescent="0.25">
      <c r="L428" s="15" t="str">
        <f>IFERROR(IF(VALUE('VME Notification'!M448)&gt;=5,1,""),"")</f>
        <v/>
      </c>
      <c r="N428" s="108" t="str">
        <f>IF(L428="","","SR/"&amp;'VME Notification'!$C$16&amp;"/"&amp;'VME Notification'!$F$16&amp;"/"&amp;'VME Notification'!$K$16&amp;"/"&amp;'VME Notification'!$N$16&amp;"/"&amp;'VME Notification'!B448&amp;"/ "&amp;"SV/"&amp;'VME Notification'!C448&amp;"/"&amp;'VME Notification'!D448&amp;"/"&amp;TEXT('VME Notification'!E448,"dd-mmm-yy")&amp;"/"&amp;'VME Notification'!F448&amp;"/"&amp;'VME Notification'!G448&amp;"/"&amp;'VME Notification'!H448&amp;"/"&amp;'VME Notification'!I448&amp;"/"&amp;'VME Notification'!J448&amp;"/"&amp;'VME Notification'!K448&amp;"/"&amp;'VME Notification'!L448&amp;"/"&amp;'VME Notification'!M448&amp;"/"&amp;'VME Notification'!N448&amp;"/ER")</f>
        <v/>
      </c>
    </row>
    <row r="429" spans="12:14" x14ac:dyDescent="0.25">
      <c r="L429" s="15" t="str">
        <f>IFERROR(IF(VALUE('VME Notification'!M449)&gt;=5,1,""),"")</f>
        <v/>
      </c>
      <c r="N429" s="108" t="str">
        <f>IF(L429="","","SR/"&amp;'VME Notification'!$C$16&amp;"/"&amp;'VME Notification'!$F$16&amp;"/"&amp;'VME Notification'!$K$16&amp;"/"&amp;'VME Notification'!$N$16&amp;"/"&amp;'VME Notification'!B449&amp;"/ "&amp;"SV/"&amp;'VME Notification'!C449&amp;"/"&amp;'VME Notification'!D449&amp;"/"&amp;TEXT('VME Notification'!E449,"dd-mmm-yy")&amp;"/"&amp;'VME Notification'!F449&amp;"/"&amp;'VME Notification'!G449&amp;"/"&amp;'VME Notification'!H449&amp;"/"&amp;'VME Notification'!I449&amp;"/"&amp;'VME Notification'!J449&amp;"/"&amp;'VME Notification'!K449&amp;"/"&amp;'VME Notification'!L449&amp;"/"&amp;'VME Notification'!M449&amp;"/"&amp;'VME Notification'!N449&amp;"/ER")</f>
        <v/>
      </c>
    </row>
    <row r="430" spans="12:14" x14ac:dyDescent="0.25">
      <c r="L430" s="15" t="str">
        <f>IFERROR(IF(VALUE('VME Notification'!M450)&gt;=5,1,""),"")</f>
        <v/>
      </c>
      <c r="N430" s="108" t="str">
        <f>IF(L430="","","SR/"&amp;'VME Notification'!$C$16&amp;"/"&amp;'VME Notification'!$F$16&amp;"/"&amp;'VME Notification'!$K$16&amp;"/"&amp;'VME Notification'!$N$16&amp;"/"&amp;'VME Notification'!B450&amp;"/ "&amp;"SV/"&amp;'VME Notification'!C450&amp;"/"&amp;'VME Notification'!D450&amp;"/"&amp;TEXT('VME Notification'!E450,"dd-mmm-yy")&amp;"/"&amp;'VME Notification'!F450&amp;"/"&amp;'VME Notification'!G450&amp;"/"&amp;'VME Notification'!H450&amp;"/"&amp;'VME Notification'!I450&amp;"/"&amp;'VME Notification'!J450&amp;"/"&amp;'VME Notification'!K450&amp;"/"&amp;'VME Notification'!L450&amp;"/"&amp;'VME Notification'!M450&amp;"/"&amp;'VME Notification'!N450&amp;"/ER")</f>
        <v/>
      </c>
    </row>
    <row r="431" spans="12:14" x14ac:dyDescent="0.25">
      <c r="L431" s="15" t="str">
        <f>IFERROR(IF(VALUE('VME Notification'!M451)&gt;=5,1,""),"")</f>
        <v/>
      </c>
      <c r="N431" s="108" t="str">
        <f>IF(L431="","","SR/"&amp;'VME Notification'!$C$16&amp;"/"&amp;'VME Notification'!$F$16&amp;"/"&amp;'VME Notification'!$K$16&amp;"/"&amp;'VME Notification'!$N$16&amp;"/"&amp;'VME Notification'!B451&amp;"/ "&amp;"SV/"&amp;'VME Notification'!C451&amp;"/"&amp;'VME Notification'!D451&amp;"/"&amp;TEXT('VME Notification'!E451,"dd-mmm-yy")&amp;"/"&amp;'VME Notification'!F451&amp;"/"&amp;'VME Notification'!G451&amp;"/"&amp;'VME Notification'!H451&amp;"/"&amp;'VME Notification'!I451&amp;"/"&amp;'VME Notification'!J451&amp;"/"&amp;'VME Notification'!K451&amp;"/"&amp;'VME Notification'!L451&amp;"/"&amp;'VME Notification'!M451&amp;"/"&amp;'VME Notification'!N451&amp;"/ER")</f>
        <v/>
      </c>
    </row>
    <row r="432" spans="12:14" x14ac:dyDescent="0.25">
      <c r="L432" s="15" t="str">
        <f>IFERROR(IF(VALUE('VME Notification'!M452)&gt;=5,1,""),"")</f>
        <v/>
      </c>
      <c r="N432" s="108" t="str">
        <f>IF(L432="","","SR/"&amp;'VME Notification'!$C$16&amp;"/"&amp;'VME Notification'!$F$16&amp;"/"&amp;'VME Notification'!$K$16&amp;"/"&amp;'VME Notification'!$N$16&amp;"/"&amp;'VME Notification'!B452&amp;"/ "&amp;"SV/"&amp;'VME Notification'!C452&amp;"/"&amp;'VME Notification'!D452&amp;"/"&amp;TEXT('VME Notification'!E452,"dd-mmm-yy")&amp;"/"&amp;'VME Notification'!F452&amp;"/"&amp;'VME Notification'!G452&amp;"/"&amp;'VME Notification'!H452&amp;"/"&amp;'VME Notification'!I452&amp;"/"&amp;'VME Notification'!J452&amp;"/"&amp;'VME Notification'!K452&amp;"/"&amp;'VME Notification'!L452&amp;"/"&amp;'VME Notification'!M452&amp;"/"&amp;'VME Notification'!N452&amp;"/ER")</f>
        <v/>
      </c>
    </row>
    <row r="433" spans="12:14" x14ac:dyDescent="0.25">
      <c r="L433" s="15" t="str">
        <f>IFERROR(IF(VALUE('VME Notification'!M453)&gt;=5,1,""),"")</f>
        <v/>
      </c>
      <c r="N433" s="108" t="str">
        <f>IF(L433="","","SR/"&amp;'VME Notification'!$C$16&amp;"/"&amp;'VME Notification'!$F$16&amp;"/"&amp;'VME Notification'!$K$16&amp;"/"&amp;'VME Notification'!$N$16&amp;"/"&amp;'VME Notification'!B453&amp;"/ "&amp;"SV/"&amp;'VME Notification'!C453&amp;"/"&amp;'VME Notification'!D453&amp;"/"&amp;TEXT('VME Notification'!E453,"dd-mmm-yy")&amp;"/"&amp;'VME Notification'!F453&amp;"/"&amp;'VME Notification'!G453&amp;"/"&amp;'VME Notification'!H453&amp;"/"&amp;'VME Notification'!I453&amp;"/"&amp;'VME Notification'!J453&amp;"/"&amp;'VME Notification'!K453&amp;"/"&amp;'VME Notification'!L453&amp;"/"&amp;'VME Notification'!M453&amp;"/"&amp;'VME Notification'!N453&amp;"/ER")</f>
        <v/>
      </c>
    </row>
    <row r="434" spans="12:14" x14ac:dyDescent="0.25">
      <c r="L434" s="15" t="str">
        <f>IFERROR(IF(VALUE('VME Notification'!M454)&gt;=5,1,""),"")</f>
        <v/>
      </c>
      <c r="N434" s="108" t="str">
        <f>IF(L434="","","SR/"&amp;'VME Notification'!$C$16&amp;"/"&amp;'VME Notification'!$F$16&amp;"/"&amp;'VME Notification'!$K$16&amp;"/"&amp;'VME Notification'!$N$16&amp;"/"&amp;'VME Notification'!B454&amp;"/ "&amp;"SV/"&amp;'VME Notification'!C454&amp;"/"&amp;'VME Notification'!D454&amp;"/"&amp;TEXT('VME Notification'!E454,"dd-mmm-yy")&amp;"/"&amp;'VME Notification'!F454&amp;"/"&amp;'VME Notification'!G454&amp;"/"&amp;'VME Notification'!H454&amp;"/"&amp;'VME Notification'!I454&amp;"/"&amp;'VME Notification'!J454&amp;"/"&amp;'VME Notification'!K454&amp;"/"&amp;'VME Notification'!L454&amp;"/"&amp;'VME Notification'!M454&amp;"/"&amp;'VME Notification'!N454&amp;"/ER")</f>
        <v/>
      </c>
    </row>
    <row r="435" spans="12:14" x14ac:dyDescent="0.25">
      <c r="L435" s="15" t="str">
        <f>IFERROR(IF(VALUE('VME Notification'!M455)&gt;=5,1,""),"")</f>
        <v/>
      </c>
      <c r="N435" s="108" t="str">
        <f>IF(L435="","","SR/"&amp;'VME Notification'!$C$16&amp;"/"&amp;'VME Notification'!$F$16&amp;"/"&amp;'VME Notification'!$K$16&amp;"/"&amp;'VME Notification'!$N$16&amp;"/"&amp;'VME Notification'!B455&amp;"/ "&amp;"SV/"&amp;'VME Notification'!C455&amp;"/"&amp;'VME Notification'!D455&amp;"/"&amp;TEXT('VME Notification'!E455,"dd-mmm-yy")&amp;"/"&amp;'VME Notification'!F455&amp;"/"&amp;'VME Notification'!G455&amp;"/"&amp;'VME Notification'!H455&amp;"/"&amp;'VME Notification'!I455&amp;"/"&amp;'VME Notification'!J455&amp;"/"&amp;'VME Notification'!K455&amp;"/"&amp;'VME Notification'!L455&amp;"/"&amp;'VME Notification'!M455&amp;"/"&amp;'VME Notification'!N455&amp;"/ER")</f>
        <v/>
      </c>
    </row>
    <row r="436" spans="12:14" x14ac:dyDescent="0.25">
      <c r="L436" s="15" t="str">
        <f>IFERROR(IF(VALUE('VME Notification'!M456)&gt;=5,1,""),"")</f>
        <v/>
      </c>
      <c r="N436" s="108" t="str">
        <f>IF(L436="","","SR/"&amp;'VME Notification'!$C$16&amp;"/"&amp;'VME Notification'!$F$16&amp;"/"&amp;'VME Notification'!$K$16&amp;"/"&amp;'VME Notification'!$N$16&amp;"/"&amp;'VME Notification'!B456&amp;"/ "&amp;"SV/"&amp;'VME Notification'!C456&amp;"/"&amp;'VME Notification'!D456&amp;"/"&amp;TEXT('VME Notification'!E456,"dd-mmm-yy")&amp;"/"&amp;'VME Notification'!F456&amp;"/"&amp;'VME Notification'!G456&amp;"/"&amp;'VME Notification'!H456&amp;"/"&amp;'VME Notification'!I456&amp;"/"&amp;'VME Notification'!J456&amp;"/"&amp;'VME Notification'!K456&amp;"/"&amp;'VME Notification'!L456&amp;"/"&amp;'VME Notification'!M456&amp;"/"&amp;'VME Notification'!N456&amp;"/ER")</f>
        <v/>
      </c>
    </row>
    <row r="437" spans="12:14" x14ac:dyDescent="0.25">
      <c r="L437" s="15" t="str">
        <f>IFERROR(IF(VALUE('VME Notification'!M457)&gt;=5,1,""),"")</f>
        <v/>
      </c>
      <c r="N437" s="108" t="str">
        <f>IF(L437="","","SR/"&amp;'VME Notification'!$C$16&amp;"/"&amp;'VME Notification'!$F$16&amp;"/"&amp;'VME Notification'!$K$16&amp;"/"&amp;'VME Notification'!$N$16&amp;"/"&amp;'VME Notification'!B457&amp;"/ "&amp;"SV/"&amp;'VME Notification'!C457&amp;"/"&amp;'VME Notification'!D457&amp;"/"&amp;TEXT('VME Notification'!E457,"dd-mmm-yy")&amp;"/"&amp;'VME Notification'!F457&amp;"/"&amp;'VME Notification'!G457&amp;"/"&amp;'VME Notification'!H457&amp;"/"&amp;'VME Notification'!I457&amp;"/"&amp;'VME Notification'!J457&amp;"/"&amp;'VME Notification'!K457&amp;"/"&amp;'VME Notification'!L457&amp;"/"&amp;'VME Notification'!M457&amp;"/"&amp;'VME Notification'!N457&amp;"/ER")</f>
        <v/>
      </c>
    </row>
    <row r="438" spans="12:14" x14ac:dyDescent="0.25">
      <c r="L438" s="15" t="str">
        <f>IFERROR(IF(VALUE('VME Notification'!M458)&gt;=5,1,""),"")</f>
        <v/>
      </c>
      <c r="N438" s="108" t="str">
        <f>IF(L438="","","SR/"&amp;'VME Notification'!$C$16&amp;"/"&amp;'VME Notification'!$F$16&amp;"/"&amp;'VME Notification'!$K$16&amp;"/"&amp;'VME Notification'!$N$16&amp;"/"&amp;'VME Notification'!B458&amp;"/ "&amp;"SV/"&amp;'VME Notification'!C458&amp;"/"&amp;'VME Notification'!D458&amp;"/"&amp;TEXT('VME Notification'!E458,"dd-mmm-yy")&amp;"/"&amp;'VME Notification'!F458&amp;"/"&amp;'VME Notification'!G458&amp;"/"&amp;'VME Notification'!H458&amp;"/"&amp;'VME Notification'!I458&amp;"/"&amp;'VME Notification'!J458&amp;"/"&amp;'VME Notification'!K458&amp;"/"&amp;'VME Notification'!L458&amp;"/"&amp;'VME Notification'!M458&amp;"/"&amp;'VME Notification'!N458&amp;"/ER")</f>
        <v/>
      </c>
    </row>
    <row r="439" spans="12:14" x14ac:dyDescent="0.25">
      <c r="L439" s="15" t="str">
        <f>IFERROR(IF(VALUE('VME Notification'!M459)&gt;=5,1,""),"")</f>
        <v/>
      </c>
      <c r="N439" s="108" t="str">
        <f>IF(L439="","","SR/"&amp;'VME Notification'!$C$16&amp;"/"&amp;'VME Notification'!$F$16&amp;"/"&amp;'VME Notification'!$K$16&amp;"/"&amp;'VME Notification'!$N$16&amp;"/"&amp;'VME Notification'!B459&amp;"/ "&amp;"SV/"&amp;'VME Notification'!C459&amp;"/"&amp;'VME Notification'!D459&amp;"/"&amp;TEXT('VME Notification'!E459,"dd-mmm-yy")&amp;"/"&amp;'VME Notification'!F459&amp;"/"&amp;'VME Notification'!G459&amp;"/"&amp;'VME Notification'!H459&amp;"/"&amp;'VME Notification'!I459&amp;"/"&amp;'VME Notification'!J459&amp;"/"&amp;'VME Notification'!K459&amp;"/"&amp;'VME Notification'!L459&amp;"/"&amp;'VME Notification'!M459&amp;"/"&amp;'VME Notification'!N459&amp;"/ER")</f>
        <v/>
      </c>
    </row>
    <row r="440" spans="12:14" x14ac:dyDescent="0.25">
      <c r="L440" s="15" t="str">
        <f>IFERROR(IF(VALUE('VME Notification'!M460)&gt;=5,1,""),"")</f>
        <v/>
      </c>
      <c r="N440" s="108" t="str">
        <f>IF(L440="","","SR/"&amp;'VME Notification'!$C$16&amp;"/"&amp;'VME Notification'!$F$16&amp;"/"&amp;'VME Notification'!$K$16&amp;"/"&amp;'VME Notification'!$N$16&amp;"/"&amp;'VME Notification'!B460&amp;"/ "&amp;"SV/"&amp;'VME Notification'!C460&amp;"/"&amp;'VME Notification'!D460&amp;"/"&amp;TEXT('VME Notification'!E460,"dd-mmm-yy")&amp;"/"&amp;'VME Notification'!F460&amp;"/"&amp;'VME Notification'!G460&amp;"/"&amp;'VME Notification'!H460&amp;"/"&amp;'VME Notification'!I460&amp;"/"&amp;'VME Notification'!J460&amp;"/"&amp;'VME Notification'!K460&amp;"/"&amp;'VME Notification'!L460&amp;"/"&amp;'VME Notification'!M460&amp;"/"&amp;'VME Notification'!N460&amp;"/ER")</f>
        <v/>
      </c>
    </row>
    <row r="441" spans="12:14" x14ac:dyDescent="0.25">
      <c r="L441" s="15" t="str">
        <f>IFERROR(IF(VALUE('VME Notification'!M461)&gt;=5,1,""),"")</f>
        <v/>
      </c>
      <c r="N441" s="108" t="str">
        <f>IF(L441="","","SR/"&amp;'VME Notification'!$C$16&amp;"/"&amp;'VME Notification'!$F$16&amp;"/"&amp;'VME Notification'!$K$16&amp;"/"&amp;'VME Notification'!$N$16&amp;"/"&amp;'VME Notification'!B461&amp;"/ "&amp;"SV/"&amp;'VME Notification'!C461&amp;"/"&amp;'VME Notification'!D461&amp;"/"&amp;TEXT('VME Notification'!E461,"dd-mmm-yy")&amp;"/"&amp;'VME Notification'!F461&amp;"/"&amp;'VME Notification'!G461&amp;"/"&amp;'VME Notification'!H461&amp;"/"&amp;'VME Notification'!I461&amp;"/"&amp;'VME Notification'!J461&amp;"/"&amp;'VME Notification'!K461&amp;"/"&amp;'VME Notification'!L461&amp;"/"&amp;'VME Notification'!M461&amp;"/"&amp;'VME Notification'!N461&amp;"/ER")</f>
        <v/>
      </c>
    </row>
    <row r="442" spans="12:14" x14ac:dyDescent="0.25">
      <c r="L442" s="15" t="str">
        <f>IFERROR(IF(VALUE('VME Notification'!M462)&gt;=5,1,""),"")</f>
        <v/>
      </c>
      <c r="N442" s="108" t="str">
        <f>IF(L442="","","SR/"&amp;'VME Notification'!$C$16&amp;"/"&amp;'VME Notification'!$F$16&amp;"/"&amp;'VME Notification'!$K$16&amp;"/"&amp;'VME Notification'!$N$16&amp;"/"&amp;'VME Notification'!B462&amp;"/ "&amp;"SV/"&amp;'VME Notification'!C462&amp;"/"&amp;'VME Notification'!D462&amp;"/"&amp;TEXT('VME Notification'!E462,"dd-mmm-yy")&amp;"/"&amp;'VME Notification'!F462&amp;"/"&amp;'VME Notification'!G462&amp;"/"&amp;'VME Notification'!H462&amp;"/"&amp;'VME Notification'!I462&amp;"/"&amp;'VME Notification'!J462&amp;"/"&amp;'VME Notification'!K462&amp;"/"&amp;'VME Notification'!L462&amp;"/"&amp;'VME Notification'!M462&amp;"/"&amp;'VME Notification'!N462&amp;"/ER")</f>
        <v/>
      </c>
    </row>
    <row r="443" spans="12:14" x14ac:dyDescent="0.25">
      <c r="L443" s="15" t="str">
        <f>IFERROR(IF(VALUE('VME Notification'!M463)&gt;=5,1,""),"")</f>
        <v/>
      </c>
      <c r="N443" s="108" t="str">
        <f>IF(L443="","","SR/"&amp;'VME Notification'!$C$16&amp;"/"&amp;'VME Notification'!$F$16&amp;"/"&amp;'VME Notification'!$K$16&amp;"/"&amp;'VME Notification'!$N$16&amp;"/"&amp;'VME Notification'!B463&amp;"/ "&amp;"SV/"&amp;'VME Notification'!C463&amp;"/"&amp;'VME Notification'!D463&amp;"/"&amp;TEXT('VME Notification'!E463,"dd-mmm-yy")&amp;"/"&amp;'VME Notification'!F463&amp;"/"&amp;'VME Notification'!G463&amp;"/"&amp;'VME Notification'!H463&amp;"/"&amp;'VME Notification'!I463&amp;"/"&amp;'VME Notification'!J463&amp;"/"&amp;'VME Notification'!K463&amp;"/"&amp;'VME Notification'!L463&amp;"/"&amp;'VME Notification'!M463&amp;"/"&amp;'VME Notification'!N463&amp;"/ER")</f>
        <v/>
      </c>
    </row>
    <row r="444" spans="12:14" x14ac:dyDescent="0.25">
      <c r="L444" s="15" t="str">
        <f>IFERROR(IF(VALUE('VME Notification'!M464)&gt;=5,1,""),"")</f>
        <v/>
      </c>
      <c r="N444" s="108" t="str">
        <f>IF(L444="","","SR/"&amp;'VME Notification'!$C$16&amp;"/"&amp;'VME Notification'!$F$16&amp;"/"&amp;'VME Notification'!$K$16&amp;"/"&amp;'VME Notification'!$N$16&amp;"/"&amp;'VME Notification'!B464&amp;"/ "&amp;"SV/"&amp;'VME Notification'!C464&amp;"/"&amp;'VME Notification'!D464&amp;"/"&amp;TEXT('VME Notification'!E464,"dd-mmm-yy")&amp;"/"&amp;'VME Notification'!F464&amp;"/"&amp;'VME Notification'!G464&amp;"/"&amp;'VME Notification'!H464&amp;"/"&amp;'VME Notification'!I464&amp;"/"&amp;'VME Notification'!J464&amp;"/"&amp;'VME Notification'!K464&amp;"/"&amp;'VME Notification'!L464&amp;"/"&amp;'VME Notification'!M464&amp;"/"&amp;'VME Notification'!N464&amp;"/ER")</f>
        <v/>
      </c>
    </row>
    <row r="445" spans="12:14" x14ac:dyDescent="0.25">
      <c r="L445" s="15" t="str">
        <f>IFERROR(IF(VALUE('VME Notification'!M465)&gt;=5,1,""),"")</f>
        <v/>
      </c>
      <c r="N445" s="108" t="str">
        <f>IF(L445="","","SR/"&amp;'VME Notification'!$C$16&amp;"/"&amp;'VME Notification'!$F$16&amp;"/"&amp;'VME Notification'!$K$16&amp;"/"&amp;'VME Notification'!$N$16&amp;"/"&amp;'VME Notification'!B465&amp;"/ "&amp;"SV/"&amp;'VME Notification'!C465&amp;"/"&amp;'VME Notification'!D465&amp;"/"&amp;TEXT('VME Notification'!E465,"dd-mmm-yy")&amp;"/"&amp;'VME Notification'!F465&amp;"/"&amp;'VME Notification'!G465&amp;"/"&amp;'VME Notification'!H465&amp;"/"&amp;'VME Notification'!I465&amp;"/"&amp;'VME Notification'!J465&amp;"/"&amp;'VME Notification'!K465&amp;"/"&amp;'VME Notification'!L465&amp;"/"&amp;'VME Notification'!M465&amp;"/"&amp;'VME Notification'!N465&amp;"/ER")</f>
        <v/>
      </c>
    </row>
    <row r="446" spans="12:14" x14ac:dyDescent="0.25">
      <c r="L446" s="15" t="str">
        <f>IFERROR(IF(VALUE('VME Notification'!M466)&gt;=5,1,""),"")</f>
        <v/>
      </c>
      <c r="N446" s="108" t="str">
        <f>IF(L446="","","SR/"&amp;'VME Notification'!$C$16&amp;"/"&amp;'VME Notification'!$F$16&amp;"/"&amp;'VME Notification'!$K$16&amp;"/"&amp;'VME Notification'!$N$16&amp;"/"&amp;'VME Notification'!B466&amp;"/ "&amp;"SV/"&amp;'VME Notification'!C466&amp;"/"&amp;'VME Notification'!D466&amp;"/"&amp;TEXT('VME Notification'!E466,"dd-mmm-yy")&amp;"/"&amp;'VME Notification'!F466&amp;"/"&amp;'VME Notification'!G466&amp;"/"&amp;'VME Notification'!H466&amp;"/"&amp;'VME Notification'!I466&amp;"/"&amp;'VME Notification'!J466&amp;"/"&amp;'VME Notification'!K466&amp;"/"&amp;'VME Notification'!L466&amp;"/"&amp;'VME Notification'!M466&amp;"/"&amp;'VME Notification'!N466&amp;"/ER")</f>
        <v/>
      </c>
    </row>
    <row r="447" spans="12:14" x14ac:dyDescent="0.25">
      <c r="L447" s="15" t="str">
        <f>IFERROR(IF(VALUE('VME Notification'!M467)&gt;=5,1,""),"")</f>
        <v/>
      </c>
      <c r="N447" s="108" t="str">
        <f>IF(L447="","","SR/"&amp;'VME Notification'!$C$16&amp;"/"&amp;'VME Notification'!$F$16&amp;"/"&amp;'VME Notification'!$K$16&amp;"/"&amp;'VME Notification'!$N$16&amp;"/"&amp;'VME Notification'!B467&amp;"/ "&amp;"SV/"&amp;'VME Notification'!C467&amp;"/"&amp;'VME Notification'!D467&amp;"/"&amp;TEXT('VME Notification'!E467,"dd-mmm-yy")&amp;"/"&amp;'VME Notification'!F467&amp;"/"&amp;'VME Notification'!G467&amp;"/"&amp;'VME Notification'!H467&amp;"/"&amp;'VME Notification'!I467&amp;"/"&amp;'VME Notification'!J467&amp;"/"&amp;'VME Notification'!K467&amp;"/"&amp;'VME Notification'!L467&amp;"/"&amp;'VME Notification'!M467&amp;"/"&amp;'VME Notification'!N467&amp;"/ER")</f>
        <v/>
      </c>
    </row>
    <row r="448" spans="12:14" x14ac:dyDescent="0.25">
      <c r="L448" s="15" t="str">
        <f>IFERROR(IF(VALUE('VME Notification'!M468)&gt;=5,1,""),"")</f>
        <v/>
      </c>
      <c r="N448" s="108" t="str">
        <f>IF(L448="","","SR/"&amp;'VME Notification'!$C$16&amp;"/"&amp;'VME Notification'!$F$16&amp;"/"&amp;'VME Notification'!$K$16&amp;"/"&amp;'VME Notification'!$N$16&amp;"/"&amp;'VME Notification'!B468&amp;"/ "&amp;"SV/"&amp;'VME Notification'!C468&amp;"/"&amp;'VME Notification'!D468&amp;"/"&amp;TEXT('VME Notification'!E468,"dd-mmm-yy")&amp;"/"&amp;'VME Notification'!F468&amp;"/"&amp;'VME Notification'!G468&amp;"/"&amp;'VME Notification'!H468&amp;"/"&amp;'VME Notification'!I468&amp;"/"&amp;'VME Notification'!J468&amp;"/"&amp;'VME Notification'!K468&amp;"/"&amp;'VME Notification'!L468&amp;"/"&amp;'VME Notification'!M468&amp;"/"&amp;'VME Notification'!N468&amp;"/ER")</f>
        <v/>
      </c>
    </row>
    <row r="449" spans="12:14" x14ac:dyDescent="0.25">
      <c r="L449" s="15" t="str">
        <f>IFERROR(IF(VALUE('VME Notification'!M469)&gt;=5,1,""),"")</f>
        <v/>
      </c>
      <c r="N449" s="108" t="str">
        <f>IF(L449="","","SR/"&amp;'VME Notification'!$C$16&amp;"/"&amp;'VME Notification'!$F$16&amp;"/"&amp;'VME Notification'!$K$16&amp;"/"&amp;'VME Notification'!$N$16&amp;"/"&amp;'VME Notification'!B469&amp;"/ "&amp;"SV/"&amp;'VME Notification'!C469&amp;"/"&amp;'VME Notification'!D469&amp;"/"&amp;TEXT('VME Notification'!E469,"dd-mmm-yy")&amp;"/"&amp;'VME Notification'!F469&amp;"/"&amp;'VME Notification'!G469&amp;"/"&amp;'VME Notification'!H469&amp;"/"&amp;'VME Notification'!I469&amp;"/"&amp;'VME Notification'!J469&amp;"/"&amp;'VME Notification'!K469&amp;"/"&amp;'VME Notification'!L469&amp;"/"&amp;'VME Notification'!M469&amp;"/"&amp;'VME Notification'!N469&amp;"/ER")</f>
        <v/>
      </c>
    </row>
    <row r="450" spans="12:14" x14ac:dyDescent="0.25">
      <c r="L450" s="15" t="str">
        <f>IFERROR(IF(VALUE('VME Notification'!M470)&gt;=5,1,""),"")</f>
        <v/>
      </c>
      <c r="N450" s="108" t="str">
        <f>IF(L450="","","SR/"&amp;'VME Notification'!$C$16&amp;"/"&amp;'VME Notification'!$F$16&amp;"/"&amp;'VME Notification'!$K$16&amp;"/"&amp;'VME Notification'!$N$16&amp;"/"&amp;'VME Notification'!B470&amp;"/ "&amp;"SV/"&amp;'VME Notification'!C470&amp;"/"&amp;'VME Notification'!D470&amp;"/"&amp;TEXT('VME Notification'!E470,"dd-mmm-yy")&amp;"/"&amp;'VME Notification'!F470&amp;"/"&amp;'VME Notification'!G470&amp;"/"&amp;'VME Notification'!H470&amp;"/"&amp;'VME Notification'!I470&amp;"/"&amp;'VME Notification'!J470&amp;"/"&amp;'VME Notification'!K470&amp;"/"&amp;'VME Notification'!L470&amp;"/"&amp;'VME Notification'!M470&amp;"/"&amp;'VME Notification'!N470&amp;"/ER")</f>
        <v/>
      </c>
    </row>
    <row r="451" spans="12:14" x14ac:dyDescent="0.25">
      <c r="L451" s="15" t="str">
        <f>IFERROR(IF(VALUE('VME Notification'!M471)&gt;=5,1,""),"")</f>
        <v/>
      </c>
      <c r="N451" s="108" t="str">
        <f>IF(L451="","","SR/"&amp;'VME Notification'!$C$16&amp;"/"&amp;'VME Notification'!$F$16&amp;"/"&amp;'VME Notification'!$K$16&amp;"/"&amp;'VME Notification'!$N$16&amp;"/"&amp;'VME Notification'!B471&amp;"/ "&amp;"SV/"&amp;'VME Notification'!C471&amp;"/"&amp;'VME Notification'!D471&amp;"/"&amp;TEXT('VME Notification'!E471,"dd-mmm-yy")&amp;"/"&amp;'VME Notification'!F471&amp;"/"&amp;'VME Notification'!G471&amp;"/"&amp;'VME Notification'!H471&amp;"/"&amp;'VME Notification'!I471&amp;"/"&amp;'VME Notification'!J471&amp;"/"&amp;'VME Notification'!K471&amp;"/"&amp;'VME Notification'!L471&amp;"/"&amp;'VME Notification'!M471&amp;"/"&amp;'VME Notification'!N471&amp;"/ER")</f>
        <v/>
      </c>
    </row>
    <row r="452" spans="12:14" x14ac:dyDescent="0.25">
      <c r="L452" s="15" t="str">
        <f>IFERROR(IF(VALUE('VME Notification'!M472)&gt;=5,1,""),"")</f>
        <v/>
      </c>
      <c r="N452" s="108" t="str">
        <f>IF(L452="","","SR/"&amp;'VME Notification'!$C$16&amp;"/"&amp;'VME Notification'!$F$16&amp;"/"&amp;'VME Notification'!$K$16&amp;"/"&amp;'VME Notification'!$N$16&amp;"/"&amp;'VME Notification'!B472&amp;"/ "&amp;"SV/"&amp;'VME Notification'!C472&amp;"/"&amp;'VME Notification'!D472&amp;"/"&amp;TEXT('VME Notification'!E472,"dd-mmm-yy")&amp;"/"&amp;'VME Notification'!F472&amp;"/"&amp;'VME Notification'!G472&amp;"/"&amp;'VME Notification'!H472&amp;"/"&amp;'VME Notification'!I472&amp;"/"&amp;'VME Notification'!J472&amp;"/"&amp;'VME Notification'!K472&amp;"/"&amp;'VME Notification'!L472&amp;"/"&amp;'VME Notification'!M472&amp;"/"&amp;'VME Notification'!N472&amp;"/ER")</f>
        <v/>
      </c>
    </row>
    <row r="453" spans="12:14" x14ac:dyDescent="0.25">
      <c r="L453" s="15" t="str">
        <f>IFERROR(IF(VALUE('VME Notification'!M473)&gt;=5,1,""),"")</f>
        <v/>
      </c>
      <c r="N453" s="108" t="str">
        <f>IF(L453="","","SR/"&amp;'VME Notification'!$C$16&amp;"/"&amp;'VME Notification'!$F$16&amp;"/"&amp;'VME Notification'!$K$16&amp;"/"&amp;'VME Notification'!$N$16&amp;"/"&amp;'VME Notification'!B473&amp;"/ "&amp;"SV/"&amp;'VME Notification'!C473&amp;"/"&amp;'VME Notification'!D473&amp;"/"&amp;TEXT('VME Notification'!E473,"dd-mmm-yy")&amp;"/"&amp;'VME Notification'!F473&amp;"/"&amp;'VME Notification'!G473&amp;"/"&amp;'VME Notification'!H473&amp;"/"&amp;'VME Notification'!I473&amp;"/"&amp;'VME Notification'!J473&amp;"/"&amp;'VME Notification'!K473&amp;"/"&amp;'VME Notification'!L473&amp;"/"&amp;'VME Notification'!M473&amp;"/"&amp;'VME Notification'!N473&amp;"/ER")</f>
        <v/>
      </c>
    </row>
    <row r="454" spans="12:14" x14ac:dyDescent="0.25">
      <c r="L454" s="15" t="str">
        <f>IFERROR(IF(VALUE('VME Notification'!M474)&gt;=5,1,""),"")</f>
        <v/>
      </c>
      <c r="N454" s="108" t="str">
        <f>IF(L454="","","SR/"&amp;'VME Notification'!$C$16&amp;"/"&amp;'VME Notification'!$F$16&amp;"/"&amp;'VME Notification'!$K$16&amp;"/"&amp;'VME Notification'!$N$16&amp;"/"&amp;'VME Notification'!B474&amp;"/ "&amp;"SV/"&amp;'VME Notification'!C474&amp;"/"&amp;'VME Notification'!D474&amp;"/"&amp;TEXT('VME Notification'!E474,"dd-mmm-yy")&amp;"/"&amp;'VME Notification'!F474&amp;"/"&amp;'VME Notification'!G474&amp;"/"&amp;'VME Notification'!H474&amp;"/"&amp;'VME Notification'!I474&amp;"/"&amp;'VME Notification'!J474&amp;"/"&amp;'VME Notification'!K474&amp;"/"&amp;'VME Notification'!L474&amp;"/"&amp;'VME Notification'!M474&amp;"/"&amp;'VME Notification'!N474&amp;"/ER")</f>
        <v/>
      </c>
    </row>
    <row r="455" spans="12:14" x14ac:dyDescent="0.25">
      <c r="L455" s="15" t="str">
        <f>IFERROR(IF(VALUE('VME Notification'!M475)&gt;=5,1,""),"")</f>
        <v/>
      </c>
      <c r="N455" s="108" t="str">
        <f>IF(L455="","","SR/"&amp;'VME Notification'!$C$16&amp;"/"&amp;'VME Notification'!$F$16&amp;"/"&amp;'VME Notification'!$K$16&amp;"/"&amp;'VME Notification'!$N$16&amp;"/"&amp;'VME Notification'!B475&amp;"/ "&amp;"SV/"&amp;'VME Notification'!C475&amp;"/"&amp;'VME Notification'!D475&amp;"/"&amp;TEXT('VME Notification'!E475,"dd-mmm-yy")&amp;"/"&amp;'VME Notification'!F475&amp;"/"&amp;'VME Notification'!G475&amp;"/"&amp;'VME Notification'!H475&amp;"/"&amp;'VME Notification'!I475&amp;"/"&amp;'VME Notification'!J475&amp;"/"&amp;'VME Notification'!K475&amp;"/"&amp;'VME Notification'!L475&amp;"/"&amp;'VME Notification'!M475&amp;"/"&amp;'VME Notification'!N475&amp;"/ER")</f>
        <v/>
      </c>
    </row>
    <row r="456" spans="12:14" x14ac:dyDescent="0.25">
      <c r="L456" s="15" t="str">
        <f>IFERROR(IF(VALUE('VME Notification'!M476)&gt;=5,1,""),"")</f>
        <v/>
      </c>
      <c r="N456" s="108" t="str">
        <f>IF(L456="","","SR/"&amp;'VME Notification'!$C$16&amp;"/"&amp;'VME Notification'!$F$16&amp;"/"&amp;'VME Notification'!$K$16&amp;"/"&amp;'VME Notification'!$N$16&amp;"/"&amp;'VME Notification'!B476&amp;"/ "&amp;"SV/"&amp;'VME Notification'!C476&amp;"/"&amp;'VME Notification'!D476&amp;"/"&amp;TEXT('VME Notification'!E476,"dd-mmm-yy")&amp;"/"&amp;'VME Notification'!F476&amp;"/"&amp;'VME Notification'!G476&amp;"/"&amp;'VME Notification'!H476&amp;"/"&amp;'VME Notification'!I476&amp;"/"&amp;'VME Notification'!J476&amp;"/"&amp;'VME Notification'!K476&amp;"/"&amp;'VME Notification'!L476&amp;"/"&amp;'VME Notification'!M476&amp;"/"&amp;'VME Notification'!N476&amp;"/ER")</f>
        <v/>
      </c>
    </row>
    <row r="457" spans="12:14" x14ac:dyDescent="0.25">
      <c r="L457" s="15" t="str">
        <f>IFERROR(IF(VALUE('VME Notification'!M477)&gt;=5,1,""),"")</f>
        <v/>
      </c>
      <c r="N457" s="108" t="str">
        <f>IF(L457="","","SR/"&amp;'VME Notification'!$C$16&amp;"/"&amp;'VME Notification'!$F$16&amp;"/"&amp;'VME Notification'!$K$16&amp;"/"&amp;'VME Notification'!$N$16&amp;"/"&amp;'VME Notification'!B477&amp;"/ "&amp;"SV/"&amp;'VME Notification'!C477&amp;"/"&amp;'VME Notification'!D477&amp;"/"&amp;TEXT('VME Notification'!E477,"dd-mmm-yy")&amp;"/"&amp;'VME Notification'!F477&amp;"/"&amp;'VME Notification'!G477&amp;"/"&amp;'VME Notification'!H477&amp;"/"&amp;'VME Notification'!I477&amp;"/"&amp;'VME Notification'!J477&amp;"/"&amp;'VME Notification'!K477&amp;"/"&amp;'VME Notification'!L477&amp;"/"&amp;'VME Notification'!M477&amp;"/"&amp;'VME Notification'!N477&amp;"/ER")</f>
        <v/>
      </c>
    </row>
    <row r="458" spans="12:14" x14ac:dyDescent="0.25">
      <c r="L458" s="15" t="str">
        <f>IFERROR(IF(VALUE('VME Notification'!M478)&gt;=5,1,""),"")</f>
        <v/>
      </c>
      <c r="N458" s="108" t="str">
        <f>IF(L458="","","SR/"&amp;'VME Notification'!$C$16&amp;"/"&amp;'VME Notification'!$F$16&amp;"/"&amp;'VME Notification'!$K$16&amp;"/"&amp;'VME Notification'!$N$16&amp;"/"&amp;'VME Notification'!B478&amp;"/ "&amp;"SV/"&amp;'VME Notification'!C478&amp;"/"&amp;'VME Notification'!D478&amp;"/"&amp;TEXT('VME Notification'!E478,"dd-mmm-yy")&amp;"/"&amp;'VME Notification'!F478&amp;"/"&amp;'VME Notification'!G478&amp;"/"&amp;'VME Notification'!H478&amp;"/"&amp;'VME Notification'!I478&amp;"/"&amp;'VME Notification'!J478&amp;"/"&amp;'VME Notification'!K478&amp;"/"&amp;'VME Notification'!L478&amp;"/"&amp;'VME Notification'!M478&amp;"/"&amp;'VME Notification'!N478&amp;"/ER")</f>
        <v/>
      </c>
    </row>
    <row r="459" spans="12:14" x14ac:dyDescent="0.25">
      <c r="L459" s="15" t="str">
        <f>IFERROR(IF(VALUE('VME Notification'!M479)&gt;=5,1,""),"")</f>
        <v/>
      </c>
      <c r="N459" s="108" t="str">
        <f>IF(L459="","","SR/"&amp;'VME Notification'!$C$16&amp;"/"&amp;'VME Notification'!$F$16&amp;"/"&amp;'VME Notification'!$K$16&amp;"/"&amp;'VME Notification'!$N$16&amp;"/"&amp;'VME Notification'!B479&amp;"/ "&amp;"SV/"&amp;'VME Notification'!C479&amp;"/"&amp;'VME Notification'!D479&amp;"/"&amp;TEXT('VME Notification'!E479,"dd-mmm-yy")&amp;"/"&amp;'VME Notification'!F479&amp;"/"&amp;'VME Notification'!G479&amp;"/"&amp;'VME Notification'!H479&amp;"/"&amp;'VME Notification'!I479&amp;"/"&amp;'VME Notification'!J479&amp;"/"&amp;'VME Notification'!K479&amp;"/"&amp;'VME Notification'!L479&amp;"/"&amp;'VME Notification'!M479&amp;"/"&amp;'VME Notification'!N479&amp;"/ER")</f>
        <v/>
      </c>
    </row>
    <row r="460" spans="12:14" x14ac:dyDescent="0.25">
      <c r="L460" s="15" t="str">
        <f>IFERROR(IF(VALUE('VME Notification'!M480)&gt;=5,1,""),"")</f>
        <v/>
      </c>
      <c r="N460" s="108" t="str">
        <f>IF(L460="","","SR/"&amp;'VME Notification'!$C$16&amp;"/"&amp;'VME Notification'!$F$16&amp;"/"&amp;'VME Notification'!$K$16&amp;"/"&amp;'VME Notification'!$N$16&amp;"/"&amp;'VME Notification'!B480&amp;"/ "&amp;"SV/"&amp;'VME Notification'!C480&amp;"/"&amp;'VME Notification'!D480&amp;"/"&amp;TEXT('VME Notification'!E480,"dd-mmm-yy")&amp;"/"&amp;'VME Notification'!F480&amp;"/"&amp;'VME Notification'!G480&amp;"/"&amp;'VME Notification'!H480&amp;"/"&amp;'VME Notification'!I480&amp;"/"&amp;'VME Notification'!J480&amp;"/"&amp;'VME Notification'!K480&amp;"/"&amp;'VME Notification'!L480&amp;"/"&amp;'VME Notification'!M480&amp;"/"&amp;'VME Notification'!N480&amp;"/ER")</f>
        <v/>
      </c>
    </row>
    <row r="461" spans="12:14" x14ac:dyDescent="0.25">
      <c r="L461" s="15" t="str">
        <f>IFERROR(IF(VALUE('VME Notification'!M481)&gt;=5,1,""),"")</f>
        <v/>
      </c>
      <c r="N461" s="108" t="str">
        <f>IF(L461="","","SR/"&amp;'VME Notification'!$C$16&amp;"/"&amp;'VME Notification'!$F$16&amp;"/"&amp;'VME Notification'!$K$16&amp;"/"&amp;'VME Notification'!$N$16&amp;"/"&amp;'VME Notification'!B481&amp;"/ "&amp;"SV/"&amp;'VME Notification'!C481&amp;"/"&amp;'VME Notification'!D481&amp;"/"&amp;TEXT('VME Notification'!E481,"dd-mmm-yy")&amp;"/"&amp;'VME Notification'!F481&amp;"/"&amp;'VME Notification'!G481&amp;"/"&amp;'VME Notification'!H481&amp;"/"&amp;'VME Notification'!I481&amp;"/"&amp;'VME Notification'!J481&amp;"/"&amp;'VME Notification'!K481&amp;"/"&amp;'VME Notification'!L481&amp;"/"&amp;'VME Notification'!M481&amp;"/"&amp;'VME Notification'!N481&amp;"/ER")</f>
        <v/>
      </c>
    </row>
    <row r="462" spans="12:14" x14ac:dyDescent="0.25">
      <c r="L462" s="15" t="str">
        <f>IFERROR(IF(VALUE('VME Notification'!M482)&gt;=5,1,""),"")</f>
        <v/>
      </c>
      <c r="N462" s="108" t="str">
        <f>IF(L462="","","SR/"&amp;'VME Notification'!$C$16&amp;"/"&amp;'VME Notification'!$F$16&amp;"/"&amp;'VME Notification'!$K$16&amp;"/"&amp;'VME Notification'!$N$16&amp;"/"&amp;'VME Notification'!B482&amp;"/ "&amp;"SV/"&amp;'VME Notification'!C482&amp;"/"&amp;'VME Notification'!D482&amp;"/"&amp;TEXT('VME Notification'!E482,"dd-mmm-yy")&amp;"/"&amp;'VME Notification'!F482&amp;"/"&amp;'VME Notification'!G482&amp;"/"&amp;'VME Notification'!H482&amp;"/"&amp;'VME Notification'!I482&amp;"/"&amp;'VME Notification'!J482&amp;"/"&amp;'VME Notification'!K482&amp;"/"&amp;'VME Notification'!L482&amp;"/"&amp;'VME Notification'!M482&amp;"/"&amp;'VME Notification'!N482&amp;"/ER")</f>
        <v/>
      </c>
    </row>
    <row r="463" spans="12:14" x14ac:dyDescent="0.25">
      <c r="L463" s="15" t="str">
        <f>IFERROR(IF(VALUE('VME Notification'!M483)&gt;=5,1,""),"")</f>
        <v/>
      </c>
      <c r="N463" s="108" t="str">
        <f>IF(L463="","","SR/"&amp;'VME Notification'!$C$16&amp;"/"&amp;'VME Notification'!$F$16&amp;"/"&amp;'VME Notification'!$K$16&amp;"/"&amp;'VME Notification'!$N$16&amp;"/"&amp;'VME Notification'!B483&amp;"/ "&amp;"SV/"&amp;'VME Notification'!C483&amp;"/"&amp;'VME Notification'!D483&amp;"/"&amp;TEXT('VME Notification'!E483,"dd-mmm-yy")&amp;"/"&amp;'VME Notification'!F483&amp;"/"&amp;'VME Notification'!G483&amp;"/"&amp;'VME Notification'!H483&amp;"/"&amp;'VME Notification'!I483&amp;"/"&amp;'VME Notification'!J483&amp;"/"&amp;'VME Notification'!K483&amp;"/"&amp;'VME Notification'!L483&amp;"/"&amp;'VME Notification'!M483&amp;"/"&amp;'VME Notification'!N483&amp;"/ER")</f>
        <v/>
      </c>
    </row>
    <row r="464" spans="12:14" x14ac:dyDescent="0.25">
      <c r="L464" s="15" t="str">
        <f>IFERROR(IF(VALUE('VME Notification'!M484)&gt;=5,1,""),"")</f>
        <v/>
      </c>
      <c r="N464" s="108" t="str">
        <f>IF(L464="","","SR/"&amp;'VME Notification'!$C$16&amp;"/"&amp;'VME Notification'!$F$16&amp;"/"&amp;'VME Notification'!$K$16&amp;"/"&amp;'VME Notification'!$N$16&amp;"/"&amp;'VME Notification'!B484&amp;"/ "&amp;"SV/"&amp;'VME Notification'!C484&amp;"/"&amp;'VME Notification'!D484&amp;"/"&amp;TEXT('VME Notification'!E484,"dd-mmm-yy")&amp;"/"&amp;'VME Notification'!F484&amp;"/"&amp;'VME Notification'!G484&amp;"/"&amp;'VME Notification'!H484&amp;"/"&amp;'VME Notification'!I484&amp;"/"&amp;'VME Notification'!J484&amp;"/"&amp;'VME Notification'!K484&amp;"/"&amp;'VME Notification'!L484&amp;"/"&amp;'VME Notification'!M484&amp;"/"&amp;'VME Notification'!N484&amp;"/ER")</f>
        <v/>
      </c>
    </row>
    <row r="465" spans="12:14" x14ac:dyDescent="0.25">
      <c r="L465" s="15" t="str">
        <f>IFERROR(IF(VALUE('VME Notification'!M485)&gt;=5,1,""),"")</f>
        <v/>
      </c>
      <c r="N465" s="108" t="str">
        <f>IF(L465="","","SR/"&amp;'VME Notification'!$C$16&amp;"/"&amp;'VME Notification'!$F$16&amp;"/"&amp;'VME Notification'!$K$16&amp;"/"&amp;'VME Notification'!$N$16&amp;"/"&amp;'VME Notification'!B485&amp;"/ "&amp;"SV/"&amp;'VME Notification'!C485&amp;"/"&amp;'VME Notification'!D485&amp;"/"&amp;TEXT('VME Notification'!E485,"dd-mmm-yy")&amp;"/"&amp;'VME Notification'!F485&amp;"/"&amp;'VME Notification'!G485&amp;"/"&amp;'VME Notification'!H485&amp;"/"&amp;'VME Notification'!I485&amp;"/"&amp;'VME Notification'!J485&amp;"/"&amp;'VME Notification'!K485&amp;"/"&amp;'VME Notification'!L485&amp;"/"&amp;'VME Notification'!M485&amp;"/"&amp;'VME Notification'!N485&amp;"/ER")</f>
        <v/>
      </c>
    </row>
    <row r="466" spans="12:14" x14ac:dyDescent="0.25">
      <c r="L466" s="15" t="str">
        <f>IFERROR(IF(VALUE('VME Notification'!M486)&gt;=5,1,""),"")</f>
        <v/>
      </c>
      <c r="N466" s="108" t="str">
        <f>IF(L466="","","SR/"&amp;'VME Notification'!$C$16&amp;"/"&amp;'VME Notification'!$F$16&amp;"/"&amp;'VME Notification'!$K$16&amp;"/"&amp;'VME Notification'!$N$16&amp;"/"&amp;'VME Notification'!B486&amp;"/ "&amp;"SV/"&amp;'VME Notification'!C486&amp;"/"&amp;'VME Notification'!D486&amp;"/"&amp;TEXT('VME Notification'!E486,"dd-mmm-yy")&amp;"/"&amp;'VME Notification'!F486&amp;"/"&amp;'VME Notification'!G486&amp;"/"&amp;'VME Notification'!H486&amp;"/"&amp;'VME Notification'!I486&amp;"/"&amp;'VME Notification'!J486&amp;"/"&amp;'VME Notification'!K486&amp;"/"&amp;'VME Notification'!L486&amp;"/"&amp;'VME Notification'!M486&amp;"/"&amp;'VME Notification'!N486&amp;"/ER")</f>
        <v/>
      </c>
    </row>
    <row r="467" spans="12:14" x14ac:dyDescent="0.25">
      <c r="L467" s="15" t="str">
        <f>IFERROR(IF(VALUE('VME Notification'!M487)&gt;=5,1,""),"")</f>
        <v/>
      </c>
      <c r="N467" s="108" t="str">
        <f>IF(L467="","","SR/"&amp;'VME Notification'!$C$16&amp;"/"&amp;'VME Notification'!$F$16&amp;"/"&amp;'VME Notification'!$K$16&amp;"/"&amp;'VME Notification'!$N$16&amp;"/"&amp;'VME Notification'!B487&amp;"/ "&amp;"SV/"&amp;'VME Notification'!C487&amp;"/"&amp;'VME Notification'!D487&amp;"/"&amp;TEXT('VME Notification'!E487,"dd-mmm-yy")&amp;"/"&amp;'VME Notification'!F487&amp;"/"&amp;'VME Notification'!G487&amp;"/"&amp;'VME Notification'!H487&amp;"/"&amp;'VME Notification'!I487&amp;"/"&amp;'VME Notification'!J487&amp;"/"&amp;'VME Notification'!K487&amp;"/"&amp;'VME Notification'!L487&amp;"/"&amp;'VME Notification'!M487&amp;"/"&amp;'VME Notification'!N487&amp;"/ER")</f>
        <v/>
      </c>
    </row>
    <row r="468" spans="12:14" x14ac:dyDescent="0.25">
      <c r="L468" s="15" t="str">
        <f>IFERROR(IF(VALUE('VME Notification'!M488)&gt;=5,1,""),"")</f>
        <v/>
      </c>
      <c r="N468" s="108" t="str">
        <f>IF(L468="","","SR/"&amp;'VME Notification'!$C$16&amp;"/"&amp;'VME Notification'!$F$16&amp;"/"&amp;'VME Notification'!$K$16&amp;"/"&amp;'VME Notification'!$N$16&amp;"/"&amp;'VME Notification'!B488&amp;"/ "&amp;"SV/"&amp;'VME Notification'!C488&amp;"/"&amp;'VME Notification'!D488&amp;"/"&amp;TEXT('VME Notification'!E488,"dd-mmm-yy")&amp;"/"&amp;'VME Notification'!F488&amp;"/"&amp;'VME Notification'!G488&amp;"/"&amp;'VME Notification'!H488&amp;"/"&amp;'VME Notification'!I488&amp;"/"&amp;'VME Notification'!J488&amp;"/"&amp;'VME Notification'!K488&amp;"/"&amp;'VME Notification'!L488&amp;"/"&amp;'VME Notification'!M488&amp;"/"&amp;'VME Notification'!N488&amp;"/ER")</f>
        <v/>
      </c>
    </row>
    <row r="469" spans="12:14" x14ac:dyDescent="0.25">
      <c r="L469" s="15" t="str">
        <f>IFERROR(IF(VALUE('VME Notification'!M489)&gt;=5,1,""),"")</f>
        <v/>
      </c>
      <c r="N469" s="108" t="str">
        <f>IF(L469="","","SR/"&amp;'VME Notification'!$C$16&amp;"/"&amp;'VME Notification'!$F$16&amp;"/"&amp;'VME Notification'!$K$16&amp;"/"&amp;'VME Notification'!$N$16&amp;"/"&amp;'VME Notification'!B489&amp;"/ "&amp;"SV/"&amp;'VME Notification'!C489&amp;"/"&amp;'VME Notification'!D489&amp;"/"&amp;TEXT('VME Notification'!E489,"dd-mmm-yy")&amp;"/"&amp;'VME Notification'!F489&amp;"/"&amp;'VME Notification'!G489&amp;"/"&amp;'VME Notification'!H489&amp;"/"&amp;'VME Notification'!I489&amp;"/"&amp;'VME Notification'!J489&amp;"/"&amp;'VME Notification'!K489&amp;"/"&amp;'VME Notification'!L489&amp;"/"&amp;'VME Notification'!M489&amp;"/"&amp;'VME Notification'!N489&amp;"/ER")</f>
        <v/>
      </c>
    </row>
    <row r="470" spans="12:14" x14ac:dyDescent="0.25">
      <c r="L470" s="15" t="str">
        <f>IFERROR(IF(VALUE('VME Notification'!M490)&gt;=5,1,""),"")</f>
        <v/>
      </c>
      <c r="N470" s="108" t="str">
        <f>IF(L470="","","SR/"&amp;'VME Notification'!$C$16&amp;"/"&amp;'VME Notification'!$F$16&amp;"/"&amp;'VME Notification'!$K$16&amp;"/"&amp;'VME Notification'!$N$16&amp;"/"&amp;'VME Notification'!B490&amp;"/ "&amp;"SV/"&amp;'VME Notification'!C490&amp;"/"&amp;'VME Notification'!D490&amp;"/"&amp;TEXT('VME Notification'!E490,"dd-mmm-yy")&amp;"/"&amp;'VME Notification'!F490&amp;"/"&amp;'VME Notification'!G490&amp;"/"&amp;'VME Notification'!H490&amp;"/"&amp;'VME Notification'!I490&amp;"/"&amp;'VME Notification'!J490&amp;"/"&amp;'VME Notification'!K490&amp;"/"&amp;'VME Notification'!L490&amp;"/"&amp;'VME Notification'!M490&amp;"/"&amp;'VME Notification'!N490&amp;"/ER")</f>
        <v/>
      </c>
    </row>
    <row r="471" spans="12:14" x14ac:dyDescent="0.25">
      <c r="L471" s="15" t="str">
        <f>IFERROR(IF(VALUE('VME Notification'!M491)&gt;=5,1,""),"")</f>
        <v/>
      </c>
      <c r="N471" s="108" t="str">
        <f>IF(L471="","","SR/"&amp;'VME Notification'!$C$16&amp;"/"&amp;'VME Notification'!$F$16&amp;"/"&amp;'VME Notification'!$K$16&amp;"/"&amp;'VME Notification'!$N$16&amp;"/"&amp;'VME Notification'!B491&amp;"/ "&amp;"SV/"&amp;'VME Notification'!C491&amp;"/"&amp;'VME Notification'!D491&amp;"/"&amp;TEXT('VME Notification'!E491,"dd-mmm-yy")&amp;"/"&amp;'VME Notification'!F491&amp;"/"&amp;'VME Notification'!G491&amp;"/"&amp;'VME Notification'!H491&amp;"/"&amp;'VME Notification'!I491&amp;"/"&amp;'VME Notification'!J491&amp;"/"&amp;'VME Notification'!K491&amp;"/"&amp;'VME Notification'!L491&amp;"/"&amp;'VME Notification'!M491&amp;"/"&amp;'VME Notification'!N491&amp;"/ER")</f>
        <v/>
      </c>
    </row>
    <row r="472" spans="12:14" x14ac:dyDescent="0.25">
      <c r="L472" s="15" t="str">
        <f>IFERROR(IF(VALUE('VME Notification'!M492)&gt;=5,1,""),"")</f>
        <v/>
      </c>
      <c r="N472" s="108" t="str">
        <f>IF(L472="","","SR/"&amp;'VME Notification'!$C$16&amp;"/"&amp;'VME Notification'!$F$16&amp;"/"&amp;'VME Notification'!$K$16&amp;"/"&amp;'VME Notification'!$N$16&amp;"/"&amp;'VME Notification'!B492&amp;"/ "&amp;"SV/"&amp;'VME Notification'!C492&amp;"/"&amp;'VME Notification'!D492&amp;"/"&amp;TEXT('VME Notification'!E492,"dd-mmm-yy")&amp;"/"&amp;'VME Notification'!F492&amp;"/"&amp;'VME Notification'!G492&amp;"/"&amp;'VME Notification'!H492&amp;"/"&amp;'VME Notification'!I492&amp;"/"&amp;'VME Notification'!J492&amp;"/"&amp;'VME Notification'!K492&amp;"/"&amp;'VME Notification'!L492&amp;"/"&amp;'VME Notification'!M492&amp;"/"&amp;'VME Notification'!N492&amp;"/ER")</f>
        <v/>
      </c>
    </row>
    <row r="473" spans="12:14" x14ac:dyDescent="0.25">
      <c r="L473" s="15" t="str">
        <f>IFERROR(IF(VALUE('VME Notification'!M493)&gt;=5,1,""),"")</f>
        <v/>
      </c>
      <c r="N473" s="108" t="str">
        <f>IF(L473="","","SR/"&amp;'VME Notification'!$C$16&amp;"/"&amp;'VME Notification'!$F$16&amp;"/"&amp;'VME Notification'!$K$16&amp;"/"&amp;'VME Notification'!$N$16&amp;"/"&amp;'VME Notification'!B493&amp;"/ "&amp;"SV/"&amp;'VME Notification'!C493&amp;"/"&amp;'VME Notification'!D493&amp;"/"&amp;TEXT('VME Notification'!E493,"dd-mmm-yy")&amp;"/"&amp;'VME Notification'!F493&amp;"/"&amp;'VME Notification'!G493&amp;"/"&amp;'VME Notification'!H493&amp;"/"&amp;'VME Notification'!I493&amp;"/"&amp;'VME Notification'!J493&amp;"/"&amp;'VME Notification'!K493&amp;"/"&amp;'VME Notification'!L493&amp;"/"&amp;'VME Notification'!M493&amp;"/"&amp;'VME Notification'!N493&amp;"/ER")</f>
        <v/>
      </c>
    </row>
    <row r="474" spans="12:14" x14ac:dyDescent="0.25">
      <c r="L474" s="15" t="str">
        <f>IFERROR(IF(VALUE('VME Notification'!M494)&gt;=5,1,""),"")</f>
        <v/>
      </c>
      <c r="N474" s="108" t="str">
        <f>IF(L474="","","SR/"&amp;'VME Notification'!$C$16&amp;"/"&amp;'VME Notification'!$F$16&amp;"/"&amp;'VME Notification'!$K$16&amp;"/"&amp;'VME Notification'!$N$16&amp;"/"&amp;'VME Notification'!B494&amp;"/ "&amp;"SV/"&amp;'VME Notification'!C494&amp;"/"&amp;'VME Notification'!D494&amp;"/"&amp;TEXT('VME Notification'!E494,"dd-mmm-yy")&amp;"/"&amp;'VME Notification'!F494&amp;"/"&amp;'VME Notification'!G494&amp;"/"&amp;'VME Notification'!H494&amp;"/"&amp;'VME Notification'!I494&amp;"/"&amp;'VME Notification'!J494&amp;"/"&amp;'VME Notification'!K494&amp;"/"&amp;'VME Notification'!L494&amp;"/"&amp;'VME Notification'!M494&amp;"/"&amp;'VME Notification'!N494&amp;"/ER")</f>
        <v/>
      </c>
    </row>
    <row r="475" spans="12:14" x14ac:dyDescent="0.25">
      <c r="L475" s="15" t="str">
        <f>IFERROR(IF(VALUE('VME Notification'!M495)&gt;=5,1,""),"")</f>
        <v/>
      </c>
      <c r="N475" s="108" t="str">
        <f>IF(L475="","","SR/"&amp;'VME Notification'!$C$16&amp;"/"&amp;'VME Notification'!$F$16&amp;"/"&amp;'VME Notification'!$K$16&amp;"/"&amp;'VME Notification'!$N$16&amp;"/"&amp;'VME Notification'!B495&amp;"/ "&amp;"SV/"&amp;'VME Notification'!C495&amp;"/"&amp;'VME Notification'!D495&amp;"/"&amp;TEXT('VME Notification'!E495,"dd-mmm-yy")&amp;"/"&amp;'VME Notification'!F495&amp;"/"&amp;'VME Notification'!G495&amp;"/"&amp;'VME Notification'!H495&amp;"/"&amp;'VME Notification'!I495&amp;"/"&amp;'VME Notification'!J495&amp;"/"&amp;'VME Notification'!K495&amp;"/"&amp;'VME Notification'!L495&amp;"/"&amp;'VME Notification'!M495&amp;"/"&amp;'VME Notification'!N495&amp;"/ER")</f>
        <v/>
      </c>
    </row>
    <row r="476" spans="12:14" x14ac:dyDescent="0.25">
      <c r="L476" s="15" t="str">
        <f>IFERROR(IF(VALUE('VME Notification'!M496)&gt;=5,1,""),"")</f>
        <v/>
      </c>
      <c r="N476" s="108" t="str">
        <f>IF(L476="","","SR/"&amp;'VME Notification'!$C$16&amp;"/"&amp;'VME Notification'!$F$16&amp;"/"&amp;'VME Notification'!$K$16&amp;"/"&amp;'VME Notification'!$N$16&amp;"/"&amp;'VME Notification'!B496&amp;"/ "&amp;"SV/"&amp;'VME Notification'!C496&amp;"/"&amp;'VME Notification'!D496&amp;"/"&amp;TEXT('VME Notification'!E496,"dd-mmm-yy")&amp;"/"&amp;'VME Notification'!F496&amp;"/"&amp;'VME Notification'!G496&amp;"/"&amp;'VME Notification'!H496&amp;"/"&amp;'VME Notification'!I496&amp;"/"&amp;'VME Notification'!J496&amp;"/"&amp;'VME Notification'!K496&amp;"/"&amp;'VME Notification'!L496&amp;"/"&amp;'VME Notification'!M496&amp;"/"&amp;'VME Notification'!N496&amp;"/ER")</f>
        <v/>
      </c>
    </row>
    <row r="477" spans="12:14" x14ac:dyDescent="0.25">
      <c r="L477" s="15" t="str">
        <f>IFERROR(IF(VALUE('VME Notification'!M497)&gt;=5,1,""),"")</f>
        <v/>
      </c>
      <c r="N477" s="108" t="str">
        <f>IF(L477="","","SR/"&amp;'VME Notification'!$C$16&amp;"/"&amp;'VME Notification'!$F$16&amp;"/"&amp;'VME Notification'!$K$16&amp;"/"&amp;'VME Notification'!$N$16&amp;"/"&amp;'VME Notification'!B497&amp;"/ "&amp;"SV/"&amp;'VME Notification'!C497&amp;"/"&amp;'VME Notification'!D497&amp;"/"&amp;TEXT('VME Notification'!E497,"dd-mmm-yy")&amp;"/"&amp;'VME Notification'!F497&amp;"/"&amp;'VME Notification'!G497&amp;"/"&amp;'VME Notification'!H497&amp;"/"&amp;'VME Notification'!I497&amp;"/"&amp;'VME Notification'!J497&amp;"/"&amp;'VME Notification'!K497&amp;"/"&amp;'VME Notification'!L497&amp;"/"&amp;'VME Notification'!M497&amp;"/"&amp;'VME Notification'!N497&amp;"/ER")</f>
        <v/>
      </c>
    </row>
    <row r="478" spans="12:14" x14ac:dyDescent="0.25">
      <c r="L478" s="15" t="str">
        <f>IFERROR(IF(VALUE('VME Notification'!M498)&gt;=5,1,""),"")</f>
        <v/>
      </c>
      <c r="N478" s="108" t="str">
        <f>IF(L478="","","SR/"&amp;'VME Notification'!$C$16&amp;"/"&amp;'VME Notification'!$F$16&amp;"/"&amp;'VME Notification'!$K$16&amp;"/"&amp;'VME Notification'!$N$16&amp;"/"&amp;'VME Notification'!B498&amp;"/ "&amp;"SV/"&amp;'VME Notification'!C498&amp;"/"&amp;'VME Notification'!D498&amp;"/"&amp;TEXT('VME Notification'!E498,"dd-mmm-yy")&amp;"/"&amp;'VME Notification'!F498&amp;"/"&amp;'VME Notification'!G498&amp;"/"&amp;'VME Notification'!H498&amp;"/"&amp;'VME Notification'!I498&amp;"/"&amp;'VME Notification'!J498&amp;"/"&amp;'VME Notification'!K498&amp;"/"&amp;'VME Notification'!L498&amp;"/"&amp;'VME Notification'!M498&amp;"/"&amp;'VME Notification'!N498&amp;"/ER")</f>
        <v/>
      </c>
    </row>
    <row r="479" spans="12:14" x14ac:dyDescent="0.25">
      <c r="L479" s="15" t="str">
        <f>IFERROR(IF(VALUE('VME Notification'!M499)&gt;=5,1,""),"")</f>
        <v/>
      </c>
      <c r="N479" s="108" t="str">
        <f>IF(L479="","","SR/"&amp;'VME Notification'!$C$16&amp;"/"&amp;'VME Notification'!$F$16&amp;"/"&amp;'VME Notification'!$K$16&amp;"/"&amp;'VME Notification'!$N$16&amp;"/"&amp;'VME Notification'!B499&amp;"/ "&amp;"SV/"&amp;'VME Notification'!C499&amp;"/"&amp;'VME Notification'!D499&amp;"/"&amp;TEXT('VME Notification'!E499,"dd-mmm-yy")&amp;"/"&amp;'VME Notification'!F499&amp;"/"&amp;'VME Notification'!G499&amp;"/"&amp;'VME Notification'!H499&amp;"/"&amp;'VME Notification'!I499&amp;"/"&amp;'VME Notification'!J499&amp;"/"&amp;'VME Notification'!K499&amp;"/"&amp;'VME Notification'!L499&amp;"/"&amp;'VME Notification'!M499&amp;"/"&amp;'VME Notification'!N499&amp;"/ER")</f>
        <v/>
      </c>
    </row>
    <row r="480" spans="12:14" x14ac:dyDescent="0.25">
      <c r="L480" s="15" t="str">
        <f>IFERROR(IF(VALUE('VME Notification'!M500)&gt;=5,1,""),"")</f>
        <v/>
      </c>
      <c r="N480" s="108" t="str">
        <f>IF(L480="","","SR/"&amp;'VME Notification'!$C$16&amp;"/"&amp;'VME Notification'!$F$16&amp;"/"&amp;'VME Notification'!$K$16&amp;"/"&amp;'VME Notification'!$N$16&amp;"/"&amp;'VME Notification'!B500&amp;"/ "&amp;"SV/"&amp;'VME Notification'!C500&amp;"/"&amp;'VME Notification'!D500&amp;"/"&amp;TEXT('VME Notification'!E500,"dd-mmm-yy")&amp;"/"&amp;'VME Notification'!F500&amp;"/"&amp;'VME Notification'!G500&amp;"/"&amp;'VME Notification'!H500&amp;"/"&amp;'VME Notification'!I500&amp;"/"&amp;'VME Notification'!J500&amp;"/"&amp;'VME Notification'!K500&amp;"/"&amp;'VME Notification'!L500&amp;"/"&amp;'VME Notification'!M500&amp;"/"&amp;'VME Notification'!N500&amp;"/ER")</f>
        <v/>
      </c>
    </row>
    <row r="481" spans="12:14" x14ac:dyDescent="0.25">
      <c r="L481" s="15" t="str">
        <f>IFERROR(IF(VALUE('VME Notification'!M501)&gt;=5,1,""),"")</f>
        <v/>
      </c>
      <c r="N481" s="108" t="str">
        <f>IF(L481="","","SR/"&amp;'VME Notification'!$C$16&amp;"/"&amp;'VME Notification'!$F$16&amp;"/"&amp;'VME Notification'!$K$16&amp;"/"&amp;'VME Notification'!$N$16&amp;"/"&amp;'VME Notification'!B501&amp;"/ "&amp;"SV/"&amp;'VME Notification'!C501&amp;"/"&amp;'VME Notification'!D501&amp;"/"&amp;TEXT('VME Notification'!E501,"dd-mmm-yy")&amp;"/"&amp;'VME Notification'!F501&amp;"/"&amp;'VME Notification'!G501&amp;"/"&amp;'VME Notification'!H501&amp;"/"&amp;'VME Notification'!I501&amp;"/"&amp;'VME Notification'!J501&amp;"/"&amp;'VME Notification'!K501&amp;"/"&amp;'VME Notification'!L501&amp;"/"&amp;'VME Notification'!M501&amp;"/"&amp;'VME Notification'!N501&amp;"/ER")</f>
        <v/>
      </c>
    </row>
    <row r="482" spans="12:14" x14ac:dyDescent="0.25">
      <c r="L482" s="15" t="str">
        <f>IFERROR(IF(VALUE('VME Notification'!M502)&gt;=5,1,""),"")</f>
        <v/>
      </c>
      <c r="N482" s="108" t="str">
        <f>IF(L482="","","SR/"&amp;'VME Notification'!$C$16&amp;"/"&amp;'VME Notification'!$F$16&amp;"/"&amp;'VME Notification'!$K$16&amp;"/"&amp;'VME Notification'!$N$16&amp;"/"&amp;'VME Notification'!B502&amp;"/ "&amp;"SV/"&amp;'VME Notification'!C502&amp;"/"&amp;'VME Notification'!D502&amp;"/"&amp;TEXT('VME Notification'!E502,"dd-mmm-yy")&amp;"/"&amp;'VME Notification'!F502&amp;"/"&amp;'VME Notification'!G502&amp;"/"&amp;'VME Notification'!H502&amp;"/"&amp;'VME Notification'!I502&amp;"/"&amp;'VME Notification'!J502&amp;"/"&amp;'VME Notification'!K502&amp;"/"&amp;'VME Notification'!L502&amp;"/"&amp;'VME Notification'!M502&amp;"/"&amp;'VME Notification'!N502&amp;"/ER")</f>
        <v/>
      </c>
    </row>
    <row r="483" spans="12:14" x14ac:dyDescent="0.25">
      <c r="L483" s="15" t="str">
        <f>IFERROR(IF(VALUE('VME Notification'!M503)&gt;=5,1,""),"")</f>
        <v/>
      </c>
      <c r="N483" s="108" t="str">
        <f>IF(L483="","","SR/"&amp;'VME Notification'!$C$16&amp;"/"&amp;'VME Notification'!$F$16&amp;"/"&amp;'VME Notification'!$K$16&amp;"/"&amp;'VME Notification'!$N$16&amp;"/"&amp;'VME Notification'!B503&amp;"/ "&amp;"SV/"&amp;'VME Notification'!C503&amp;"/"&amp;'VME Notification'!D503&amp;"/"&amp;TEXT('VME Notification'!E503,"dd-mmm-yy")&amp;"/"&amp;'VME Notification'!F503&amp;"/"&amp;'VME Notification'!G503&amp;"/"&amp;'VME Notification'!H503&amp;"/"&amp;'VME Notification'!I503&amp;"/"&amp;'VME Notification'!J503&amp;"/"&amp;'VME Notification'!K503&amp;"/"&amp;'VME Notification'!L503&amp;"/"&amp;'VME Notification'!M503&amp;"/"&amp;'VME Notification'!N503&amp;"/ER")</f>
        <v/>
      </c>
    </row>
    <row r="484" spans="12:14" x14ac:dyDescent="0.25">
      <c r="L484" s="15" t="str">
        <f>IFERROR(IF(VALUE('VME Notification'!M504)&gt;=5,1,""),"")</f>
        <v/>
      </c>
      <c r="N484" s="108" t="str">
        <f>IF(L484="","","SR/"&amp;'VME Notification'!$C$16&amp;"/"&amp;'VME Notification'!$F$16&amp;"/"&amp;'VME Notification'!$K$16&amp;"/"&amp;'VME Notification'!$N$16&amp;"/"&amp;'VME Notification'!B504&amp;"/ "&amp;"SV/"&amp;'VME Notification'!C504&amp;"/"&amp;'VME Notification'!D504&amp;"/"&amp;TEXT('VME Notification'!E504,"dd-mmm-yy")&amp;"/"&amp;'VME Notification'!F504&amp;"/"&amp;'VME Notification'!G504&amp;"/"&amp;'VME Notification'!H504&amp;"/"&amp;'VME Notification'!I504&amp;"/"&amp;'VME Notification'!J504&amp;"/"&amp;'VME Notification'!K504&amp;"/"&amp;'VME Notification'!L504&amp;"/"&amp;'VME Notification'!M504&amp;"/"&amp;'VME Notification'!N504&amp;"/ER")</f>
        <v/>
      </c>
    </row>
    <row r="485" spans="12:14" x14ac:dyDescent="0.25">
      <c r="L485" s="15" t="str">
        <f>IFERROR(IF(VALUE('VME Notification'!M505)&gt;=5,1,""),"")</f>
        <v/>
      </c>
      <c r="N485" s="108" t="str">
        <f>IF(L485="","","SR/"&amp;'VME Notification'!$C$16&amp;"/"&amp;'VME Notification'!$F$16&amp;"/"&amp;'VME Notification'!$K$16&amp;"/"&amp;'VME Notification'!$N$16&amp;"/"&amp;'VME Notification'!B505&amp;"/ "&amp;"SV/"&amp;'VME Notification'!C505&amp;"/"&amp;'VME Notification'!D505&amp;"/"&amp;TEXT('VME Notification'!E505,"dd-mmm-yy")&amp;"/"&amp;'VME Notification'!F505&amp;"/"&amp;'VME Notification'!G505&amp;"/"&amp;'VME Notification'!H505&amp;"/"&amp;'VME Notification'!I505&amp;"/"&amp;'VME Notification'!J505&amp;"/"&amp;'VME Notification'!K505&amp;"/"&amp;'VME Notification'!L505&amp;"/"&amp;'VME Notification'!M505&amp;"/"&amp;'VME Notification'!N505&amp;"/ER")</f>
        <v/>
      </c>
    </row>
    <row r="486" spans="12:14" x14ac:dyDescent="0.25">
      <c r="L486" s="15" t="str">
        <f>IFERROR(IF(VALUE('VME Notification'!M506)&gt;=5,1,""),"")</f>
        <v/>
      </c>
      <c r="N486" s="108" t="str">
        <f>IF(L486="","","SR/"&amp;'VME Notification'!$C$16&amp;"/"&amp;'VME Notification'!$F$16&amp;"/"&amp;'VME Notification'!$K$16&amp;"/"&amp;'VME Notification'!$N$16&amp;"/"&amp;'VME Notification'!B506&amp;"/ "&amp;"SV/"&amp;'VME Notification'!C506&amp;"/"&amp;'VME Notification'!D506&amp;"/"&amp;TEXT('VME Notification'!E506,"dd-mmm-yy")&amp;"/"&amp;'VME Notification'!F506&amp;"/"&amp;'VME Notification'!G506&amp;"/"&amp;'VME Notification'!H506&amp;"/"&amp;'VME Notification'!I506&amp;"/"&amp;'VME Notification'!J506&amp;"/"&amp;'VME Notification'!K506&amp;"/"&amp;'VME Notification'!L506&amp;"/"&amp;'VME Notification'!M506&amp;"/"&amp;'VME Notification'!N506&amp;"/ER")</f>
        <v/>
      </c>
    </row>
    <row r="487" spans="12:14" x14ac:dyDescent="0.25">
      <c r="L487" s="15" t="str">
        <f>IFERROR(IF(VALUE('VME Notification'!M507)&gt;=5,1,""),"")</f>
        <v/>
      </c>
      <c r="N487" s="108" t="str">
        <f>IF(L487="","","SR/"&amp;'VME Notification'!$C$16&amp;"/"&amp;'VME Notification'!$F$16&amp;"/"&amp;'VME Notification'!$K$16&amp;"/"&amp;'VME Notification'!$N$16&amp;"/"&amp;'VME Notification'!B507&amp;"/ "&amp;"SV/"&amp;'VME Notification'!C507&amp;"/"&amp;'VME Notification'!D507&amp;"/"&amp;TEXT('VME Notification'!E507,"dd-mmm-yy")&amp;"/"&amp;'VME Notification'!F507&amp;"/"&amp;'VME Notification'!G507&amp;"/"&amp;'VME Notification'!H507&amp;"/"&amp;'VME Notification'!I507&amp;"/"&amp;'VME Notification'!J507&amp;"/"&amp;'VME Notification'!K507&amp;"/"&amp;'VME Notification'!L507&amp;"/"&amp;'VME Notification'!M507&amp;"/"&amp;'VME Notification'!N507&amp;"/ER")</f>
        <v/>
      </c>
    </row>
    <row r="488" spans="12:14" x14ac:dyDescent="0.25">
      <c r="L488" s="15" t="str">
        <f>IFERROR(IF(VALUE('VME Notification'!M508)&gt;=5,1,""),"")</f>
        <v/>
      </c>
      <c r="N488" s="108" t="str">
        <f>IF(L488="","","SR/"&amp;'VME Notification'!$C$16&amp;"/"&amp;'VME Notification'!$F$16&amp;"/"&amp;'VME Notification'!$K$16&amp;"/"&amp;'VME Notification'!$N$16&amp;"/"&amp;'VME Notification'!B508&amp;"/ "&amp;"SV/"&amp;'VME Notification'!C508&amp;"/"&amp;'VME Notification'!D508&amp;"/"&amp;TEXT('VME Notification'!E508,"dd-mmm-yy")&amp;"/"&amp;'VME Notification'!F508&amp;"/"&amp;'VME Notification'!G508&amp;"/"&amp;'VME Notification'!H508&amp;"/"&amp;'VME Notification'!I508&amp;"/"&amp;'VME Notification'!J508&amp;"/"&amp;'VME Notification'!K508&amp;"/"&amp;'VME Notification'!L508&amp;"/"&amp;'VME Notification'!M508&amp;"/"&amp;'VME Notification'!N508&amp;"/ER")</f>
        <v/>
      </c>
    </row>
    <row r="489" spans="12:14" x14ac:dyDescent="0.25">
      <c r="L489" s="15" t="str">
        <f>IFERROR(IF(VALUE('VME Notification'!M509)&gt;=5,1,""),"")</f>
        <v/>
      </c>
      <c r="N489" s="108" t="str">
        <f>IF(L489="","","SR/"&amp;'VME Notification'!$C$16&amp;"/"&amp;'VME Notification'!$F$16&amp;"/"&amp;'VME Notification'!$K$16&amp;"/"&amp;'VME Notification'!$N$16&amp;"/"&amp;'VME Notification'!B509&amp;"/ "&amp;"SV/"&amp;'VME Notification'!C509&amp;"/"&amp;'VME Notification'!D509&amp;"/"&amp;TEXT('VME Notification'!E509,"dd-mmm-yy")&amp;"/"&amp;'VME Notification'!F509&amp;"/"&amp;'VME Notification'!G509&amp;"/"&amp;'VME Notification'!H509&amp;"/"&amp;'VME Notification'!I509&amp;"/"&amp;'VME Notification'!J509&amp;"/"&amp;'VME Notification'!K509&amp;"/"&amp;'VME Notification'!L509&amp;"/"&amp;'VME Notification'!M509&amp;"/"&amp;'VME Notification'!N509&amp;"/ER")</f>
        <v/>
      </c>
    </row>
    <row r="490" spans="12:14" x14ac:dyDescent="0.25">
      <c r="L490" s="15" t="str">
        <f>IFERROR(IF(VALUE('VME Notification'!M510)&gt;=5,1,""),"")</f>
        <v/>
      </c>
      <c r="N490" s="108" t="str">
        <f>IF(L490="","","SR/"&amp;'VME Notification'!$C$16&amp;"/"&amp;'VME Notification'!$F$16&amp;"/"&amp;'VME Notification'!$K$16&amp;"/"&amp;'VME Notification'!$N$16&amp;"/"&amp;'VME Notification'!B510&amp;"/ "&amp;"SV/"&amp;'VME Notification'!C510&amp;"/"&amp;'VME Notification'!D510&amp;"/"&amp;TEXT('VME Notification'!E510,"dd-mmm-yy")&amp;"/"&amp;'VME Notification'!F510&amp;"/"&amp;'VME Notification'!G510&amp;"/"&amp;'VME Notification'!H510&amp;"/"&amp;'VME Notification'!I510&amp;"/"&amp;'VME Notification'!J510&amp;"/"&amp;'VME Notification'!K510&amp;"/"&amp;'VME Notification'!L510&amp;"/"&amp;'VME Notification'!M510&amp;"/"&amp;'VME Notification'!N510&amp;"/ER")</f>
        <v/>
      </c>
    </row>
    <row r="491" spans="12:14" x14ac:dyDescent="0.25">
      <c r="L491" s="15" t="str">
        <f>IFERROR(IF(VALUE('VME Notification'!M511)&gt;=5,1,""),"")</f>
        <v/>
      </c>
      <c r="N491" s="108" t="str">
        <f>IF(L491="","","SR/"&amp;'VME Notification'!$C$16&amp;"/"&amp;'VME Notification'!$F$16&amp;"/"&amp;'VME Notification'!$K$16&amp;"/"&amp;'VME Notification'!$N$16&amp;"/"&amp;'VME Notification'!B511&amp;"/ "&amp;"SV/"&amp;'VME Notification'!C511&amp;"/"&amp;'VME Notification'!D511&amp;"/"&amp;TEXT('VME Notification'!E511,"dd-mmm-yy")&amp;"/"&amp;'VME Notification'!F511&amp;"/"&amp;'VME Notification'!G511&amp;"/"&amp;'VME Notification'!H511&amp;"/"&amp;'VME Notification'!I511&amp;"/"&amp;'VME Notification'!J511&amp;"/"&amp;'VME Notification'!K511&amp;"/"&amp;'VME Notification'!L511&amp;"/"&amp;'VME Notification'!M511&amp;"/"&amp;'VME Notification'!N511&amp;"/ER")</f>
        <v/>
      </c>
    </row>
    <row r="492" spans="12:14" x14ac:dyDescent="0.25">
      <c r="L492" s="15" t="str">
        <f>IFERROR(IF(VALUE('VME Notification'!M512)&gt;=5,1,""),"")</f>
        <v/>
      </c>
      <c r="N492" s="108" t="str">
        <f>IF(L492="","","SR/"&amp;'VME Notification'!$C$16&amp;"/"&amp;'VME Notification'!$F$16&amp;"/"&amp;'VME Notification'!$K$16&amp;"/"&amp;'VME Notification'!$N$16&amp;"/"&amp;'VME Notification'!B512&amp;"/ "&amp;"SV/"&amp;'VME Notification'!C512&amp;"/"&amp;'VME Notification'!D512&amp;"/"&amp;TEXT('VME Notification'!E512,"dd-mmm-yy")&amp;"/"&amp;'VME Notification'!F512&amp;"/"&amp;'VME Notification'!G512&amp;"/"&amp;'VME Notification'!H512&amp;"/"&amp;'VME Notification'!I512&amp;"/"&amp;'VME Notification'!J512&amp;"/"&amp;'VME Notification'!K512&amp;"/"&amp;'VME Notification'!L512&amp;"/"&amp;'VME Notification'!M512&amp;"/"&amp;'VME Notification'!N512&amp;"/ER")</f>
        <v/>
      </c>
    </row>
    <row r="493" spans="12:14" x14ac:dyDescent="0.25">
      <c r="L493" s="15" t="str">
        <f>IFERROR(IF(VALUE('VME Notification'!M513)&gt;=5,1,""),"")</f>
        <v/>
      </c>
      <c r="N493" s="108" t="str">
        <f>IF(L493="","","SR/"&amp;'VME Notification'!$C$16&amp;"/"&amp;'VME Notification'!$F$16&amp;"/"&amp;'VME Notification'!$K$16&amp;"/"&amp;'VME Notification'!$N$16&amp;"/"&amp;'VME Notification'!B513&amp;"/ "&amp;"SV/"&amp;'VME Notification'!C513&amp;"/"&amp;'VME Notification'!D513&amp;"/"&amp;TEXT('VME Notification'!E513,"dd-mmm-yy")&amp;"/"&amp;'VME Notification'!F513&amp;"/"&amp;'VME Notification'!G513&amp;"/"&amp;'VME Notification'!H513&amp;"/"&amp;'VME Notification'!I513&amp;"/"&amp;'VME Notification'!J513&amp;"/"&amp;'VME Notification'!K513&amp;"/"&amp;'VME Notification'!L513&amp;"/"&amp;'VME Notification'!M513&amp;"/"&amp;'VME Notification'!N513&amp;"/ER")</f>
        <v/>
      </c>
    </row>
    <row r="494" spans="12:14" x14ac:dyDescent="0.25">
      <c r="L494" s="15" t="str">
        <f>IFERROR(IF(VALUE('VME Notification'!M514)&gt;=5,1,""),"")</f>
        <v/>
      </c>
      <c r="N494" s="108" t="str">
        <f>IF(L494="","","SR/"&amp;'VME Notification'!$C$16&amp;"/"&amp;'VME Notification'!$F$16&amp;"/"&amp;'VME Notification'!$K$16&amp;"/"&amp;'VME Notification'!$N$16&amp;"/"&amp;'VME Notification'!B514&amp;"/ "&amp;"SV/"&amp;'VME Notification'!C514&amp;"/"&amp;'VME Notification'!D514&amp;"/"&amp;TEXT('VME Notification'!E514,"dd-mmm-yy")&amp;"/"&amp;'VME Notification'!F514&amp;"/"&amp;'VME Notification'!G514&amp;"/"&amp;'VME Notification'!H514&amp;"/"&amp;'VME Notification'!I514&amp;"/"&amp;'VME Notification'!J514&amp;"/"&amp;'VME Notification'!K514&amp;"/"&amp;'VME Notification'!L514&amp;"/"&amp;'VME Notification'!M514&amp;"/"&amp;'VME Notification'!N514&amp;"/ER")</f>
        <v/>
      </c>
    </row>
    <row r="495" spans="12:14" x14ac:dyDescent="0.25">
      <c r="L495" s="15" t="str">
        <f>IFERROR(IF(VALUE('VME Notification'!M515)&gt;=5,1,""),"")</f>
        <v/>
      </c>
      <c r="N495" s="108" t="str">
        <f>IF(L495="","","SR/"&amp;'VME Notification'!$C$16&amp;"/"&amp;'VME Notification'!$F$16&amp;"/"&amp;'VME Notification'!$K$16&amp;"/"&amp;'VME Notification'!$N$16&amp;"/"&amp;'VME Notification'!B515&amp;"/ "&amp;"SV/"&amp;'VME Notification'!C515&amp;"/"&amp;'VME Notification'!D515&amp;"/"&amp;TEXT('VME Notification'!E515,"dd-mmm-yy")&amp;"/"&amp;'VME Notification'!F515&amp;"/"&amp;'VME Notification'!G515&amp;"/"&amp;'VME Notification'!H515&amp;"/"&amp;'VME Notification'!I515&amp;"/"&amp;'VME Notification'!J515&amp;"/"&amp;'VME Notification'!K515&amp;"/"&amp;'VME Notification'!L515&amp;"/"&amp;'VME Notification'!M515&amp;"/"&amp;'VME Notification'!N515&amp;"/ER")</f>
        <v/>
      </c>
    </row>
    <row r="496" spans="12:14" x14ac:dyDescent="0.25">
      <c r="L496" s="15" t="str">
        <f>IFERROR(IF(VALUE('VME Notification'!M516)&gt;=5,1,""),"")</f>
        <v/>
      </c>
      <c r="N496" s="108" t="str">
        <f>IF(L496="","","SR/"&amp;'VME Notification'!$C$16&amp;"/"&amp;'VME Notification'!$F$16&amp;"/"&amp;'VME Notification'!$K$16&amp;"/"&amp;'VME Notification'!$N$16&amp;"/"&amp;'VME Notification'!B516&amp;"/ "&amp;"SV/"&amp;'VME Notification'!C516&amp;"/"&amp;'VME Notification'!D516&amp;"/"&amp;TEXT('VME Notification'!E516,"dd-mmm-yy")&amp;"/"&amp;'VME Notification'!F516&amp;"/"&amp;'VME Notification'!G516&amp;"/"&amp;'VME Notification'!H516&amp;"/"&amp;'VME Notification'!I516&amp;"/"&amp;'VME Notification'!J516&amp;"/"&amp;'VME Notification'!K516&amp;"/"&amp;'VME Notification'!L516&amp;"/"&amp;'VME Notification'!M516&amp;"/"&amp;'VME Notification'!N516&amp;"/ER")</f>
        <v/>
      </c>
    </row>
    <row r="497" spans="12:14" x14ac:dyDescent="0.25">
      <c r="L497" s="15" t="str">
        <f>IFERROR(IF(VALUE('VME Notification'!M517)&gt;=5,1,""),"")</f>
        <v/>
      </c>
      <c r="N497" s="108" t="str">
        <f>IF(L497="","","SR/"&amp;'VME Notification'!$C$16&amp;"/"&amp;'VME Notification'!$F$16&amp;"/"&amp;'VME Notification'!$K$16&amp;"/"&amp;'VME Notification'!$N$16&amp;"/"&amp;'VME Notification'!B517&amp;"/ "&amp;"SV/"&amp;'VME Notification'!C517&amp;"/"&amp;'VME Notification'!D517&amp;"/"&amp;TEXT('VME Notification'!E517,"dd-mmm-yy")&amp;"/"&amp;'VME Notification'!F517&amp;"/"&amp;'VME Notification'!G517&amp;"/"&amp;'VME Notification'!H517&amp;"/"&amp;'VME Notification'!I517&amp;"/"&amp;'VME Notification'!J517&amp;"/"&amp;'VME Notification'!K517&amp;"/"&amp;'VME Notification'!L517&amp;"/"&amp;'VME Notification'!M517&amp;"/"&amp;'VME Notification'!N517&amp;"/ER")</f>
        <v/>
      </c>
    </row>
    <row r="498" spans="12:14" x14ac:dyDescent="0.25">
      <c r="L498" s="15" t="str">
        <f>IFERROR(IF(VALUE('VME Notification'!M518)&gt;=5,1,""),"")</f>
        <v/>
      </c>
      <c r="N498" s="108" t="str">
        <f>IF(L498="","","SR/"&amp;'VME Notification'!$C$16&amp;"/"&amp;'VME Notification'!$F$16&amp;"/"&amp;'VME Notification'!$K$16&amp;"/"&amp;'VME Notification'!$N$16&amp;"/"&amp;'VME Notification'!B518&amp;"/ "&amp;"SV/"&amp;'VME Notification'!C518&amp;"/"&amp;'VME Notification'!D518&amp;"/"&amp;TEXT('VME Notification'!E518,"dd-mmm-yy")&amp;"/"&amp;'VME Notification'!F518&amp;"/"&amp;'VME Notification'!G518&amp;"/"&amp;'VME Notification'!H518&amp;"/"&amp;'VME Notification'!I518&amp;"/"&amp;'VME Notification'!J518&amp;"/"&amp;'VME Notification'!K518&amp;"/"&amp;'VME Notification'!L518&amp;"/"&amp;'VME Notification'!M518&amp;"/"&amp;'VME Notification'!N518&amp;"/ER")</f>
        <v/>
      </c>
    </row>
    <row r="499" spans="12:14" x14ac:dyDescent="0.25">
      <c r="L499" s="15" t="str">
        <f>IFERROR(IF(VALUE('VME Notification'!M519)&gt;=5,1,""),"")</f>
        <v/>
      </c>
      <c r="N499" s="108" t="str">
        <f>IF(L499="","","SR/"&amp;'VME Notification'!$C$16&amp;"/"&amp;'VME Notification'!$F$16&amp;"/"&amp;'VME Notification'!$K$16&amp;"/"&amp;'VME Notification'!$N$16&amp;"/"&amp;'VME Notification'!B519&amp;"/ "&amp;"SV/"&amp;'VME Notification'!C519&amp;"/"&amp;'VME Notification'!D519&amp;"/"&amp;TEXT('VME Notification'!E519,"dd-mmm-yy")&amp;"/"&amp;'VME Notification'!F519&amp;"/"&amp;'VME Notification'!G519&amp;"/"&amp;'VME Notification'!H519&amp;"/"&amp;'VME Notification'!I519&amp;"/"&amp;'VME Notification'!J519&amp;"/"&amp;'VME Notification'!K519&amp;"/"&amp;'VME Notification'!L519&amp;"/"&amp;'VME Notification'!M519&amp;"/"&amp;'VME Notification'!N519&amp;"/ER")</f>
        <v/>
      </c>
    </row>
    <row r="500" spans="12:14" x14ac:dyDescent="0.25">
      <c r="L500" s="15" t="str">
        <f>IFERROR(IF(VALUE('VME Notification'!M520)&gt;=5,1,""),"")</f>
        <v/>
      </c>
      <c r="N500" s="108" t="str">
        <f>IF(L500="","","SR/"&amp;'VME Notification'!$C$16&amp;"/"&amp;'VME Notification'!$F$16&amp;"/"&amp;'VME Notification'!$K$16&amp;"/"&amp;'VME Notification'!$N$16&amp;"/"&amp;'VME Notification'!B520&amp;"/ "&amp;"SV/"&amp;'VME Notification'!C520&amp;"/"&amp;'VME Notification'!D520&amp;"/"&amp;TEXT('VME Notification'!E520,"dd-mmm-yy")&amp;"/"&amp;'VME Notification'!F520&amp;"/"&amp;'VME Notification'!G520&amp;"/"&amp;'VME Notification'!H520&amp;"/"&amp;'VME Notification'!I520&amp;"/"&amp;'VME Notification'!J520&amp;"/"&amp;'VME Notification'!K520&amp;"/"&amp;'VME Notification'!L520&amp;"/"&amp;'VME Notification'!M520&amp;"/"&amp;'VME Notification'!N520&amp;"/ER")</f>
        <v/>
      </c>
    </row>
    <row r="501" spans="12:14" x14ac:dyDescent="0.25">
      <c r="L501" s="15" t="str">
        <f>IFERROR(IF(VALUE('VME Notification'!M521)&gt;=5,1,""),"")</f>
        <v/>
      </c>
      <c r="N501" s="108" t="str">
        <f>IF(L501="","","SR/"&amp;'VME Notification'!$C$16&amp;"/"&amp;'VME Notification'!$F$16&amp;"/"&amp;'VME Notification'!$K$16&amp;"/"&amp;'VME Notification'!$N$16&amp;"/"&amp;'VME Notification'!B521&amp;"/ "&amp;"SV/"&amp;'VME Notification'!C521&amp;"/"&amp;'VME Notification'!D521&amp;"/"&amp;TEXT('VME Notification'!E521,"dd-mmm-yy")&amp;"/"&amp;'VME Notification'!F521&amp;"/"&amp;'VME Notification'!G521&amp;"/"&amp;'VME Notification'!H521&amp;"/"&amp;'VME Notification'!I521&amp;"/"&amp;'VME Notification'!J521&amp;"/"&amp;'VME Notification'!K521&amp;"/"&amp;'VME Notification'!L521&amp;"/"&amp;'VME Notification'!M521&amp;"/"&amp;'VME Notification'!N521&amp;"/ER")</f>
        <v/>
      </c>
    </row>
    <row r="502" spans="12:14" x14ac:dyDescent="0.25">
      <c r="L502" s="15" t="str">
        <f>IFERROR(IF(VALUE('VME Notification'!M522)&gt;=5,1,""),"")</f>
        <v/>
      </c>
      <c r="N502" s="108" t="str">
        <f>IF(L502="","","SR/"&amp;'VME Notification'!$C$16&amp;"/"&amp;'VME Notification'!$F$16&amp;"/"&amp;'VME Notification'!$K$16&amp;"/"&amp;'VME Notification'!$N$16&amp;"/"&amp;'VME Notification'!B522&amp;"/ "&amp;"SV/"&amp;'VME Notification'!C522&amp;"/"&amp;'VME Notification'!D522&amp;"/"&amp;TEXT('VME Notification'!E522,"dd-mmm-yy")&amp;"/"&amp;'VME Notification'!F522&amp;"/"&amp;'VME Notification'!G522&amp;"/"&amp;'VME Notification'!H522&amp;"/"&amp;'VME Notification'!I522&amp;"/"&amp;'VME Notification'!J522&amp;"/"&amp;'VME Notification'!K522&amp;"/"&amp;'VME Notification'!L522&amp;"/"&amp;'VME Notification'!M522&amp;"/"&amp;'VME Notification'!N522&amp;"/ER")</f>
        <v/>
      </c>
    </row>
    <row r="503" spans="12:14" x14ac:dyDescent="0.25">
      <c r="L503" s="15" t="str">
        <f>IFERROR(IF(VALUE('VME Notification'!M523)&gt;=5,1,""),"")</f>
        <v/>
      </c>
      <c r="N503" s="108" t="str">
        <f>IF(L503="","","SR/"&amp;'VME Notification'!$C$16&amp;"/"&amp;'VME Notification'!$F$16&amp;"/"&amp;'VME Notification'!$K$16&amp;"/"&amp;'VME Notification'!$N$16&amp;"/"&amp;'VME Notification'!B523&amp;"/ "&amp;"SV/"&amp;'VME Notification'!C523&amp;"/"&amp;'VME Notification'!D523&amp;"/"&amp;TEXT('VME Notification'!E523,"dd-mmm-yy")&amp;"/"&amp;'VME Notification'!F523&amp;"/"&amp;'VME Notification'!G523&amp;"/"&amp;'VME Notification'!H523&amp;"/"&amp;'VME Notification'!I523&amp;"/"&amp;'VME Notification'!J523&amp;"/"&amp;'VME Notification'!K523&amp;"/"&amp;'VME Notification'!L523&amp;"/"&amp;'VME Notification'!M523&amp;"/"&amp;'VME Notification'!N523&amp;"/ER")</f>
        <v/>
      </c>
    </row>
    <row r="504" spans="12:14" x14ac:dyDescent="0.25">
      <c r="L504" s="15" t="str">
        <f>IFERROR(IF(VALUE('VME Notification'!M524)&gt;=5,1,""),"")</f>
        <v/>
      </c>
      <c r="N504" s="108" t="str">
        <f>IF(L504="","","SR/"&amp;'VME Notification'!$C$16&amp;"/"&amp;'VME Notification'!$F$16&amp;"/"&amp;'VME Notification'!$K$16&amp;"/"&amp;'VME Notification'!$N$16&amp;"/"&amp;'VME Notification'!B524&amp;"/ "&amp;"SV/"&amp;'VME Notification'!C524&amp;"/"&amp;'VME Notification'!D524&amp;"/"&amp;TEXT('VME Notification'!E524,"dd-mmm-yy")&amp;"/"&amp;'VME Notification'!F524&amp;"/"&amp;'VME Notification'!G524&amp;"/"&amp;'VME Notification'!H524&amp;"/"&amp;'VME Notification'!I524&amp;"/"&amp;'VME Notification'!J524&amp;"/"&amp;'VME Notification'!K524&amp;"/"&amp;'VME Notification'!L524&amp;"/"&amp;'VME Notification'!M524&amp;"/"&amp;'VME Notification'!N524&amp;"/ER")</f>
        <v/>
      </c>
    </row>
    <row r="505" spans="12:14" x14ac:dyDescent="0.25">
      <c r="L505" s="15" t="str">
        <f>IFERROR(IF(VALUE('VME Notification'!M525)&gt;=5,1,""),"")</f>
        <v/>
      </c>
      <c r="N505" s="108" t="str">
        <f>IF(L505="","","SR/"&amp;'VME Notification'!$C$16&amp;"/"&amp;'VME Notification'!$F$16&amp;"/"&amp;'VME Notification'!$K$16&amp;"/"&amp;'VME Notification'!$N$16&amp;"/"&amp;'VME Notification'!B525&amp;"/ "&amp;"SV/"&amp;'VME Notification'!C525&amp;"/"&amp;'VME Notification'!D525&amp;"/"&amp;TEXT('VME Notification'!E525,"dd-mmm-yy")&amp;"/"&amp;'VME Notification'!F525&amp;"/"&amp;'VME Notification'!G525&amp;"/"&amp;'VME Notification'!H525&amp;"/"&amp;'VME Notification'!I525&amp;"/"&amp;'VME Notification'!J525&amp;"/"&amp;'VME Notification'!K525&amp;"/"&amp;'VME Notification'!L525&amp;"/"&amp;'VME Notification'!M525&amp;"/"&amp;'VME Notification'!N525&amp;"/ER")</f>
        <v/>
      </c>
    </row>
    <row r="506" spans="12:14" x14ac:dyDescent="0.25">
      <c r="L506" s="15" t="str">
        <f>IFERROR(IF(VALUE('VME Notification'!M526)&gt;=5,1,""),"")</f>
        <v/>
      </c>
      <c r="N506" s="108" t="str">
        <f>IF(L506="","","SR/"&amp;'VME Notification'!$C$16&amp;"/"&amp;'VME Notification'!$F$16&amp;"/"&amp;'VME Notification'!$K$16&amp;"/"&amp;'VME Notification'!$N$16&amp;"/"&amp;'VME Notification'!B526&amp;"/ "&amp;"SV/"&amp;'VME Notification'!C526&amp;"/"&amp;'VME Notification'!D526&amp;"/"&amp;TEXT('VME Notification'!E526,"dd-mmm-yy")&amp;"/"&amp;'VME Notification'!F526&amp;"/"&amp;'VME Notification'!G526&amp;"/"&amp;'VME Notification'!H526&amp;"/"&amp;'VME Notification'!I526&amp;"/"&amp;'VME Notification'!J526&amp;"/"&amp;'VME Notification'!K526&amp;"/"&amp;'VME Notification'!L526&amp;"/"&amp;'VME Notification'!M526&amp;"/"&amp;'VME Notification'!N526&amp;"/ER")</f>
        <v/>
      </c>
    </row>
    <row r="507" spans="12:14" x14ac:dyDescent="0.25">
      <c r="L507" s="15" t="str">
        <f>IFERROR(IF(VALUE('VME Notification'!M527)&gt;=5,1,""),"")</f>
        <v/>
      </c>
      <c r="N507" s="108" t="str">
        <f>IF(L507="","","SR/"&amp;'VME Notification'!$C$16&amp;"/"&amp;'VME Notification'!$F$16&amp;"/"&amp;'VME Notification'!$K$16&amp;"/"&amp;'VME Notification'!$N$16&amp;"/"&amp;'VME Notification'!B527&amp;"/ "&amp;"SV/"&amp;'VME Notification'!C527&amp;"/"&amp;'VME Notification'!D527&amp;"/"&amp;TEXT('VME Notification'!E527,"dd-mmm-yy")&amp;"/"&amp;'VME Notification'!F527&amp;"/"&amp;'VME Notification'!G527&amp;"/"&amp;'VME Notification'!H527&amp;"/"&amp;'VME Notification'!I527&amp;"/"&amp;'VME Notification'!J527&amp;"/"&amp;'VME Notification'!K527&amp;"/"&amp;'VME Notification'!L527&amp;"/"&amp;'VME Notification'!M527&amp;"/"&amp;'VME Notification'!N527&amp;"/ER")</f>
        <v/>
      </c>
    </row>
    <row r="508" spans="12:14" x14ac:dyDescent="0.25">
      <c r="L508" s="15" t="str">
        <f>IFERROR(IF(VALUE('VME Notification'!M528)&gt;=5,1,""),"")</f>
        <v/>
      </c>
      <c r="N508" s="108" t="str">
        <f>IF(L508="","","SR/"&amp;'VME Notification'!$C$16&amp;"/"&amp;'VME Notification'!$F$16&amp;"/"&amp;'VME Notification'!$K$16&amp;"/"&amp;'VME Notification'!$N$16&amp;"/"&amp;'VME Notification'!B528&amp;"/ "&amp;"SV/"&amp;'VME Notification'!C528&amp;"/"&amp;'VME Notification'!D528&amp;"/"&amp;TEXT('VME Notification'!E528,"dd-mmm-yy")&amp;"/"&amp;'VME Notification'!F528&amp;"/"&amp;'VME Notification'!G528&amp;"/"&amp;'VME Notification'!H528&amp;"/"&amp;'VME Notification'!I528&amp;"/"&amp;'VME Notification'!J528&amp;"/"&amp;'VME Notification'!K528&amp;"/"&amp;'VME Notification'!L528&amp;"/"&amp;'VME Notification'!M528&amp;"/"&amp;'VME Notification'!N528&amp;"/ER")</f>
        <v/>
      </c>
    </row>
    <row r="509" spans="12:14" x14ac:dyDescent="0.25">
      <c r="L509" s="15" t="str">
        <f>IFERROR(IF(VALUE('VME Notification'!M529)&gt;=5,1,""),"")</f>
        <v/>
      </c>
      <c r="N509" s="108" t="str">
        <f>IF(L509="","","SR/"&amp;'VME Notification'!$C$16&amp;"/"&amp;'VME Notification'!$F$16&amp;"/"&amp;'VME Notification'!$K$16&amp;"/"&amp;'VME Notification'!$N$16&amp;"/"&amp;'VME Notification'!B529&amp;"/ "&amp;"SV/"&amp;'VME Notification'!C529&amp;"/"&amp;'VME Notification'!D529&amp;"/"&amp;TEXT('VME Notification'!E529,"dd-mmm-yy")&amp;"/"&amp;'VME Notification'!F529&amp;"/"&amp;'VME Notification'!G529&amp;"/"&amp;'VME Notification'!H529&amp;"/"&amp;'VME Notification'!I529&amp;"/"&amp;'VME Notification'!J529&amp;"/"&amp;'VME Notification'!K529&amp;"/"&amp;'VME Notification'!L529&amp;"/"&amp;'VME Notification'!M529&amp;"/"&amp;'VME Notification'!N529&amp;"/ER")</f>
        <v/>
      </c>
    </row>
    <row r="510" spans="12:14" x14ac:dyDescent="0.25">
      <c r="L510" s="15" t="str">
        <f>IFERROR(IF(VALUE('VME Notification'!M530)&gt;=5,1,""),"")</f>
        <v/>
      </c>
      <c r="N510" s="108" t="str">
        <f>IF(L510="","","SR/"&amp;'VME Notification'!$C$16&amp;"/"&amp;'VME Notification'!$F$16&amp;"/"&amp;'VME Notification'!$K$16&amp;"/"&amp;'VME Notification'!$N$16&amp;"/"&amp;'VME Notification'!B530&amp;"/ "&amp;"SV/"&amp;'VME Notification'!C530&amp;"/"&amp;'VME Notification'!D530&amp;"/"&amp;TEXT('VME Notification'!E530,"dd-mmm-yy")&amp;"/"&amp;'VME Notification'!F530&amp;"/"&amp;'VME Notification'!G530&amp;"/"&amp;'VME Notification'!H530&amp;"/"&amp;'VME Notification'!I530&amp;"/"&amp;'VME Notification'!J530&amp;"/"&amp;'VME Notification'!K530&amp;"/"&amp;'VME Notification'!L530&amp;"/"&amp;'VME Notification'!M530&amp;"/"&amp;'VME Notification'!N530&amp;"/ER")</f>
        <v/>
      </c>
    </row>
    <row r="511" spans="12:14" x14ac:dyDescent="0.25">
      <c r="L511" s="15" t="str">
        <f>IFERROR(IF(VALUE('VME Notification'!M531)&gt;=5,1,""),"")</f>
        <v/>
      </c>
      <c r="N511" s="108" t="str">
        <f>IF(L511="","","SR/"&amp;'VME Notification'!$C$16&amp;"/"&amp;'VME Notification'!$F$16&amp;"/"&amp;'VME Notification'!$K$16&amp;"/"&amp;'VME Notification'!$N$16&amp;"/"&amp;'VME Notification'!B531&amp;"/ "&amp;"SV/"&amp;'VME Notification'!C531&amp;"/"&amp;'VME Notification'!D531&amp;"/"&amp;TEXT('VME Notification'!E531,"dd-mmm-yy")&amp;"/"&amp;'VME Notification'!F531&amp;"/"&amp;'VME Notification'!G531&amp;"/"&amp;'VME Notification'!H531&amp;"/"&amp;'VME Notification'!I531&amp;"/"&amp;'VME Notification'!J531&amp;"/"&amp;'VME Notification'!K531&amp;"/"&amp;'VME Notification'!L531&amp;"/"&amp;'VME Notification'!M531&amp;"/"&amp;'VME Notification'!N531&amp;"/ER")</f>
        <v/>
      </c>
    </row>
    <row r="512" spans="12:14" x14ac:dyDescent="0.25">
      <c r="L512" s="15" t="str">
        <f>IFERROR(IF(VALUE('VME Notification'!M532)&gt;=5,1,""),"")</f>
        <v/>
      </c>
      <c r="N512" s="108" t="str">
        <f>IF(L512="","","SR/"&amp;'VME Notification'!$C$16&amp;"/"&amp;'VME Notification'!$F$16&amp;"/"&amp;'VME Notification'!$K$16&amp;"/"&amp;'VME Notification'!$N$16&amp;"/"&amp;'VME Notification'!B532&amp;"/ "&amp;"SV/"&amp;'VME Notification'!C532&amp;"/"&amp;'VME Notification'!D532&amp;"/"&amp;TEXT('VME Notification'!E532,"dd-mmm-yy")&amp;"/"&amp;'VME Notification'!F532&amp;"/"&amp;'VME Notification'!G532&amp;"/"&amp;'VME Notification'!H532&amp;"/"&amp;'VME Notification'!I532&amp;"/"&amp;'VME Notification'!J532&amp;"/"&amp;'VME Notification'!K532&amp;"/"&amp;'VME Notification'!L532&amp;"/"&amp;'VME Notification'!M532&amp;"/"&amp;'VME Notification'!N532&amp;"/ER")</f>
        <v/>
      </c>
    </row>
    <row r="513" spans="12:14" x14ac:dyDescent="0.25">
      <c r="L513" s="15" t="str">
        <f>IFERROR(IF(VALUE('VME Notification'!M533)&gt;=5,1,""),"")</f>
        <v/>
      </c>
      <c r="N513" s="108" t="str">
        <f>IF(L513="","","SR/"&amp;'VME Notification'!$C$16&amp;"/"&amp;'VME Notification'!$F$16&amp;"/"&amp;'VME Notification'!$K$16&amp;"/"&amp;'VME Notification'!$N$16&amp;"/"&amp;'VME Notification'!B533&amp;"/ "&amp;"SV/"&amp;'VME Notification'!C533&amp;"/"&amp;'VME Notification'!D533&amp;"/"&amp;TEXT('VME Notification'!E533,"dd-mmm-yy")&amp;"/"&amp;'VME Notification'!F533&amp;"/"&amp;'VME Notification'!G533&amp;"/"&amp;'VME Notification'!H533&amp;"/"&amp;'VME Notification'!I533&amp;"/"&amp;'VME Notification'!J533&amp;"/"&amp;'VME Notification'!K533&amp;"/"&amp;'VME Notification'!L533&amp;"/"&amp;'VME Notification'!M533&amp;"/"&amp;'VME Notification'!N533&amp;"/ER")</f>
        <v/>
      </c>
    </row>
    <row r="514" spans="12:14" x14ac:dyDescent="0.25">
      <c r="L514" s="15" t="str">
        <f>IFERROR(IF(VALUE('VME Notification'!M534)&gt;=5,1,""),"")</f>
        <v/>
      </c>
      <c r="N514" s="108" t="str">
        <f>IF(L514="","","SR/"&amp;'VME Notification'!$C$16&amp;"/"&amp;'VME Notification'!$F$16&amp;"/"&amp;'VME Notification'!$K$16&amp;"/"&amp;'VME Notification'!$N$16&amp;"/"&amp;'VME Notification'!B534&amp;"/ "&amp;"SV/"&amp;'VME Notification'!C534&amp;"/"&amp;'VME Notification'!D534&amp;"/"&amp;TEXT('VME Notification'!E534,"dd-mmm-yy")&amp;"/"&amp;'VME Notification'!F534&amp;"/"&amp;'VME Notification'!G534&amp;"/"&amp;'VME Notification'!H534&amp;"/"&amp;'VME Notification'!I534&amp;"/"&amp;'VME Notification'!J534&amp;"/"&amp;'VME Notification'!K534&amp;"/"&amp;'VME Notification'!L534&amp;"/"&amp;'VME Notification'!M534&amp;"/"&amp;'VME Notification'!N534&amp;"/ER")</f>
        <v/>
      </c>
    </row>
    <row r="515" spans="12:14" x14ac:dyDescent="0.25">
      <c r="L515" s="15" t="str">
        <f>IFERROR(IF(VALUE('VME Notification'!M535)&gt;=5,1,""),"")</f>
        <v/>
      </c>
      <c r="N515" s="108" t="str">
        <f>IF(L515="","","SR/"&amp;'VME Notification'!$C$16&amp;"/"&amp;'VME Notification'!$F$16&amp;"/"&amp;'VME Notification'!$K$16&amp;"/"&amp;'VME Notification'!$N$16&amp;"/"&amp;'VME Notification'!B535&amp;"/ "&amp;"SV/"&amp;'VME Notification'!C535&amp;"/"&amp;'VME Notification'!D535&amp;"/"&amp;TEXT('VME Notification'!E535,"dd-mmm-yy")&amp;"/"&amp;'VME Notification'!F535&amp;"/"&amp;'VME Notification'!G535&amp;"/"&amp;'VME Notification'!H535&amp;"/"&amp;'VME Notification'!I535&amp;"/"&amp;'VME Notification'!J535&amp;"/"&amp;'VME Notification'!K535&amp;"/"&amp;'VME Notification'!L535&amp;"/"&amp;'VME Notification'!M535&amp;"/"&amp;'VME Notification'!N535&amp;"/ER")</f>
        <v/>
      </c>
    </row>
    <row r="516" spans="12:14" x14ac:dyDescent="0.25">
      <c r="L516" s="15" t="str">
        <f>IFERROR(IF(VALUE('VME Notification'!M536)&gt;=5,1,""),"")</f>
        <v/>
      </c>
      <c r="N516" s="108" t="str">
        <f>IF(L516="","","SR/"&amp;'VME Notification'!$C$16&amp;"/"&amp;'VME Notification'!$F$16&amp;"/"&amp;'VME Notification'!$K$16&amp;"/"&amp;'VME Notification'!$N$16&amp;"/"&amp;'VME Notification'!B536&amp;"/ "&amp;"SV/"&amp;'VME Notification'!C536&amp;"/"&amp;'VME Notification'!D536&amp;"/"&amp;TEXT('VME Notification'!E536,"dd-mmm-yy")&amp;"/"&amp;'VME Notification'!F536&amp;"/"&amp;'VME Notification'!G536&amp;"/"&amp;'VME Notification'!H536&amp;"/"&amp;'VME Notification'!I536&amp;"/"&amp;'VME Notification'!J536&amp;"/"&amp;'VME Notification'!K536&amp;"/"&amp;'VME Notification'!L536&amp;"/"&amp;'VME Notification'!M536&amp;"/"&amp;'VME Notification'!N536&amp;"/ER")</f>
        <v/>
      </c>
    </row>
    <row r="517" spans="12:14" x14ac:dyDescent="0.25">
      <c r="L517" s="15" t="str">
        <f>IFERROR(IF(VALUE('VME Notification'!M537)&gt;=5,1,""),"")</f>
        <v/>
      </c>
      <c r="N517" s="108" t="str">
        <f>IF(L517="","","SR/"&amp;'VME Notification'!$C$16&amp;"/"&amp;'VME Notification'!$F$16&amp;"/"&amp;'VME Notification'!$K$16&amp;"/"&amp;'VME Notification'!$N$16&amp;"/"&amp;'VME Notification'!B537&amp;"/ "&amp;"SV/"&amp;'VME Notification'!C537&amp;"/"&amp;'VME Notification'!D537&amp;"/"&amp;TEXT('VME Notification'!E537,"dd-mmm-yy")&amp;"/"&amp;'VME Notification'!F537&amp;"/"&amp;'VME Notification'!G537&amp;"/"&amp;'VME Notification'!H537&amp;"/"&amp;'VME Notification'!I537&amp;"/"&amp;'VME Notification'!J537&amp;"/"&amp;'VME Notification'!K537&amp;"/"&amp;'VME Notification'!L537&amp;"/"&amp;'VME Notification'!M537&amp;"/"&amp;'VME Notification'!N537&amp;"/ER")</f>
        <v/>
      </c>
    </row>
    <row r="518" spans="12:14" x14ac:dyDescent="0.25">
      <c r="L518" s="15" t="str">
        <f>IFERROR(IF(VALUE('VME Notification'!M538)&gt;=5,1,""),"")</f>
        <v/>
      </c>
      <c r="N518" s="108" t="str">
        <f>IF(L518="","","SR/"&amp;'VME Notification'!$C$16&amp;"/"&amp;'VME Notification'!$F$16&amp;"/"&amp;'VME Notification'!$K$16&amp;"/"&amp;'VME Notification'!$N$16&amp;"/"&amp;'VME Notification'!B538&amp;"/ "&amp;"SV/"&amp;'VME Notification'!C538&amp;"/"&amp;'VME Notification'!D538&amp;"/"&amp;TEXT('VME Notification'!E538,"dd-mmm-yy")&amp;"/"&amp;'VME Notification'!F538&amp;"/"&amp;'VME Notification'!G538&amp;"/"&amp;'VME Notification'!H538&amp;"/"&amp;'VME Notification'!I538&amp;"/"&amp;'VME Notification'!J538&amp;"/"&amp;'VME Notification'!K538&amp;"/"&amp;'VME Notification'!L538&amp;"/"&amp;'VME Notification'!M538&amp;"/"&amp;'VME Notification'!N538&amp;"/ER")</f>
        <v/>
      </c>
    </row>
    <row r="519" spans="12:14" x14ac:dyDescent="0.25">
      <c r="L519" s="15" t="str">
        <f>IFERROR(IF(VALUE('VME Notification'!M539)&gt;=5,1,""),"")</f>
        <v/>
      </c>
      <c r="N519" s="108" t="str">
        <f>IF(L519="","","SR/"&amp;'VME Notification'!$C$16&amp;"/"&amp;'VME Notification'!$F$16&amp;"/"&amp;'VME Notification'!$K$16&amp;"/"&amp;'VME Notification'!$N$16&amp;"/"&amp;'VME Notification'!B539&amp;"/ "&amp;"SV/"&amp;'VME Notification'!C539&amp;"/"&amp;'VME Notification'!D539&amp;"/"&amp;TEXT('VME Notification'!E539,"dd-mmm-yy")&amp;"/"&amp;'VME Notification'!F539&amp;"/"&amp;'VME Notification'!G539&amp;"/"&amp;'VME Notification'!H539&amp;"/"&amp;'VME Notification'!I539&amp;"/"&amp;'VME Notification'!J539&amp;"/"&amp;'VME Notification'!K539&amp;"/"&amp;'VME Notification'!L539&amp;"/"&amp;'VME Notification'!M539&amp;"/"&amp;'VME Notification'!N539&amp;"/ER")</f>
        <v/>
      </c>
    </row>
    <row r="520" spans="12:14" x14ac:dyDescent="0.25">
      <c r="L520" s="15" t="str">
        <f>IFERROR(IF(VALUE('VME Notification'!M540)&gt;=5,1,""),"")</f>
        <v/>
      </c>
      <c r="N520" s="108" t="str">
        <f>IF(L520="","","SR/"&amp;'VME Notification'!$C$16&amp;"/"&amp;'VME Notification'!$F$16&amp;"/"&amp;'VME Notification'!$K$16&amp;"/"&amp;'VME Notification'!$N$16&amp;"/"&amp;'VME Notification'!B540&amp;"/ "&amp;"SV/"&amp;'VME Notification'!C540&amp;"/"&amp;'VME Notification'!D540&amp;"/"&amp;TEXT('VME Notification'!E540,"dd-mmm-yy")&amp;"/"&amp;'VME Notification'!F540&amp;"/"&amp;'VME Notification'!G540&amp;"/"&amp;'VME Notification'!H540&amp;"/"&amp;'VME Notification'!I540&amp;"/"&amp;'VME Notification'!J540&amp;"/"&amp;'VME Notification'!K540&amp;"/"&amp;'VME Notification'!L540&amp;"/"&amp;'VME Notification'!M540&amp;"/"&amp;'VME Notification'!N540&amp;"/ER")</f>
        <v/>
      </c>
    </row>
    <row r="521" spans="12:14" x14ac:dyDescent="0.25">
      <c r="L521" s="15" t="str">
        <f>IFERROR(IF(VALUE('VME Notification'!M541)&gt;=5,1,""),"")</f>
        <v/>
      </c>
      <c r="N521" s="108" t="str">
        <f>IF(L521="","","SR/"&amp;'VME Notification'!$C$16&amp;"/"&amp;'VME Notification'!$F$16&amp;"/"&amp;'VME Notification'!$K$16&amp;"/"&amp;'VME Notification'!$N$16&amp;"/"&amp;'VME Notification'!B541&amp;"/ "&amp;"SV/"&amp;'VME Notification'!C541&amp;"/"&amp;'VME Notification'!D541&amp;"/"&amp;TEXT('VME Notification'!E541,"dd-mmm-yy")&amp;"/"&amp;'VME Notification'!F541&amp;"/"&amp;'VME Notification'!G541&amp;"/"&amp;'VME Notification'!H541&amp;"/"&amp;'VME Notification'!I541&amp;"/"&amp;'VME Notification'!J541&amp;"/"&amp;'VME Notification'!K541&amp;"/"&amp;'VME Notification'!L541&amp;"/"&amp;'VME Notification'!M541&amp;"/"&amp;'VME Notification'!N541&amp;"/ER")</f>
        <v/>
      </c>
    </row>
    <row r="522" spans="12:14" x14ac:dyDescent="0.25">
      <c r="L522" s="15" t="str">
        <f>IFERROR(IF(VALUE('VME Notification'!M542)&gt;=5,1,""),"")</f>
        <v/>
      </c>
      <c r="N522" s="108" t="str">
        <f>IF(L522="","","SR/"&amp;'VME Notification'!$C$16&amp;"/"&amp;'VME Notification'!$F$16&amp;"/"&amp;'VME Notification'!$K$16&amp;"/"&amp;'VME Notification'!$N$16&amp;"/"&amp;'VME Notification'!B542&amp;"/ "&amp;"SV/"&amp;'VME Notification'!C542&amp;"/"&amp;'VME Notification'!D542&amp;"/"&amp;TEXT('VME Notification'!E542,"dd-mmm-yy")&amp;"/"&amp;'VME Notification'!F542&amp;"/"&amp;'VME Notification'!G542&amp;"/"&amp;'VME Notification'!H542&amp;"/"&amp;'VME Notification'!I542&amp;"/"&amp;'VME Notification'!J542&amp;"/"&amp;'VME Notification'!K542&amp;"/"&amp;'VME Notification'!L542&amp;"/"&amp;'VME Notification'!M542&amp;"/"&amp;'VME Notification'!N542&amp;"/ER")</f>
        <v/>
      </c>
    </row>
    <row r="523" spans="12:14" x14ac:dyDescent="0.25">
      <c r="L523" s="15" t="str">
        <f>IFERROR(IF(VALUE('VME Notification'!M543)&gt;=5,1,""),"")</f>
        <v/>
      </c>
      <c r="N523" s="108" t="str">
        <f>IF(L523="","","SR/"&amp;'VME Notification'!$C$16&amp;"/"&amp;'VME Notification'!$F$16&amp;"/"&amp;'VME Notification'!$K$16&amp;"/"&amp;'VME Notification'!$N$16&amp;"/"&amp;'VME Notification'!B543&amp;"/ "&amp;"SV/"&amp;'VME Notification'!C543&amp;"/"&amp;'VME Notification'!D543&amp;"/"&amp;TEXT('VME Notification'!E543,"dd-mmm-yy")&amp;"/"&amp;'VME Notification'!F543&amp;"/"&amp;'VME Notification'!G543&amp;"/"&amp;'VME Notification'!H543&amp;"/"&amp;'VME Notification'!I543&amp;"/"&amp;'VME Notification'!J543&amp;"/"&amp;'VME Notification'!K543&amp;"/"&amp;'VME Notification'!L543&amp;"/"&amp;'VME Notification'!M543&amp;"/"&amp;'VME Notification'!N543&amp;"/ER")</f>
        <v/>
      </c>
    </row>
    <row r="524" spans="12:14" x14ac:dyDescent="0.25">
      <c r="L524" s="15" t="str">
        <f>IFERROR(IF(VALUE('VME Notification'!M544)&gt;=5,1,""),"")</f>
        <v/>
      </c>
      <c r="N524" s="108" t="str">
        <f>IF(L524="","","SR/"&amp;'VME Notification'!$C$16&amp;"/"&amp;'VME Notification'!$F$16&amp;"/"&amp;'VME Notification'!$K$16&amp;"/"&amp;'VME Notification'!$N$16&amp;"/"&amp;'VME Notification'!B544&amp;"/ "&amp;"SV/"&amp;'VME Notification'!C544&amp;"/"&amp;'VME Notification'!D544&amp;"/"&amp;TEXT('VME Notification'!E544,"dd-mmm-yy")&amp;"/"&amp;'VME Notification'!F544&amp;"/"&amp;'VME Notification'!G544&amp;"/"&amp;'VME Notification'!H544&amp;"/"&amp;'VME Notification'!I544&amp;"/"&amp;'VME Notification'!J544&amp;"/"&amp;'VME Notification'!K544&amp;"/"&amp;'VME Notification'!L544&amp;"/"&amp;'VME Notification'!M544&amp;"/"&amp;'VME Notification'!N544&amp;"/ER")</f>
        <v/>
      </c>
    </row>
    <row r="525" spans="12:14" x14ac:dyDescent="0.25">
      <c r="L525" s="15" t="str">
        <f>IFERROR(IF(VALUE('VME Notification'!M545)&gt;=5,1,""),"")</f>
        <v/>
      </c>
      <c r="N525" s="108" t="str">
        <f>IF(L525="","","SR/"&amp;'VME Notification'!$C$16&amp;"/"&amp;'VME Notification'!$F$16&amp;"/"&amp;'VME Notification'!$K$16&amp;"/"&amp;'VME Notification'!$N$16&amp;"/"&amp;'VME Notification'!B545&amp;"/ "&amp;"SV/"&amp;'VME Notification'!C545&amp;"/"&amp;'VME Notification'!D545&amp;"/"&amp;TEXT('VME Notification'!E545,"dd-mmm-yy")&amp;"/"&amp;'VME Notification'!F545&amp;"/"&amp;'VME Notification'!G545&amp;"/"&amp;'VME Notification'!H545&amp;"/"&amp;'VME Notification'!I545&amp;"/"&amp;'VME Notification'!J545&amp;"/"&amp;'VME Notification'!K545&amp;"/"&amp;'VME Notification'!L545&amp;"/"&amp;'VME Notification'!M545&amp;"/"&amp;'VME Notification'!N545&amp;"/ER")</f>
        <v/>
      </c>
    </row>
    <row r="526" spans="12:14" x14ac:dyDescent="0.25">
      <c r="L526" s="15" t="str">
        <f>IFERROR(IF(VALUE('VME Notification'!M546)&gt;=5,1,""),"")</f>
        <v/>
      </c>
      <c r="N526" s="108" t="str">
        <f>IF(L526="","","SR/"&amp;'VME Notification'!$C$16&amp;"/"&amp;'VME Notification'!$F$16&amp;"/"&amp;'VME Notification'!$K$16&amp;"/"&amp;'VME Notification'!$N$16&amp;"/"&amp;'VME Notification'!B546&amp;"/ "&amp;"SV/"&amp;'VME Notification'!C546&amp;"/"&amp;'VME Notification'!D546&amp;"/"&amp;TEXT('VME Notification'!E546,"dd-mmm-yy")&amp;"/"&amp;'VME Notification'!F546&amp;"/"&amp;'VME Notification'!G546&amp;"/"&amp;'VME Notification'!H546&amp;"/"&amp;'VME Notification'!I546&amp;"/"&amp;'VME Notification'!J546&amp;"/"&amp;'VME Notification'!K546&amp;"/"&amp;'VME Notification'!L546&amp;"/"&amp;'VME Notification'!M546&amp;"/"&amp;'VME Notification'!N546&amp;"/ER")</f>
        <v/>
      </c>
    </row>
    <row r="527" spans="12:14" x14ac:dyDescent="0.25">
      <c r="L527" s="15" t="str">
        <f>IFERROR(IF(VALUE('VME Notification'!M547)&gt;=5,1,""),"")</f>
        <v/>
      </c>
      <c r="N527" s="108" t="str">
        <f>IF(L527="","","SR/"&amp;'VME Notification'!$C$16&amp;"/"&amp;'VME Notification'!$F$16&amp;"/"&amp;'VME Notification'!$K$16&amp;"/"&amp;'VME Notification'!$N$16&amp;"/"&amp;'VME Notification'!B547&amp;"/ "&amp;"SV/"&amp;'VME Notification'!C547&amp;"/"&amp;'VME Notification'!D547&amp;"/"&amp;TEXT('VME Notification'!E547,"dd-mmm-yy")&amp;"/"&amp;'VME Notification'!F547&amp;"/"&amp;'VME Notification'!G547&amp;"/"&amp;'VME Notification'!H547&amp;"/"&amp;'VME Notification'!I547&amp;"/"&amp;'VME Notification'!J547&amp;"/"&amp;'VME Notification'!K547&amp;"/"&amp;'VME Notification'!L547&amp;"/"&amp;'VME Notification'!M547&amp;"/"&amp;'VME Notification'!N547&amp;"/ER")</f>
        <v/>
      </c>
    </row>
    <row r="528" spans="12:14" x14ac:dyDescent="0.25">
      <c r="L528" s="15" t="str">
        <f>IFERROR(IF(VALUE('VME Notification'!M548)&gt;=5,1,""),"")</f>
        <v/>
      </c>
      <c r="N528" s="108" t="str">
        <f>IF(L528="","","SR/"&amp;'VME Notification'!$C$16&amp;"/"&amp;'VME Notification'!$F$16&amp;"/"&amp;'VME Notification'!$K$16&amp;"/"&amp;'VME Notification'!$N$16&amp;"/"&amp;'VME Notification'!B548&amp;"/ "&amp;"SV/"&amp;'VME Notification'!C548&amp;"/"&amp;'VME Notification'!D548&amp;"/"&amp;TEXT('VME Notification'!E548,"dd-mmm-yy")&amp;"/"&amp;'VME Notification'!F548&amp;"/"&amp;'VME Notification'!G548&amp;"/"&amp;'VME Notification'!H548&amp;"/"&amp;'VME Notification'!I548&amp;"/"&amp;'VME Notification'!J548&amp;"/"&amp;'VME Notification'!K548&amp;"/"&amp;'VME Notification'!L548&amp;"/"&amp;'VME Notification'!M548&amp;"/"&amp;'VME Notification'!N548&amp;"/ER")</f>
        <v/>
      </c>
    </row>
    <row r="529" spans="12:14" x14ac:dyDescent="0.25">
      <c r="L529" s="15" t="str">
        <f>IFERROR(IF(VALUE('VME Notification'!M549)&gt;=5,1,""),"")</f>
        <v/>
      </c>
      <c r="N529" s="108" t="str">
        <f>IF(L529="","","SR/"&amp;'VME Notification'!$C$16&amp;"/"&amp;'VME Notification'!$F$16&amp;"/"&amp;'VME Notification'!$K$16&amp;"/"&amp;'VME Notification'!$N$16&amp;"/"&amp;'VME Notification'!B549&amp;"/ "&amp;"SV/"&amp;'VME Notification'!C549&amp;"/"&amp;'VME Notification'!D549&amp;"/"&amp;TEXT('VME Notification'!E549,"dd-mmm-yy")&amp;"/"&amp;'VME Notification'!F549&amp;"/"&amp;'VME Notification'!G549&amp;"/"&amp;'VME Notification'!H549&amp;"/"&amp;'VME Notification'!I549&amp;"/"&amp;'VME Notification'!J549&amp;"/"&amp;'VME Notification'!K549&amp;"/"&amp;'VME Notification'!L549&amp;"/"&amp;'VME Notification'!M549&amp;"/"&amp;'VME Notification'!N549&amp;"/ER")</f>
        <v/>
      </c>
    </row>
    <row r="530" spans="12:14" x14ac:dyDescent="0.25">
      <c r="L530" s="15" t="str">
        <f>IFERROR(IF(VALUE('VME Notification'!M550)&gt;=5,1,""),"")</f>
        <v/>
      </c>
      <c r="N530" s="108" t="str">
        <f>IF(L530="","","SR/"&amp;'VME Notification'!$C$16&amp;"/"&amp;'VME Notification'!$F$16&amp;"/"&amp;'VME Notification'!$K$16&amp;"/"&amp;'VME Notification'!$N$16&amp;"/"&amp;'VME Notification'!B550&amp;"/ "&amp;"SV/"&amp;'VME Notification'!C550&amp;"/"&amp;'VME Notification'!D550&amp;"/"&amp;TEXT('VME Notification'!E550,"dd-mmm-yy")&amp;"/"&amp;'VME Notification'!F550&amp;"/"&amp;'VME Notification'!G550&amp;"/"&amp;'VME Notification'!H550&amp;"/"&amp;'VME Notification'!I550&amp;"/"&amp;'VME Notification'!J550&amp;"/"&amp;'VME Notification'!K550&amp;"/"&amp;'VME Notification'!L550&amp;"/"&amp;'VME Notification'!M550&amp;"/"&amp;'VME Notification'!N550&amp;"/ER")</f>
        <v/>
      </c>
    </row>
    <row r="531" spans="12:14" x14ac:dyDescent="0.25">
      <c r="L531" s="15" t="str">
        <f>IFERROR(IF(VALUE('VME Notification'!M551)&gt;=5,1,""),"")</f>
        <v/>
      </c>
      <c r="N531" s="108" t="str">
        <f>IF(L531="","","SR/"&amp;'VME Notification'!$C$16&amp;"/"&amp;'VME Notification'!$F$16&amp;"/"&amp;'VME Notification'!$K$16&amp;"/"&amp;'VME Notification'!$N$16&amp;"/"&amp;'VME Notification'!B551&amp;"/ "&amp;"SV/"&amp;'VME Notification'!C551&amp;"/"&amp;'VME Notification'!D551&amp;"/"&amp;TEXT('VME Notification'!E551,"dd-mmm-yy")&amp;"/"&amp;'VME Notification'!F551&amp;"/"&amp;'VME Notification'!G551&amp;"/"&amp;'VME Notification'!H551&amp;"/"&amp;'VME Notification'!I551&amp;"/"&amp;'VME Notification'!J551&amp;"/"&amp;'VME Notification'!K551&amp;"/"&amp;'VME Notification'!L551&amp;"/"&amp;'VME Notification'!M551&amp;"/"&amp;'VME Notification'!N551&amp;"/ER")</f>
        <v/>
      </c>
    </row>
    <row r="532" spans="12:14" x14ac:dyDescent="0.25">
      <c r="L532" s="15" t="str">
        <f>IFERROR(IF(VALUE('VME Notification'!M552)&gt;=5,1,""),"")</f>
        <v/>
      </c>
      <c r="N532" s="108" t="str">
        <f>IF(L532="","","SR/"&amp;'VME Notification'!$C$16&amp;"/"&amp;'VME Notification'!$F$16&amp;"/"&amp;'VME Notification'!$K$16&amp;"/"&amp;'VME Notification'!$N$16&amp;"/"&amp;'VME Notification'!B552&amp;"/ "&amp;"SV/"&amp;'VME Notification'!C552&amp;"/"&amp;'VME Notification'!D552&amp;"/"&amp;TEXT('VME Notification'!E552,"dd-mmm-yy")&amp;"/"&amp;'VME Notification'!F552&amp;"/"&amp;'VME Notification'!G552&amp;"/"&amp;'VME Notification'!H552&amp;"/"&amp;'VME Notification'!I552&amp;"/"&amp;'VME Notification'!J552&amp;"/"&amp;'VME Notification'!K552&amp;"/"&amp;'VME Notification'!L552&amp;"/"&amp;'VME Notification'!M552&amp;"/"&amp;'VME Notification'!N552&amp;"/ER")</f>
        <v/>
      </c>
    </row>
    <row r="533" spans="12:14" x14ac:dyDescent="0.25">
      <c r="L533" s="15" t="str">
        <f>IFERROR(IF(VALUE('VME Notification'!M553)&gt;=5,1,""),"")</f>
        <v/>
      </c>
      <c r="N533" s="108" t="str">
        <f>IF(L533="","","SR/"&amp;'VME Notification'!$C$16&amp;"/"&amp;'VME Notification'!$F$16&amp;"/"&amp;'VME Notification'!$K$16&amp;"/"&amp;'VME Notification'!$N$16&amp;"/"&amp;'VME Notification'!B553&amp;"/ "&amp;"SV/"&amp;'VME Notification'!C553&amp;"/"&amp;'VME Notification'!D553&amp;"/"&amp;TEXT('VME Notification'!E553,"dd-mmm-yy")&amp;"/"&amp;'VME Notification'!F553&amp;"/"&amp;'VME Notification'!G553&amp;"/"&amp;'VME Notification'!H553&amp;"/"&amp;'VME Notification'!I553&amp;"/"&amp;'VME Notification'!J553&amp;"/"&amp;'VME Notification'!K553&amp;"/"&amp;'VME Notification'!L553&amp;"/"&amp;'VME Notification'!M553&amp;"/"&amp;'VME Notification'!N553&amp;"/ER")</f>
        <v/>
      </c>
    </row>
    <row r="534" spans="12:14" x14ac:dyDescent="0.25">
      <c r="L534" s="15" t="str">
        <f>IFERROR(IF(VALUE('VME Notification'!M554)&gt;=5,1,""),"")</f>
        <v/>
      </c>
      <c r="N534" s="108" t="str">
        <f>IF(L534="","","SR/"&amp;'VME Notification'!$C$16&amp;"/"&amp;'VME Notification'!$F$16&amp;"/"&amp;'VME Notification'!$K$16&amp;"/"&amp;'VME Notification'!$N$16&amp;"/"&amp;'VME Notification'!B554&amp;"/ "&amp;"SV/"&amp;'VME Notification'!C554&amp;"/"&amp;'VME Notification'!D554&amp;"/"&amp;TEXT('VME Notification'!E554,"dd-mmm-yy")&amp;"/"&amp;'VME Notification'!F554&amp;"/"&amp;'VME Notification'!G554&amp;"/"&amp;'VME Notification'!H554&amp;"/"&amp;'VME Notification'!I554&amp;"/"&amp;'VME Notification'!J554&amp;"/"&amp;'VME Notification'!K554&amp;"/"&amp;'VME Notification'!L554&amp;"/"&amp;'VME Notification'!M554&amp;"/"&amp;'VME Notification'!N554&amp;"/ER")</f>
        <v/>
      </c>
    </row>
    <row r="535" spans="12:14" x14ac:dyDescent="0.25">
      <c r="L535" s="15" t="str">
        <f>IFERROR(IF(VALUE('VME Notification'!M555)&gt;=5,1,""),"")</f>
        <v/>
      </c>
      <c r="N535" s="108" t="str">
        <f>IF(L535="","","SR/"&amp;'VME Notification'!$C$16&amp;"/"&amp;'VME Notification'!$F$16&amp;"/"&amp;'VME Notification'!$K$16&amp;"/"&amp;'VME Notification'!$N$16&amp;"/"&amp;'VME Notification'!B555&amp;"/ "&amp;"SV/"&amp;'VME Notification'!C555&amp;"/"&amp;'VME Notification'!D555&amp;"/"&amp;TEXT('VME Notification'!E555,"dd-mmm-yy")&amp;"/"&amp;'VME Notification'!F555&amp;"/"&amp;'VME Notification'!G555&amp;"/"&amp;'VME Notification'!H555&amp;"/"&amp;'VME Notification'!I555&amp;"/"&amp;'VME Notification'!J555&amp;"/"&amp;'VME Notification'!K555&amp;"/"&amp;'VME Notification'!L555&amp;"/"&amp;'VME Notification'!M555&amp;"/"&amp;'VME Notification'!N555&amp;"/ER")</f>
        <v/>
      </c>
    </row>
    <row r="536" spans="12:14" x14ac:dyDescent="0.25">
      <c r="L536" s="15" t="str">
        <f>IFERROR(IF(VALUE('VME Notification'!M556)&gt;=5,1,""),"")</f>
        <v/>
      </c>
      <c r="N536" s="108" t="str">
        <f>IF(L536="","","SR/"&amp;'VME Notification'!$C$16&amp;"/"&amp;'VME Notification'!$F$16&amp;"/"&amp;'VME Notification'!$K$16&amp;"/"&amp;'VME Notification'!$N$16&amp;"/"&amp;'VME Notification'!B556&amp;"/ "&amp;"SV/"&amp;'VME Notification'!C556&amp;"/"&amp;'VME Notification'!D556&amp;"/"&amp;TEXT('VME Notification'!E556,"dd-mmm-yy")&amp;"/"&amp;'VME Notification'!F556&amp;"/"&amp;'VME Notification'!G556&amp;"/"&amp;'VME Notification'!H556&amp;"/"&amp;'VME Notification'!I556&amp;"/"&amp;'VME Notification'!J556&amp;"/"&amp;'VME Notification'!K556&amp;"/"&amp;'VME Notification'!L556&amp;"/"&amp;'VME Notification'!M556&amp;"/"&amp;'VME Notification'!N556&amp;"/ER")</f>
        <v/>
      </c>
    </row>
    <row r="537" spans="12:14" x14ac:dyDescent="0.25">
      <c r="L537" s="15" t="str">
        <f>IFERROR(IF(VALUE('VME Notification'!M557)&gt;=5,1,""),"")</f>
        <v/>
      </c>
      <c r="N537" s="108" t="str">
        <f>IF(L537="","","SR/"&amp;'VME Notification'!$C$16&amp;"/"&amp;'VME Notification'!$F$16&amp;"/"&amp;'VME Notification'!$K$16&amp;"/"&amp;'VME Notification'!$N$16&amp;"/"&amp;'VME Notification'!B557&amp;"/ "&amp;"SV/"&amp;'VME Notification'!C557&amp;"/"&amp;'VME Notification'!D557&amp;"/"&amp;TEXT('VME Notification'!E557,"dd-mmm-yy")&amp;"/"&amp;'VME Notification'!F557&amp;"/"&amp;'VME Notification'!G557&amp;"/"&amp;'VME Notification'!H557&amp;"/"&amp;'VME Notification'!I557&amp;"/"&amp;'VME Notification'!J557&amp;"/"&amp;'VME Notification'!K557&amp;"/"&amp;'VME Notification'!L557&amp;"/"&amp;'VME Notification'!M557&amp;"/"&amp;'VME Notification'!N557&amp;"/ER")</f>
        <v/>
      </c>
    </row>
    <row r="538" spans="12:14" x14ac:dyDescent="0.25">
      <c r="L538" s="15" t="str">
        <f>IFERROR(IF(VALUE('VME Notification'!M558)&gt;=5,1,""),"")</f>
        <v/>
      </c>
      <c r="N538" s="108" t="str">
        <f>IF(L538="","","SR/"&amp;'VME Notification'!$C$16&amp;"/"&amp;'VME Notification'!$F$16&amp;"/"&amp;'VME Notification'!$K$16&amp;"/"&amp;'VME Notification'!$N$16&amp;"/"&amp;'VME Notification'!B558&amp;"/ "&amp;"SV/"&amp;'VME Notification'!C558&amp;"/"&amp;'VME Notification'!D558&amp;"/"&amp;TEXT('VME Notification'!E558,"dd-mmm-yy")&amp;"/"&amp;'VME Notification'!F558&amp;"/"&amp;'VME Notification'!G558&amp;"/"&amp;'VME Notification'!H558&amp;"/"&amp;'VME Notification'!I558&amp;"/"&amp;'VME Notification'!J558&amp;"/"&amp;'VME Notification'!K558&amp;"/"&amp;'VME Notification'!L558&amp;"/"&amp;'VME Notification'!M558&amp;"/"&amp;'VME Notification'!N558&amp;"/ER")</f>
        <v/>
      </c>
    </row>
    <row r="539" spans="12:14" x14ac:dyDescent="0.25">
      <c r="L539" s="15" t="str">
        <f>IFERROR(IF(VALUE('VME Notification'!M559)&gt;=5,1,""),"")</f>
        <v/>
      </c>
      <c r="N539" s="108" t="str">
        <f>IF(L539="","","SR/"&amp;'VME Notification'!$C$16&amp;"/"&amp;'VME Notification'!$F$16&amp;"/"&amp;'VME Notification'!$K$16&amp;"/"&amp;'VME Notification'!$N$16&amp;"/"&amp;'VME Notification'!B559&amp;"/ "&amp;"SV/"&amp;'VME Notification'!C559&amp;"/"&amp;'VME Notification'!D559&amp;"/"&amp;TEXT('VME Notification'!E559,"dd-mmm-yy")&amp;"/"&amp;'VME Notification'!F559&amp;"/"&amp;'VME Notification'!G559&amp;"/"&amp;'VME Notification'!H559&amp;"/"&amp;'VME Notification'!I559&amp;"/"&amp;'VME Notification'!J559&amp;"/"&amp;'VME Notification'!K559&amp;"/"&amp;'VME Notification'!L559&amp;"/"&amp;'VME Notification'!M559&amp;"/"&amp;'VME Notification'!N559&amp;"/ER")</f>
        <v/>
      </c>
    </row>
    <row r="540" spans="12:14" x14ac:dyDescent="0.25">
      <c r="L540" s="15" t="str">
        <f>IFERROR(IF(VALUE('VME Notification'!M560)&gt;=5,1,""),"")</f>
        <v/>
      </c>
      <c r="N540" s="108" t="str">
        <f>IF(L540="","","SR/"&amp;'VME Notification'!$C$16&amp;"/"&amp;'VME Notification'!$F$16&amp;"/"&amp;'VME Notification'!$K$16&amp;"/"&amp;'VME Notification'!$N$16&amp;"/"&amp;'VME Notification'!B560&amp;"/ "&amp;"SV/"&amp;'VME Notification'!C560&amp;"/"&amp;'VME Notification'!D560&amp;"/"&amp;TEXT('VME Notification'!E560,"dd-mmm-yy")&amp;"/"&amp;'VME Notification'!F560&amp;"/"&amp;'VME Notification'!G560&amp;"/"&amp;'VME Notification'!H560&amp;"/"&amp;'VME Notification'!I560&amp;"/"&amp;'VME Notification'!J560&amp;"/"&amp;'VME Notification'!K560&amp;"/"&amp;'VME Notification'!L560&amp;"/"&amp;'VME Notification'!M560&amp;"/"&amp;'VME Notification'!N560&amp;"/ER")</f>
        <v/>
      </c>
    </row>
    <row r="541" spans="12:14" x14ac:dyDescent="0.25">
      <c r="L541" s="15" t="str">
        <f>IFERROR(IF(VALUE('VME Notification'!M561)&gt;=5,1,""),"")</f>
        <v/>
      </c>
      <c r="N541" s="108" t="str">
        <f>IF(L541="","","SR/"&amp;'VME Notification'!$C$16&amp;"/"&amp;'VME Notification'!$F$16&amp;"/"&amp;'VME Notification'!$K$16&amp;"/"&amp;'VME Notification'!$N$16&amp;"/"&amp;'VME Notification'!B561&amp;"/ "&amp;"SV/"&amp;'VME Notification'!C561&amp;"/"&amp;'VME Notification'!D561&amp;"/"&amp;TEXT('VME Notification'!E561,"dd-mmm-yy")&amp;"/"&amp;'VME Notification'!F561&amp;"/"&amp;'VME Notification'!G561&amp;"/"&amp;'VME Notification'!H561&amp;"/"&amp;'VME Notification'!I561&amp;"/"&amp;'VME Notification'!J561&amp;"/"&amp;'VME Notification'!K561&amp;"/"&amp;'VME Notification'!L561&amp;"/"&amp;'VME Notification'!M561&amp;"/"&amp;'VME Notification'!N561&amp;"/ER")</f>
        <v/>
      </c>
    </row>
    <row r="542" spans="12:14" x14ac:dyDescent="0.25">
      <c r="L542" s="15" t="str">
        <f>IFERROR(IF(VALUE('VME Notification'!M562)&gt;=5,1,""),"")</f>
        <v/>
      </c>
      <c r="N542" s="108" t="str">
        <f>IF(L542="","","SR/"&amp;'VME Notification'!$C$16&amp;"/"&amp;'VME Notification'!$F$16&amp;"/"&amp;'VME Notification'!$K$16&amp;"/"&amp;'VME Notification'!$N$16&amp;"/"&amp;'VME Notification'!B562&amp;"/ "&amp;"SV/"&amp;'VME Notification'!C562&amp;"/"&amp;'VME Notification'!D562&amp;"/"&amp;TEXT('VME Notification'!E562,"dd-mmm-yy")&amp;"/"&amp;'VME Notification'!F562&amp;"/"&amp;'VME Notification'!G562&amp;"/"&amp;'VME Notification'!H562&amp;"/"&amp;'VME Notification'!I562&amp;"/"&amp;'VME Notification'!J562&amp;"/"&amp;'VME Notification'!K562&amp;"/"&amp;'VME Notification'!L562&amp;"/"&amp;'VME Notification'!M562&amp;"/"&amp;'VME Notification'!N562&amp;"/ER")</f>
        <v/>
      </c>
    </row>
    <row r="543" spans="12:14" x14ac:dyDescent="0.25">
      <c r="L543" s="15" t="str">
        <f>IFERROR(IF(VALUE('VME Notification'!M563)&gt;=5,1,""),"")</f>
        <v/>
      </c>
      <c r="N543" s="108" t="str">
        <f>IF(L543="","","SR/"&amp;'VME Notification'!$C$16&amp;"/"&amp;'VME Notification'!$F$16&amp;"/"&amp;'VME Notification'!$K$16&amp;"/"&amp;'VME Notification'!$N$16&amp;"/"&amp;'VME Notification'!B563&amp;"/ "&amp;"SV/"&amp;'VME Notification'!C563&amp;"/"&amp;'VME Notification'!D563&amp;"/"&amp;TEXT('VME Notification'!E563,"dd-mmm-yy")&amp;"/"&amp;'VME Notification'!F563&amp;"/"&amp;'VME Notification'!G563&amp;"/"&amp;'VME Notification'!H563&amp;"/"&amp;'VME Notification'!I563&amp;"/"&amp;'VME Notification'!J563&amp;"/"&amp;'VME Notification'!K563&amp;"/"&amp;'VME Notification'!L563&amp;"/"&amp;'VME Notification'!M563&amp;"/"&amp;'VME Notification'!N563&amp;"/ER")</f>
        <v/>
      </c>
    </row>
    <row r="544" spans="12:14" x14ac:dyDescent="0.25">
      <c r="L544" s="15" t="str">
        <f>IFERROR(IF(VALUE('VME Notification'!M564)&gt;=5,1,""),"")</f>
        <v/>
      </c>
      <c r="N544" s="108" t="str">
        <f>IF(L544="","","SR/"&amp;'VME Notification'!$C$16&amp;"/"&amp;'VME Notification'!$F$16&amp;"/"&amp;'VME Notification'!$K$16&amp;"/"&amp;'VME Notification'!$N$16&amp;"/"&amp;'VME Notification'!B564&amp;"/ "&amp;"SV/"&amp;'VME Notification'!C564&amp;"/"&amp;'VME Notification'!D564&amp;"/"&amp;TEXT('VME Notification'!E564,"dd-mmm-yy")&amp;"/"&amp;'VME Notification'!F564&amp;"/"&amp;'VME Notification'!G564&amp;"/"&amp;'VME Notification'!H564&amp;"/"&amp;'VME Notification'!I564&amp;"/"&amp;'VME Notification'!J564&amp;"/"&amp;'VME Notification'!K564&amp;"/"&amp;'VME Notification'!L564&amp;"/"&amp;'VME Notification'!M564&amp;"/"&amp;'VME Notification'!N564&amp;"/ER")</f>
        <v/>
      </c>
    </row>
    <row r="545" spans="12:14" x14ac:dyDescent="0.25">
      <c r="L545" s="15" t="str">
        <f>IFERROR(IF(VALUE('VME Notification'!M565)&gt;=5,1,""),"")</f>
        <v/>
      </c>
      <c r="N545" s="108" t="str">
        <f>IF(L545="","","SR/"&amp;'VME Notification'!$C$16&amp;"/"&amp;'VME Notification'!$F$16&amp;"/"&amp;'VME Notification'!$K$16&amp;"/"&amp;'VME Notification'!$N$16&amp;"/"&amp;'VME Notification'!B565&amp;"/ "&amp;"SV/"&amp;'VME Notification'!C565&amp;"/"&amp;'VME Notification'!D565&amp;"/"&amp;TEXT('VME Notification'!E565,"dd-mmm-yy")&amp;"/"&amp;'VME Notification'!F565&amp;"/"&amp;'VME Notification'!G565&amp;"/"&amp;'VME Notification'!H565&amp;"/"&amp;'VME Notification'!I565&amp;"/"&amp;'VME Notification'!J565&amp;"/"&amp;'VME Notification'!K565&amp;"/"&amp;'VME Notification'!L565&amp;"/"&amp;'VME Notification'!M565&amp;"/"&amp;'VME Notification'!N565&amp;"/ER")</f>
        <v/>
      </c>
    </row>
    <row r="546" spans="12:14" x14ac:dyDescent="0.25">
      <c r="L546" s="15" t="str">
        <f>IFERROR(IF(VALUE('VME Notification'!M566)&gt;=5,1,""),"")</f>
        <v/>
      </c>
      <c r="N546" s="108" t="str">
        <f>IF(L546="","","SR/"&amp;'VME Notification'!$C$16&amp;"/"&amp;'VME Notification'!$F$16&amp;"/"&amp;'VME Notification'!$K$16&amp;"/"&amp;'VME Notification'!$N$16&amp;"/"&amp;'VME Notification'!B566&amp;"/ "&amp;"SV/"&amp;'VME Notification'!C566&amp;"/"&amp;'VME Notification'!D566&amp;"/"&amp;TEXT('VME Notification'!E566,"dd-mmm-yy")&amp;"/"&amp;'VME Notification'!F566&amp;"/"&amp;'VME Notification'!G566&amp;"/"&amp;'VME Notification'!H566&amp;"/"&amp;'VME Notification'!I566&amp;"/"&amp;'VME Notification'!J566&amp;"/"&amp;'VME Notification'!K566&amp;"/"&amp;'VME Notification'!L566&amp;"/"&amp;'VME Notification'!M566&amp;"/"&amp;'VME Notification'!N566&amp;"/ER")</f>
        <v/>
      </c>
    </row>
    <row r="547" spans="12:14" x14ac:dyDescent="0.25">
      <c r="L547" s="15" t="str">
        <f>IFERROR(IF(VALUE('VME Notification'!M567)&gt;=5,1,""),"")</f>
        <v/>
      </c>
      <c r="N547" s="108" t="str">
        <f>IF(L547="","","SR/"&amp;'VME Notification'!$C$16&amp;"/"&amp;'VME Notification'!$F$16&amp;"/"&amp;'VME Notification'!$K$16&amp;"/"&amp;'VME Notification'!$N$16&amp;"/"&amp;'VME Notification'!B567&amp;"/ "&amp;"SV/"&amp;'VME Notification'!C567&amp;"/"&amp;'VME Notification'!D567&amp;"/"&amp;TEXT('VME Notification'!E567,"dd-mmm-yy")&amp;"/"&amp;'VME Notification'!F567&amp;"/"&amp;'VME Notification'!G567&amp;"/"&amp;'VME Notification'!H567&amp;"/"&amp;'VME Notification'!I567&amp;"/"&amp;'VME Notification'!J567&amp;"/"&amp;'VME Notification'!K567&amp;"/"&amp;'VME Notification'!L567&amp;"/"&amp;'VME Notification'!M567&amp;"/"&amp;'VME Notification'!N567&amp;"/ER")</f>
        <v/>
      </c>
    </row>
    <row r="548" spans="12:14" x14ac:dyDescent="0.25">
      <c r="L548" s="15" t="str">
        <f>IFERROR(IF(VALUE('VME Notification'!M568)&gt;=5,1,""),"")</f>
        <v/>
      </c>
      <c r="N548" s="108" t="str">
        <f>IF(L548="","","SR/"&amp;'VME Notification'!$C$16&amp;"/"&amp;'VME Notification'!$F$16&amp;"/"&amp;'VME Notification'!$K$16&amp;"/"&amp;'VME Notification'!$N$16&amp;"/"&amp;'VME Notification'!B568&amp;"/ "&amp;"SV/"&amp;'VME Notification'!C568&amp;"/"&amp;'VME Notification'!D568&amp;"/"&amp;TEXT('VME Notification'!E568,"dd-mmm-yy")&amp;"/"&amp;'VME Notification'!F568&amp;"/"&amp;'VME Notification'!G568&amp;"/"&amp;'VME Notification'!H568&amp;"/"&amp;'VME Notification'!I568&amp;"/"&amp;'VME Notification'!J568&amp;"/"&amp;'VME Notification'!K568&amp;"/"&amp;'VME Notification'!L568&amp;"/"&amp;'VME Notification'!M568&amp;"/"&amp;'VME Notification'!N568&amp;"/ER")</f>
        <v/>
      </c>
    </row>
    <row r="549" spans="12:14" x14ac:dyDescent="0.25">
      <c r="L549" s="15" t="str">
        <f>IFERROR(IF(VALUE('VME Notification'!M569)&gt;=5,1,""),"")</f>
        <v/>
      </c>
      <c r="N549" s="108" t="str">
        <f>IF(L549="","","SR/"&amp;'VME Notification'!$C$16&amp;"/"&amp;'VME Notification'!$F$16&amp;"/"&amp;'VME Notification'!$K$16&amp;"/"&amp;'VME Notification'!$N$16&amp;"/"&amp;'VME Notification'!B569&amp;"/ "&amp;"SV/"&amp;'VME Notification'!C569&amp;"/"&amp;'VME Notification'!D569&amp;"/"&amp;TEXT('VME Notification'!E569,"dd-mmm-yy")&amp;"/"&amp;'VME Notification'!F569&amp;"/"&amp;'VME Notification'!G569&amp;"/"&amp;'VME Notification'!H569&amp;"/"&amp;'VME Notification'!I569&amp;"/"&amp;'VME Notification'!J569&amp;"/"&amp;'VME Notification'!K569&amp;"/"&amp;'VME Notification'!L569&amp;"/"&amp;'VME Notification'!M569&amp;"/"&amp;'VME Notification'!N569&amp;"/ER")</f>
        <v/>
      </c>
    </row>
    <row r="550" spans="12:14" x14ac:dyDescent="0.25">
      <c r="L550" s="15" t="str">
        <f>IFERROR(IF(VALUE('VME Notification'!M570)&gt;=5,1,""),"")</f>
        <v/>
      </c>
      <c r="N550" s="108" t="str">
        <f>IF(L550="","","SR/"&amp;'VME Notification'!$C$16&amp;"/"&amp;'VME Notification'!$F$16&amp;"/"&amp;'VME Notification'!$K$16&amp;"/"&amp;'VME Notification'!$N$16&amp;"/"&amp;'VME Notification'!B570&amp;"/ "&amp;"SV/"&amp;'VME Notification'!C570&amp;"/"&amp;'VME Notification'!D570&amp;"/"&amp;TEXT('VME Notification'!E570,"dd-mmm-yy")&amp;"/"&amp;'VME Notification'!F570&amp;"/"&amp;'VME Notification'!G570&amp;"/"&amp;'VME Notification'!H570&amp;"/"&amp;'VME Notification'!I570&amp;"/"&amp;'VME Notification'!J570&amp;"/"&amp;'VME Notification'!K570&amp;"/"&amp;'VME Notification'!L570&amp;"/"&amp;'VME Notification'!M570&amp;"/"&amp;'VME Notification'!N570&amp;"/ER")</f>
        <v/>
      </c>
    </row>
    <row r="551" spans="12:14" x14ac:dyDescent="0.25">
      <c r="L551" s="15" t="str">
        <f>IFERROR(IF(VALUE('VME Notification'!M571)&gt;=5,1,""),"")</f>
        <v/>
      </c>
      <c r="N551" s="108" t="str">
        <f>IF(L551="","","SR/"&amp;'VME Notification'!$C$16&amp;"/"&amp;'VME Notification'!$F$16&amp;"/"&amp;'VME Notification'!$K$16&amp;"/"&amp;'VME Notification'!$N$16&amp;"/"&amp;'VME Notification'!B571&amp;"/ "&amp;"SV/"&amp;'VME Notification'!C571&amp;"/"&amp;'VME Notification'!D571&amp;"/"&amp;TEXT('VME Notification'!E571,"dd-mmm-yy")&amp;"/"&amp;'VME Notification'!F571&amp;"/"&amp;'VME Notification'!G571&amp;"/"&amp;'VME Notification'!H571&amp;"/"&amp;'VME Notification'!I571&amp;"/"&amp;'VME Notification'!J571&amp;"/"&amp;'VME Notification'!K571&amp;"/"&amp;'VME Notification'!L571&amp;"/"&amp;'VME Notification'!M571&amp;"/"&amp;'VME Notification'!N571&amp;"/ER")</f>
        <v/>
      </c>
    </row>
    <row r="552" spans="12:14" x14ac:dyDescent="0.25">
      <c r="L552" s="15" t="str">
        <f>IFERROR(IF(VALUE('VME Notification'!M572)&gt;=5,1,""),"")</f>
        <v/>
      </c>
      <c r="N552" s="108" t="str">
        <f>IF(L552="","","SR/"&amp;'VME Notification'!$C$16&amp;"/"&amp;'VME Notification'!$F$16&amp;"/"&amp;'VME Notification'!$K$16&amp;"/"&amp;'VME Notification'!$N$16&amp;"/"&amp;'VME Notification'!B572&amp;"/ "&amp;"SV/"&amp;'VME Notification'!C572&amp;"/"&amp;'VME Notification'!D572&amp;"/"&amp;TEXT('VME Notification'!E572,"dd-mmm-yy")&amp;"/"&amp;'VME Notification'!F572&amp;"/"&amp;'VME Notification'!G572&amp;"/"&amp;'VME Notification'!H572&amp;"/"&amp;'VME Notification'!I572&amp;"/"&amp;'VME Notification'!J572&amp;"/"&amp;'VME Notification'!K572&amp;"/"&amp;'VME Notification'!L572&amp;"/"&amp;'VME Notification'!M572&amp;"/"&amp;'VME Notification'!N572&amp;"/ER")</f>
        <v/>
      </c>
    </row>
    <row r="553" spans="12:14" x14ac:dyDescent="0.25">
      <c r="L553" s="15" t="str">
        <f>IFERROR(IF(VALUE('VME Notification'!M573)&gt;=5,1,""),"")</f>
        <v/>
      </c>
      <c r="N553" s="108" t="str">
        <f>IF(L553="","","SR/"&amp;'VME Notification'!$C$16&amp;"/"&amp;'VME Notification'!$F$16&amp;"/"&amp;'VME Notification'!$K$16&amp;"/"&amp;'VME Notification'!$N$16&amp;"/"&amp;'VME Notification'!B573&amp;"/ "&amp;"SV/"&amp;'VME Notification'!C573&amp;"/"&amp;'VME Notification'!D573&amp;"/"&amp;TEXT('VME Notification'!E573,"dd-mmm-yy")&amp;"/"&amp;'VME Notification'!F573&amp;"/"&amp;'VME Notification'!G573&amp;"/"&amp;'VME Notification'!H573&amp;"/"&amp;'VME Notification'!I573&amp;"/"&amp;'VME Notification'!J573&amp;"/"&amp;'VME Notification'!K573&amp;"/"&amp;'VME Notification'!L573&amp;"/"&amp;'VME Notification'!M573&amp;"/"&amp;'VME Notification'!N573&amp;"/ER")</f>
        <v/>
      </c>
    </row>
    <row r="554" spans="12:14" x14ac:dyDescent="0.25">
      <c r="L554" s="15" t="str">
        <f>IFERROR(IF(VALUE('VME Notification'!M574)&gt;=5,1,""),"")</f>
        <v/>
      </c>
      <c r="N554" s="108" t="str">
        <f>IF(L554="","","SR/"&amp;'VME Notification'!$C$16&amp;"/"&amp;'VME Notification'!$F$16&amp;"/"&amp;'VME Notification'!$K$16&amp;"/"&amp;'VME Notification'!$N$16&amp;"/"&amp;'VME Notification'!B574&amp;"/ "&amp;"SV/"&amp;'VME Notification'!C574&amp;"/"&amp;'VME Notification'!D574&amp;"/"&amp;TEXT('VME Notification'!E574,"dd-mmm-yy")&amp;"/"&amp;'VME Notification'!F574&amp;"/"&amp;'VME Notification'!G574&amp;"/"&amp;'VME Notification'!H574&amp;"/"&amp;'VME Notification'!I574&amp;"/"&amp;'VME Notification'!J574&amp;"/"&amp;'VME Notification'!K574&amp;"/"&amp;'VME Notification'!L574&amp;"/"&amp;'VME Notification'!M574&amp;"/"&amp;'VME Notification'!N574&amp;"/ER")</f>
        <v/>
      </c>
    </row>
    <row r="555" spans="12:14" x14ac:dyDescent="0.25">
      <c r="L555" s="15" t="str">
        <f>IFERROR(IF(VALUE('VME Notification'!M575)&gt;=5,1,""),"")</f>
        <v/>
      </c>
      <c r="N555" s="108" t="str">
        <f>IF(L555="","","SR/"&amp;'VME Notification'!$C$16&amp;"/"&amp;'VME Notification'!$F$16&amp;"/"&amp;'VME Notification'!$K$16&amp;"/"&amp;'VME Notification'!$N$16&amp;"/"&amp;'VME Notification'!B575&amp;"/ "&amp;"SV/"&amp;'VME Notification'!C575&amp;"/"&amp;'VME Notification'!D575&amp;"/"&amp;TEXT('VME Notification'!E575,"dd-mmm-yy")&amp;"/"&amp;'VME Notification'!F575&amp;"/"&amp;'VME Notification'!G575&amp;"/"&amp;'VME Notification'!H575&amp;"/"&amp;'VME Notification'!I575&amp;"/"&amp;'VME Notification'!J575&amp;"/"&amp;'VME Notification'!K575&amp;"/"&amp;'VME Notification'!L575&amp;"/"&amp;'VME Notification'!M575&amp;"/"&amp;'VME Notification'!N575&amp;"/ER")</f>
        <v/>
      </c>
    </row>
    <row r="556" spans="12:14" x14ac:dyDescent="0.25">
      <c r="L556" s="15" t="str">
        <f>IFERROR(IF(VALUE('VME Notification'!M576)&gt;=5,1,""),"")</f>
        <v/>
      </c>
      <c r="N556" s="108" t="str">
        <f>IF(L556="","","SR/"&amp;'VME Notification'!$C$16&amp;"/"&amp;'VME Notification'!$F$16&amp;"/"&amp;'VME Notification'!$K$16&amp;"/"&amp;'VME Notification'!$N$16&amp;"/"&amp;'VME Notification'!B576&amp;"/ "&amp;"SV/"&amp;'VME Notification'!C576&amp;"/"&amp;'VME Notification'!D576&amp;"/"&amp;TEXT('VME Notification'!E576,"dd-mmm-yy")&amp;"/"&amp;'VME Notification'!F576&amp;"/"&amp;'VME Notification'!G576&amp;"/"&amp;'VME Notification'!H576&amp;"/"&amp;'VME Notification'!I576&amp;"/"&amp;'VME Notification'!J576&amp;"/"&amp;'VME Notification'!K576&amp;"/"&amp;'VME Notification'!L576&amp;"/"&amp;'VME Notification'!M576&amp;"/"&amp;'VME Notification'!N576&amp;"/ER")</f>
        <v/>
      </c>
    </row>
    <row r="557" spans="12:14" x14ac:dyDescent="0.25">
      <c r="L557" s="15" t="str">
        <f>IFERROR(IF(VALUE('VME Notification'!M577)&gt;=5,1,""),"")</f>
        <v/>
      </c>
      <c r="N557" s="108" t="str">
        <f>IF(L557="","","SR/"&amp;'VME Notification'!$C$16&amp;"/"&amp;'VME Notification'!$F$16&amp;"/"&amp;'VME Notification'!$K$16&amp;"/"&amp;'VME Notification'!$N$16&amp;"/"&amp;'VME Notification'!B577&amp;"/ "&amp;"SV/"&amp;'VME Notification'!C577&amp;"/"&amp;'VME Notification'!D577&amp;"/"&amp;TEXT('VME Notification'!E577,"dd-mmm-yy")&amp;"/"&amp;'VME Notification'!F577&amp;"/"&amp;'VME Notification'!G577&amp;"/"&amp;'VME Notification'!H577&amp;"/"&amp;'VME Notification'!I577&amp;"/"&amp;'VME Notification'!J577&amp;"/"&amp;'VME Notification'!K577&amp;"/"&amp;'VME Notification'!L577&amp;"/"&amp;'VME Notification'!M577&amp;"/"&amp;'VME Notification'!N577&amp;"/ER")</f>
        <v/>
      </c>
    </row>
    <row r="558" spans="12:14" x14ac:dyDescent="0.25">
      <c r="L558" s="15" t="str">
        <f>IFERROR(IF(VALUE('VME Notification'!M578)&gt;=5,1,""),"")</f>
        <v/>
      </c>
      <c r="N558" s="108" t="str">
        <f>IF(L558="","","SR/"&amp;'VME Notification'!$C$16&amp;"/"&amp;'VME Notification'!$F$16&amp;"/"&amp;'VME Notification'!$K$16&amp;"/"&amp;'VME Notification'!$N$16&amp;"/"&amp;'VME Notification'!B578&amp;"/ "&amp;"SV/"&amp;'VME Notification'!C578&amp;"/"&amp;'VME Notification'!D578&amp;"/"&amp;TEXT('VME Notification'!E578,"dd-mmm-yy")&amp;"/"&amp;'VME Notification'!F578&amp;"/"&amp;'VME Notification'!G578&amp;"/"&amp;'VME Notification'!H578&amp;"/"&amp;'VME Notification'!I578&amp;"/"&amp;'VME Notification'!J578&amp;"/"&amp;'VME Notification'!K578&amp;"/"&amp;'VME Notification'!L578&amp;"/"&amp;'VME Notification'!M578&amp;"/"&amp;'VME Notification'!N578&amp;"/ER")</f>
        <v/>
      </c>
    </row>
    <row r="559" spans="12:14" x14ac:dyDescent="0.25">
      <c r="L559" s="15" t="str">
        <f>IFERROR(IF(VALUE('VME Notification'!M579)&gt;=5,1,""),"")</f>
        <v/>
      </c>
      <c r="N559" s="108" t="str">
        <f>IF(L559="","","SR/"&amp;'VME Notification'!$C$16&amp;"/"&amp;'VME Notification'!$F$16&amp;"/"&amp;'VME Notification'!$K$16&amp;"/"&amp;'VME Notification'!$N$16&amp;"/"&amp;'VME Notification'!B579&amp;"/ "&amp;"SV/"&amp;'VME Notification'!C579&amp;"/"&amp;'VME Notification'!D579&amp;"/"&amp;TEXT('VME Notification'!E579,"dd-mmm-yy")&amp;"/"&amp;'VME Notification'!F579&amp;"/"&amp;'VME Notification'!G579&amp;"/"&amp;'VME Notification'!H579&amp;"/"&amp;'VME Notification'!I579&amp;"/"&amp;'VME Notification'!J579&amp;"/"&amp;'VME Notification'!K579&amp;"/"&amp;'VME Notification'!L579&amp;"/"&amp;'VME Notification'!M579&amp;"/"&amp;'VME Notification'!N579&amp;"/ER")</f>
        <v/>
      </c>
    </row>
    <row r="560" spans="12:14" x14ac:dyDescent="0.25">
      <c r="L560" s="15" t="str">
        <f>IFERROR(IF(VALUE('VME Notification'!M580)&gt;=5,1,""),"")</f>
        <v/>
      </c>
      <c r="N560" s="108" t="str">
        <f>IF(L560="","","SR/"&amp;'VME Notification'!$C$16&amp;"/"&amp;'VME Notification'!$F$16&amp;"/"&amp;'VME Notification'!$K$16&amp;"/"&amp;'VME Notification'!$N$16&amp;"/"&amp;'VME Notification'!B580&amp;"/ "&amp;"SV/"&amp;'VME Notification'!C580&amp;"/"&amp;'VME Notification'!D580&amp;"/"&amp;TEXT('VME Notification'!E580,"dd-mmm-yy")&amp;"/"&amp;'VME Notification'!F580&amp;"/"&amp;'VME Notification'!G580&amp;"/"&amp;'VME Notification'!H580&amp;"/"&amp;'VME Notification'!I580&amp;"/"&amp;'VME Notification'!J580&amp;"/"&amp;'VME Notification'!K580&amp;"/"&amp;'VME Notification'!L580&amp;"/"&amp;'VME Notification'!M580&amp;"/"&amp;'VME Notification'!N580&amp;"/ER")</f>
        <v/>
      </c>
    </row>
    <row r="561" spans="12:14" x14ac:dyDescent="0.25">
      <c r="L561" s="15" t="str">
        <f>IFERROR(IF(VALUE('VME Notification'!M581)&gt;=5,1,""),"")</f>
        <v/>
      </c>
      <c r="N561" s="108" t="str">
        <f>IF(L561="","","SR/"&amp;'VME Notification'!$C$16&amp;"/"&amp;'VME Notification'!$F$16&amp;"/"&amp;'VME Notification'!$K$16&amp;"/"&amp;'VME Notification'!$N$16&amp;"/"&amp;'VME Notification'!B581&amp;"/ "&amp;"SV/"&amp;'VME Notification'!C581&amp;"/"&amp;'VME Notification'!D581&amp;"/"&amp;TEXT('VME Notification'!E581,"dd-mmm-yy")&amp;"/"&amp;'VME Notification'!F581&amp;"/"&amp;'VME Notification'!G581&amp;"/"&amp;'VME Notification'!H581&amp;"/"&amp;'VME Notification'!I581&amp;"/"&amp;'VME Notification'!J581&amp;"/"&amp;'VME Notification'!K581&amp;"/"&amp;'VME Notification'!L581&amp;"/"&amp;'VME Notification'!M581&amp;"/"&amp;'VME Notification'!N581&amp;"/ER")</f>
        <v/>
      </c>
    </row>
    <row r="562" spans="12:14" x14ac:dyDescent="0.25">
      <c r="L562" s="15" t="str">
        <f>IFERROR(IF(VALUE('VME Notification'!M582)&gt;=5,1,""),"")</f>
        <v/>
      </c>
      <c r="N562" s="108" t="str">
        <f>IF(L562="","","SR/"&amp;'VME Notification'!$C$16&amp;"/"&amp;'VME Notification'!$F$16&amp;"/"&amp;'VME Notification'!$K$16&amp;"/"&amp;'VME Notification'!$N$16&amp;"/"&amp;'VME Notification'!B582&amp;"/ "&amp;"SV/"&amp;'VME Notification'!C582&amp;"/"&amp;'VME Notification'!D582&amp;"/"&amp;TEXT('VME Notification'!E582,"dd-mmm-yy")&amp;"/"&amp;'VME Notification'!F582&amp;"/"&amp;'VME Notification'!G582&amp;"/"&amp;'VME Notification'!H582&amp;"/"&amp;'VME Notification'!I582&amp;"/"&amp;'VME Notification'!J582&amp;"/"&amp;'VME Notification'!K582&amp;"/"&amp;'VME Notification'!L582&amp;"/"&amp;'VME Notification'!M582&amp;"/"&amp;'VME Notification'!N582&amp;"/ER")</f>
        <v/>
      </c>
    </row>
    <row r="563" spans="12:14" x14ac:dyDescent="0.25">
      <c r="L563" s="15" t="str">
        <f>IFERROR(IF(VALUE('VME Notification'!M583)&gt;=5,1,""),"")</f>
        <v/>
      </c>
      <c r="N563" s="108" t="str">
        <f>IF(L563="","","SR/"&amp;'VME Notification'!$C$16&amp;"/"&amp;'VME Notification'!$F$16&amp;"/"&amp;'VME Notification'!$K$16&amp;"/"&amp;'VME Notification'!$N$16&amp;"/"&amp;'VME Notification'!B583&amp;"/ "&amp;"SV/"&amp;'VME Notification'!C583&amp;"/"&amp;'VME Notification'!D583&amp;"/"&amp;TEXT('VME Notification'!E583,"dd-mmm-yy")&amp;"/"&amp;'VME Notification'!F583&amp;"/"&amp;'VME Notification'!G583&amp;"/"&amp;'VME Notification'!H583&amp;"/"&amp;'VME Notification'!I583&amp;"/"&amp;'VME Notification'!J583&amp;"/"&amp;'VME Notification'!K583&amp;"/"&amp;'VME Notification'!L583&amp;"/"&amp;'VME Notification'!M583&amp;"/"&amp;'VME Notification'!N583&amp;"/ER")</f>
        <v/>
      </c>
    </row>
    <row r="564" spans="12:14" x14ac:dyDescent="0.25">
      <c r="L564" s="15" t="str">
        <f>IFERROR(IF(VALUE('VME Notification'!M584)&gt;=5,1,""),"")</f>
        <v/>
      </c>
      <c r="N564" s="108" t="str">
        <f>IF(L564="","","SR/"&amp;'VME Notification'!$C$16&amp;"/"&amp;'VME Notification'!$F$16&amp;"/"&amp;'VME Notification'!$K$16&amp;"/"&amp;'VME Notification'!$N$16&amp;"/"&amp;'VME Notification'!B584&amp;"/ "&amp;"SV/"&amp;'VME Notification'!C584&amp;"/"&amp;'VME Notification'!D584&amp;"/"&amp;TEXT('VME Notification'!E584,"dd-mmm-yy")&amp;"/"&amp;'VME Notification'!F584&amp;"/"&amp;'VME Notification'!G584&amp;"/"&amp;'VME Notification'!H584&amp;"/"&amp;'VME Notification'!I584&amp;"/"&amp;'VME Notification'!J584&amp;"/"&amp;'VME Notification'!K584&amp;"/"&amp;'VME Notification'!L584&amp;"/"&amp;'VME Notification'!M584&amp;"/"&amp;'VME Notification'!N584&amp;"/ER")</f>
        <v/>
      </c>
    </row>
    <row r="565" spans="12:14" x14ac:dyDescent="0.25">
      <c r="L565" s="15" t="str">
        <f>IFERROR(IF(VALUE('VME Notification'!M585)&gt;=5,1,""),"")</f>
        <v/>
      </c>
      <c r="N565" s="108" t="str">
        <f>IF(L565="","","SR/"&amp;'VME Notification'!$C$16&amp;"/"&amp;'VME Notification'!$F$16&amp;"/"&amp;'VME Notification'!$K$16&amp;"/"&amp;'VME Notification'!$N$16&amp;"/"&amp;'VME Notification'!B585&amp;"/ "&amp;"SV/"&amp;'VME Notification'!C585&amp;"/"&amp;'VME Notification'!D585&amp;"/"&amp;TEXT('VME Notification'!E585,"dd-mmm-yy")&amp;"/"&amp;'VME Notification'!F585&amp;"/"&amp;'VME Notification'!G585&amp;"/"&amp;'VME Notification'!H585&amp;"/"&amp;'VME Notification'!I585&amp;"/"&amp;'VME Notification'!J585&amp;"/"&amp;'VME Notification'!K585&amp;"/"&amp;'VME Notification'!L585&amp;"/"&amp;'VME Notification'!M585&amp;"/"&amp;'VME Notification'!N585&amp;"/ER")</f>
        <v/>
      </c>
    </row>
    <row r="566" spans="12:14" x14ac:dyDescent="0.25">
      <c r="L566" s="15" t="str">
        <f>IFERROR(IF(VALUE('VME Notification'!M586)&gt;=5,1,""),"")</f>
        <v/>
      </c>
      <c r="N566" s="108" t="str">
        <f>IF(L566="","","SR/"&amp;'VME Notification'!$C$16&amp;"/"&amp;'VME Notification'!$F$16&amp;"/"&amp;'VME Notification'!$K$16&amp;"/"&amp;'VME Notification'!$N$16&amp;"/"&amp;'VME Notification'!B586&amp;"/ "&amp;"SV/"&amp;'VME Notification'!C586&amp;"/"&amp;'VME Notification'!D586&amp;"/"&amp;TEXT('VME Notification'!E586,"dd-mmm-yy")&amp;"/"&amp;'VME Notification'!F586&amp;"/"&amp;'VME Notification'!G586&amp;"/"&amp;'VME Notification'!H586&amp;"/"&amp;'VME Notification'!I586&amp;"/"&amp;'VME Notification'!J586&amp;"/"&amp;'VME Notification'!K586&amp;"/"&amp;'VME Notification'!L586&amp;"/"&amp;'VME Notification'!M586&amp;"/"&amp;'VME Notification'!N586&amp;"/ER")</f>
        <v/>
      </c>
    </row>
    <row r="567" spans="12:14" x14ac:dyDescent="0.25">
      <c r="L567" s="15" t="str">
        <f>IFERROR(IF(VALUE('VME Notification'!M587)&gt;=5,1,""),"")</f>
        <v/>
      </c>
      <c r="N567" s="108" t="str">
        <f>IF(L567="","","SR/"&amp;'VME Notification'!$C$16&amp;"/"&amp;'VME Notification'!$F$16&amp;"/"&amp;'VME Notification'!$K$16&amp;"/"&amp;'VME Notification'!$N$16&amp;"/"&amp;'VME Notification'!B587&amp;"/ "&amp;"SV/"&amp;'VME Notification'!C587&amp;"/"&amp;'VME Notification'!D587&amp;"/"&amp;TEXT('VME Notification'!E587,"dd-mmm-yy")&amp;"/"&amp;'VME Notification'!F587&amp;"/"&amp;'VME Notification'!G587&amp;"/"&amp;'VME Notification'!H587&amp;"/"&amp;'VME Notification'!I587&amp;"/"&amp;'VME Notification'!J587&amp;"/"&amp;'VME Notification'!K587&amp;"/"&amp;'VME Notification'!L587&amp;"/"&amp;'VME Notification'!M587&amp;"/"&amp;'VME Notification'!N587&amp;"/ER")</f>
        <v/>
      </c>
    </row>
    <row r="568" spans="12:14" x14ac:dyDescent="0.25">
      <c r="L568" s="15" t="str">
        <f>IFERROR(IF(VALUE('VME Notification'!M588)&gt;=5,1,""),"")</f>
        <v/>
      </c>
      <c r="N568" s="108" t="str">
        <f>IF(L568="","","SR/"&amp;'VME Notification'!$C$16&amp;"/"&amp;'VME Notification'!$F$16&amp;"/"&amp;'VME Notification'!$K$16&amp;"/"&amp;'VME Notification'!$N$16&amp;"/"&amp;'VME Notification'!B588&amp;"/ "&amp;"SV/"&amp;'VME Notification'!C588&amp;"/"&amp;'VME Notification'!D588&amp;"/"&amp;TEXT('VME Notification'!E588,"dd-mmm-yy")&amp;"/"&amp;'VME Notification'!F588&amp;"/"&amp;'VME Notification'!G588&amp;"/"&amp;'VME Notification'!H588&amp;"/"&amp;'VME Notification'!I588&amp;"/"&amp;'VME Notification'!J588&amp;"/"&amp;'VME Notification'!K588&amp;"/"&amp;'VME Notification'!L588&amp;"/"&amp;'VME Notification'!M588&amp;"/"&amp;'VME Notification'!N588&amp;"/ER")</f>
        <v/>
      </c>
    </row>
    <row r="569" spans="12:14" x14ac:dyDescent="0.25">
      <c r="L569" s="15" t="str">
        <f>IFERROR(IF(VALUE('VME Notification'!M589)&gt;=5,1,""),"")</f>
        <v/>
      </c>
      <c r="N569" s="108" t="str">
        <f>IF(L569="","","SR/"&amp;'VME Notification'!$C$16&amp;"/"&amp;'VME Notification'!$F$16&amp;"/"&amp;'VME Notification'!$K$16&amp;"/"&amp;'VME Notification'!$N$16&amp;"/"&amp;'VME Notification'!B589&amp;"/ "&amp;"SV/"&amp;'VME Notification'!C589&amp;"/"&amp;'VME Notification'!D589&amp;"/"&amp;TEXT('VME Notification'!E589,"dd-mmm-yy")&amp;"/"&amp;'VME Notification'!F589&amp;"/"&amp;'VME Notification'!G589&amp;"/"&amp;'VME Notification'!H589&amp;"/"&amp;'VME Notification'!I589&amp;"/"&amp;'VME Notification'!J589&amp;"/"&amp;'VME Notification'!K589&amp;"/"&amp;'VME Notification'!L589&amp;"/"&amp;'VME Notification'!M589&amp;"/"&amp;'VME Notification'!N589&amp;"/ER")</f>
        <v/>
      </c>
    </row>
    <row r="570" spans="12:14" x14ac:dyDescent="0.25">
      <c r="L570" s="15" t="str">
        <f>IFERROR(IF(VALUE('VME Notification'!M590)&gt;=5,1,""),"")</f>
        <v/>
      </c>
      <c r="N570" s="108" t="str">
        <f>IF(L570="","","SR/"&amp;'VME Notification'!$C$16&amp;"/"&amp;'VME Notification'!$F$16&amp;"/"&amp;'VME Notification'!$K$16&amp;"/"&amp;'VME Notification'!$N$16&amp;"/"&amp;'VME Notification'!B590&amp;"/ "&amp;"SV/"&amp;'VME Notification'!C590&amp;"/"&amp;'VME Notification'!D590&amp;"/"&amp;TEXT('VME Notification'!E590,"dd-mmm-yy")&amp;"/"&amp;'VME Notification'!F590&amp;"/"&amp;'VME Notification'!G590&amp;"/"&amp;'VME Notification'!H590&amp;"/"&amp;'VME Notification'!I590&amp;"/"&amp;'VME Notification'!J590&amp;"/"&amp;'VME Notification'!K590&amp;"/"&amp;'VME Notification'!L590&amp;"/"&amp;'VME Notification'!M590&amp;"/"&amp;'VME Notification'!N590&amp;"/ER")</f>
        <v/>
      </c>
    </row>
    <row r="571" spans="12:14" x14ac:dyDescent="0.25">
      <c r="L571" s="15" t="str">
        <f>IFERROR(IF(VALUE('VME Notification'!M591)&gt;=5,1,""),"")</f>
        <v/>
      </c>
      <c r="N571" s="108" t="str">
        <f>IF(L571="","","SR/"&amp;'VME Notification'!$C$16&amp;"/"&amp;'VME Notification'!$F$16&amp;"/"&amp;'VME Notification'!$K$16&amp;"/"&amp;'VME Notification'!$N$16&amp;"/"&amp;'VME Notification'!B591&amp;"/ "&amp;"SV/"&amp;'VME Notification'!C591&amp;"/"&amp;'VME Notification'!D591&amp;"/"&amp;TEXT('VME Notification'!E591,"dd-mmm-yy")&amp;"/"&amp;'VME Notification'!F591&amp;"/"&amp;'VME Notification'!G591&amp;"/"&amp;'VME Notification'!H591&amp;"/"&amp;'VME Notification'!I591&amp;"/"&amp;'VME Notification'!J591&amp;"/"&amp;'VME Notification'!K591&amp;"/"&amp;'VME Notification'!L591&amp;"/"&amp;'VME Notification'!M591&amp;"/"&amp;'VME Notification'!N591&amp;"/ER")</f>
        <v/>
      </c>
    </row>
    <row r="572" spans="12:14" x14ac:dyDescent="0.25">
      <c r="L572" s="15" t="str">
        <f>IFERROR(IF(VALUE('VME Notification'!M592)&gt;=5,1,""),"")</f>
        <v/>
      </c>
      <c r="N572" s="108" t="str">
        <f>IF(L572="","","SR/"&amp;'VME Notification'!$C$16&amp;"/"&amp;'VME Notification'!$F$16&amp;"/"&amp;'VME Notification'!$K$16&amp;"/"&amp;'VME Notification'!$N$16&amp;"/"&amp;'VME Notification'!B592&amp;"/ "&amp;"SV/"&amp;'VME Notification'!C592&amp;"/"&amp;'VME Notification'!D592&amp;"/"&amp;TEXT('VME Notification'!E592,"dd-mmm-yy")&amp;"/"&amp;'VME Notification'!F592&amp;"/"&amp;'VME Notification'!G592&amp;"/"&amp;'VME Notification'!H592&amp;"/"&amp;'VME Notification'!I592&amp;"/"&amp;'VME Notification'!J592&amp;"/"&amp;'VME Notification'!K592&amp;"/"&amp;'VME Notification'!L592&amp;"/"&amp;'VME Notification'!M592&amp;"/"&amp;'VME Notification'!N592&amp;"/ER")</f>
        <v/>
      </c>
    </row>
    <row r="573" spans="12:14" x14ac:dyDescent="0.25">
      <c r="L573" s="15" t="str">
        <f>IFERROR(IF(VALUE('VME Notification'!M593)&gt;=5,1,""),"")</f>
        <v/>
      </c>
      <c r="N573" s="108" t="str">
        <f>IF(L573="","","SR/"&amp;'VME Notification'!$C$16&amp;"/"&amp;'VME Notification'!$F$16&amp;"/"&amp;'VME Notification'!$K$16&amp;"/"&amp;'VME Notification'!$N$16&amp;"/"&amp;'VME Notification'!B593&amp;"/ "&amp;"SV/"&amp;'VME Notification'!C593&amp;"/"&amp;'VME Notification'!D593&amp;"/"&amp;TEXT('VME Notification'!E593,"dd-mmm-yy")&amp;"/"&amp;'VME Notification'!F593&amp;"/"&amp;'VME Notification'!G593&amp;"/"&amp;'VME Notification'!H593&amp;"/"&amp;'VME Notification'!I593&amp;"/"&amp;'VME Notification'!J593&amp;"/"&amp;'VME Notification'!K593&amp;"/"&amp;'VME Notification'!L593&amp;"/"&amp;'VME Notification'!M593&amp;"/"&amp;'VME Notification'!N593&amp;"/ER")</f>
        <v/>
      </c>
    </row>
    <row r="574" spans="12:14" x14ac:dyDescent="0.25">
      <c r="L574" s="15" t="str">
        <f>IFERROR(IF(VALUE('VME Notification'!M594)&gt;=5,1,""),"")</f>
        <v/>
      </c>
      <c r="N574" s="108" t="str">
        <f>IF(L574="","","SR/"&amp;'VME Notification'!$C$16&amp;"/"&amp;'VME Notification'!$F$16&amp;"/"&amp;'VME Notification'!$K$16&amp;"/"&amp;'VME Notification'!$N$16&amp;"/"&amp;'VME Notification'!B594&amp;"/ "&amp;"SV/"&amp;'VME Notification'!C594&amp;"/"&amp;'VME Notification'!D594&amp;"/"&amp;TEXT('VME Notification'!E594,"dd-mmm-yy")&amp;"/"&amp;'VME Notification'!F594&amp;"/"&amp;'VME Notification'!G594&amp;"/"&amp;'VME Notification'!H594&amp;"/"&amp;'VME Notification'!I594&amp;"/"&amp;'VME Notification'!J594&amp;"/"&amp;'VME Notification'!K594&amp;"/"&amp;'VME Notification'!L594&amp;"/"&amp;'VME Notification'!M594&amp;"/"&amp;'VME Notification'!N594&amp;"/ER")</f>
        <v/>
      </c>
    </row>
    <row r="575" spans="12:14" x14ac:dyDescent="0.25">
      <c r="L575" s="15" t="str">
        <f>IFERROR(IF(VALUE('VME Notification'!M595)&gt;=5,1,""),"")</f>
        <v/>
      </c>
      <c r="N575" s="108" t="str">
        <f>IF(L575="","","SR/"&amp;'VME Notification'!$C$16&amp;"/"&amp;'VME Notification'!$F$16&amp;"/"&amp;'VME Notification'!$K$16&amp;"/"&amp;'VME Notification'!$N$16&amp;"/"&amp;'VME Notification'!B595&amp;"/ "&amp;"SV/"&amp;'VME Notification'!C595&amp;"/"&amp;'VME Notification'!D595&amp;"/"&amp;TEXT('VME Notification'!E595,"dd-mmm-yy")&amp;"/"&amp;'VME Notification'!F595&amp;"/"&amp;'VME Notification'!G595&amp;"/"&amp;'VME Notification'!H595&amp;"/"&amp;'VME Notification'!I595&amp;"/"&amp;'VME Notification'!J595&amp;"/"&amp;'VME Notification'!K595&amp;"/"&amp;'VME Notification'!L595&amp;"/"&amp;'VME Notification'!M595&amp;"/"&amp;'VME Notification'!N595&amp;"/ER")</f>
        <v/>
      </c>
    </row>
    <row r="576" spans="12:14" x14ac:dyDescent="0.25">
      <c r="L576" s="15" t="str">
        <f>IFERROR(IF(VALUE('VME Notification'!M596)&gt;=5,1,""),"")</f>
        <v/>
      </c>
      <c r="N576" s="108" t="str">
        <f>IF(L576="","","SR/"&amp;'VME Notification'!$C$16&amp;"/"&amp;'VME Notification'!$F$16&amp;"/"&amp;'VME Notification'!$K$16&amp;"/"&amp;'VME Notification'!$N$16&amp;"/"&amp;'VME Notification'!B596&amp;"/ "&amp;"SV/"&amp;'VME Notification'!C596&amp;"/"&amp;'VME Notification'!D596&amp;"/"&amp;TEXT('VME Notification'!E596,"dd-mmm-yy")&amp;"/"&amp;'VME Notification'!F596&amp;"/"&amp;'VME Notification'!G596&amp;"/"&amp;'VME Notification'!H596&amp;"/"&amp;'VME Notification'!I596&amp;"/"&amp;'VME Notification'!J596&amp;"/"&amp;'VME Notification'!K596&amp;"/"&amp;'VME Notification'!L596&amp;"/"&amp;'VME Notification'!M596&amp;"/"&amp;'VME Notification'!N596&amp;"/ER")</f>
        <v/>
      </c>
    </row>
    <row r="577" spans="12:14" x14ac:dyDescent="0.25">
      <c r="L577" s="15" t="str">
        <f>IFERROR(IF(VALUE('VME Notification'!M597)&gt;=5,1,""),"")</f>
        <v/>
      </c>
      <c r="N577" s="108" t="str">
        <f>IF(L577="","","SR/"&amp;'VME Notification'!$C$16&amp;"/"&amp;'VME Notification'!$F$16&amp;"/"&amp;'VME Notification'!$K$16&amp;"/"&amp;'VME Notification'!$N$16&amp;"/"&amp;'VME Notification'!B597&amp;"/ "&amp;"SV/"&amp;'VME Notification'!C597&amp;"/"&amp;'VME Notification'!D597&amp;"/"&amp;TEXT('VME Notification'!E597,"dd-mmm-yy")&amp;"/"&amp;'VME Notification'!F597&amp;"/"&amp;'VME Notification'!G597&amp;"/"&amp;'VME Notification'!H597&amp;"/"&amp;'VME Notification'!I597&amp;"/"&amp;'VME Notification'!J597&amp;"/"&amp;'VME Notification'!K597&amp;"/"&amp;'VME Notification'!L597&amp;"/"&amp;'VME Notification'!M597&amp;"/"&amp;'VME Notification'!N597&amp;"/ER")</f>
        <v/>
      </c>
    </row>
    <row r="578" spans="12:14" x14ac:dyDescent="0.25">
      <c r="L578" s="15" t="str">
        <f>IFERROR(IF(VALUE('VME Notification'!M598)&gt;=5,1,""),"")</f>
        <v/>
      </c>
      <c r="N578" s="108" t="str">
        <f>IF(L578="","","SR/"&amp;'VME Notification'!$C$16&amp;"/"&amp;'VME Notification'!$F$16&amp;"/"&amp;'VME Notification'!$K$16&amp;"/"&amp;'VME Notification'!$N$16&amp;"/"&amp;'VME Notification'!B598&amp;"/ "&amp;"SV/"&amp;'VME Notification'!C598&amp;"/"&amp;'VME Notification'!D598&amp;"/"&amp;TEXT('VME Notification'!E598,"dd-mmm-yy")&amp;"/"&amp;'VME Notification'!F598&amp;"/"&amp;'VME Notification'!G598&amp;"/"&amp;'VME Notification'!H598&amp;"/"&amp;'VME Notification'!I598&amp;"/"&amp;'VME Notification'!J598&amp;"/"&amp;'VME Notification'!K598&amp;"/"&amp;'VME Notification'!L598&amp;"/"&amp;'VME Notification'!M598&amp;"/"&amp;'VME Notification'!N598&amp;"/ER")</f>
        <v/>
      </c>
    </row>
    <row r="579" spans="12:14" x14ac:dyDescent="0.25">
      <c r="L579" s="15" t="str">
        <f>IFERROR(IF(VALUE('VME Notification'!M599)&gt;=5,1,""),"")</f>
        <v/>
      </c>
      <c r="N579" s="108" t="str">
        <f>IF(L579="","","SR/"&amp;'VME Notification'!$C$16&amp;"/"&amp;'VME Notification'!$F$16&amp;"/"&amp;'VME Notification'!$K$16&amp;"/"&amp;'VME Notification'!$N$16&amp;"/"&amp;'VME Notification'!B599&amp;"/ "&amp;"SV/"&amp;'VME Notification'!C599&amp;"/"&amp;'VME Notification'!D599&amp;"/"&amp;TEXT('VME Notification'!E599,"dd-mmm-yy")&amp;"/"&amp;'VME Notification'!F599&amp;"/"&amp;'VME Notification'!G599&amp;"/"&amp;'VME Notification'!H599&amp;"/"&amp;'VME Notification'!I599&amp;"/"&amp;'VME Notification'!J599&amp;"/"&amp;'VME Notification'!K599&amp;"/"&amp;'VME Notification'!L599&amp;"/"&amp;'VME Notification'!M599&amp;"/"&amp;'VME Notification'!N599&amp;"/ER")</f>
        <v/>
      </c>
    </row>
    <row r="580" spans="12:14" x14ac:dyDescent="0.25">
      <c r="L580" s="15" t="str">
        <f>IFERROR(IF(VALUE('VME Notification'!M600)&gt;=5,1,""),"")</f>
        <v/>
      </c>
      <c r="N580" s="108" t="str">
        <f>IF(L580="","","SR/"&amp;'VME Notification'!$C$16&amp;"/"&amp;'VME Notification'!$F$16&amp;"/"&amp;'VME Notification'!$K$16&amp;"/"&amp;'VME Notification'!$N$16&amp;"/"&amp;'VME Notification'!B600&amp;"/ "&amp;"SV/"&amp;'VME Notification'!C600&amp;"/"&amp;'VME Notification'!D600&amp;"/"&amp;TEXT('VME Notification'!E600,"dd-mmm-yy")&amp;"/"&amp;'VME Notification'!F600&amp;"/"&amp;'VME Notification'!G600&amp;"/"&amp;'VME Notification'!H600&amp;"/"&amp;'VME Notification'!I600&amp;"/"&amp;'VME Notification'!J600&amp;"/"&amp;'VME Notification'!K600&amp;"/"&amp;'VME Notification'!L600&amp;"/"&amp;'VME Notification'!M600&amp;"/"&amp;'VME Notification'!N600&amp;"/ER")</f>
        <v/>
      </c>
    </row>
    <row r="581" spans="12:14" x14ac:dyDescent="0.25">
      <c r="L581" s="15" t="str">
        <f>IFERROR(IF(VALUE('VME Notification'!M601)&gt;=5,1,""),"")</f>
        <v/>
      </c>
      <c r="N581" s="108" t="str">
        <f>IF(L581="","","SR/"&amp;'VME Notification'!$C$16&amp;"/"&amp;'VME Notification'!$F$16&amp;"/"&amp;'VME Notification'!$K$16&amp;"/"&amp;'VME Notification'!$N$16&amp;"/"&amp;'VME Notification'!B601&amp;"/ "&amp;"SV/"&amp;'VME Notification'!C601&amp;"/"&amp;'VME Notification'!D601&amp;"/"&amp;TEXT('VME Notification'!E601,"dd-mmm-yy")&amp;"/"&amp;'VME Notification'!F601&amp;"/"&amp;'VME Notification'!G601&amp;"/"&amp;'VME Notification'!H601&amp;"/"&amp;'VME Notification'!I601&amp;"/"&amp;'VME Notification'!J601&amp;"/"&amp;'VME Notification'!K601&amp;"/"&amp;'VME Notification'!L601&amp;"/"&amp;'VME Notification'!M601&amp;"/"&amp;'VME Notification'!N601&amp;"/ER")</f>
        <v/>
      </c>
    </row>
    <row r="582" spans="12:14" x14ac:dyDescent="0.25">
      <c r="L582" s="15" t="str">
        <f>IFERROR(IF(VALUE('VME Notification'!M602)&gt;=5,1,""),"")</f>
        <v/>
      </c>
      <c r="N582" s="108" t="str">
        <f>IF(L582="","","SR/"&amp;'VME Notification'!$C$16&amp;"/"&amp;'VME Notification'!$F$16&amp;"/"&amp;'VME Notification'!$K$16&amp;"/"&amp;'VME Notification'!$N$16&amp;"/"&amp;'VME Notification'!B602&amp;"/ "&amp;"SV/"&amp;'VME Notification'!C602&amp;"/"&amp;'VME Notification'!D602&amp;"/"&amp;TEXT('VME Notification'!E602,"dd-mmm-yy")&amp;"/"&amp;'VME Notification'!F602&amp;"/"&amp;'VME Notification'!G602&amp;"/"&amp;'VME Notification'!H602&amp;"/"&amp;'VME Notification'!I602&amp;"/"&amp;'VME Notification'!J602&amp;"/"&amp;'VME Notification'!K602&amp;"/"&amp;'VME Notification'!L602&amp;"/"&amp;'VME Notification'!M602&amp;"/"&amp;'VME Notification'!N602&amp;"/ER")</f>
        <v/>
      </c>
    </row>
    <row r="583" spans="12:14" x14ac:dyDescent="0.25">
      <c r="L583" s="15" t="str">
        <f>IFERROR(IF(VALUE('VME Notification'!M603)&gt;=5,1,""),"")</f>
        <v/>
      </c>
      <c r="N583" s="108" t="str">
        <f>IF(L583="","","SR/"&amp;'VME Notification'!$C$16&amp;"/"&amp;'VME Notification'!$F$16&amp;"/"&amp;'VME Notification'!$K$16&amp;"/"&amp;'VME Notification'!$N$16&amp;"/"&amp;'VME Notification'!B603&amp;"/ "&amp;"SV/"&amp;'VME Notification'!C603&amp;"/"&amp;'VME Notification'!D603&amp;"/"&amp;TEXT('VME Notification'!E603,"dd-mmm-yy")&amp;"/"&amp;'VME Notification'!F603&amp;"/"&amp;'VME Notification'!G603&amp;"/"&amp;'VME Notification'!H603&amp;"/"&amp;'VME Notification'!I603&amp;"/"&amp;'VME Notification'!J603&amp;"/"&amp;'VME Notification'!K603&amp;"/"&amp;'VME Notification'!L603&amp;"/"&amp;'VME Notification'!M603&amp;"/"&amp;'VME Notification'!N603&amp;"/ER")</f>
        <v/>
      </c>
    </row>
    <row r="584" spans="12:14" x14ac:dyDescent="0.25">
      <c r="L584" s="15" t="str">
        <f>IFERROR(IF(VALUE('VME Notification'!M604)&gt;=5,1,""),"")</f>
        <v/>
      </c>
      <c r="N584" s="108" t="str">
        <f>IF(L584="","","SR/"&amp;'VME Notification'!$C$16&amp;"/"&amp;'VME Notification'!$F$16&amp;"/"&amp;'VME Notification'!$K$16&amp;"/"&amp;'VME Notification'!$N$16&amp;"/"&amp;'VME Notification'!B604&amp;"/ "&amp;"SV/"&amp;'VME Notification'!C604&amp;"/"&amp;'VME Notification'!D604&amp;"/"&amp;TEXT('VME Notification'!E604,"dd-mmm-yy")&amp;"/"&amp;'VME Notification'!F604&amp;"/"&amp;'VME Notification'!G604&amp;"/"&amp;'VME Notification'!H604&amp;"/"&amp;'VME Notification'!I604&amp;"/"&amp;'VME Notification'!J604&amp;"/"&amp;'VME Notification'!K604&amp;"/"&amp;'VME Notification'!L604&amp;"/"&amp;'VME Notification'!M604&amp;"/"&amp;'VME Notification'!N604&amp;"/ER")</f>
        <v/>
      </c>
    </row>
    <row r="585" spans="12:14" x14ac:dyDescent="0.25">
      <c r="L585" s="15" t="str">
        <f>IFERROR(IF(VALUE('VME Notification'!M605)&gt;=5,1,""),"")</f>
        <v/>
      </c>
      <c r="N585" s="108" t="str">
        <f>IF(L585="","","SR/"&amp;'VME Notification'!$C$16&amp;"/"&amp;'VME Notification'!$F$16&amp;"/"&amp;'VME Notification'!$K$16&amp;"/"&amp;'VME Notification'!$N$16&amp;"/"&amp;'VME Notification'!B605&amp;"/ "&amp;"SV/"&amp;'VME Notification'!C605&amp;"/"&amp;'VME Notification'!D605&amp;"/"&amp;TEXT('VME Notification'!E605,"dd-mmm-yy")&amp;"/"&amp;'VME Notification'!F605&amp;"/"&amp;'VME Notification'!G605&amp;"/"&amp;'VME Notification'!H605&amp;"/"&amp;'VME Notification'!I605&amp;"/"&amp;'VME Notification'!J605&amp;"/"&amp;'VME Notification'!K605&amp;"/"&amp;'VME Notification'!L605&amp;"/"&amp;'VME Notification'!M605&amp;"/"&amp;'VME Notification'!N605&amp;"/ER")</f>
        <v/>
      </c>
    </row>
    <row r="586" spans="12:14" x14ac:dyDescent="0.25">
      <c r="L586" s="15" t="str">
        <f>IFERROR(IF(VALUE('VME Notification'!M606)&gt;=5,1,""),"")</f>
        <v/>
      </c>
      <c r="N586" s="108" t="str">
        <f>IF(L586="","","SR/"&amp;'VME Notification'!$C$16&amp;"/"&amp;'VME Notification'!$F$16&amp;"/"&amp;'VME Notification'!$K$16&amp;"/"&amp;'VME Notification'!$N$16&amp;"/"&amp;'VME Notification'!B606&amp;"/ "&amp;"SV/"&amp;'VME Notification'!C606&amp;"/"&amp;'VME Notification'!D606&amp;"/"&amp;TEXT('VME Notification'!E606,"dd-mmm-yy")&amp;"/"&amp;'VME Notification'!F606&amp;"/"&amp;'VME Notification'!G606&amp;"/"&amp;'VME Notification'!H606&amp;"/"&amp;'VME Notification'!I606&amp;"/"&amp;'VME Notification'!J606&amp;"/"&amp;'VME Notification'!K606&amp;"/"&amp;'VME Notification'!L606&amp;"/"&amp;'VME Notification'!M606&amp;"/"&amp;'VME Notification'!N606&amp;"/ER")</f>
        <v/>
      </c>
    </row>
    <row r="587" spans="12:14" x14ac:dyDescent="0.25">
      <c r="L587" s="15" t="str">
        <f>IFERROR(IF(VALUE('VME Notification'!M607)&gt;=5,1,""),"")</f>
        <v/>
      </c>
      <c r="N587" s="108" t="str">
        <f>IF(L587="","","SR/"&amp;'VME Notification'!$C$16&amp;"/"&amp;'VME Notification'!$F$16&amp;"/"&amp;'VME Notification'!$K$16&amp;"/"&amp;'VME Notification'!$N$16&amp;"/"&amp;'VME Notification'!B607&amp;"/ "&amp;"SV/"&amp;'VME Notification'!C607&amp;"/"&amp;'VME Notification'!D607&amp;"/"&amp;TEXT('VME Notification'!E607,"dd-mmm-yy")&amp;"/"&amp;'VME Notification'!F607&amp;"/"&amp;'VME Notification'!G607&amp;"/"&amp;'VME Notification'!H607&amp;"/"&amp;'VME Notification'!I607&amp;"/"&amp;'VME Notification'!J607&amp;"/"&amp;'VME Notification'!K607&amp;"/"&amp;'VME Notification'!L607&amp;"/"&amp;'VME Notification'!M607&amp;"/"&amp;'VME Notification'!N607&amp;"/ER")</f>
        <v/>
      </c>
    </row>
    <row r="588" spans="12:14" x14ac:dyDescent="0.25">
      <c r="L588" s="15" t="str">
        <f>IFERROR(IF(VALUE('VME Notification'!M608)&gt;=5,1,""),"")</f>
        <v/>
      </c>
      <c r="N588" s="108" t="str">
        <f>IF(L588="","","SR/"&amp;'VME Notification'!$C$16&amp;"/"&amp;'VME Notification'!$F$16&amp;"/"&amp;'VME Notification'!$K$16&amp;"/"&amp;'VME Notification'!$N$16&amp;"/"&amp;'VME Notification'!B608&amp;"/ "&amp;"SV/"&amp;'VME Notification'!C608&amp;"/"&amp;'VME Notification'!D608&amp;"/"&amp;TEXT('VME Notification'!E608,"dd-mmm-yy")&amp;"/"&amp;'VME Notification'!F608&amp;"/"&amp;'VME Notification'!G608&amp;"/"&amp;'VME Notification'!H608&amp;"/"&amp;'VME Notification'!I608&amp;"/"&amp;'VME Notification'!J608&amp;"/"&amp;'VME Notification'!K608&amp;"/"&amp;'VME Notification'!L608&amp;"/"&amp;'VME Notification'!M608&amp;"/"&amp;'VME Notification'!N608&amp;"/ER")</f>
        <v/>
      </c>
    </row>
    <row r="589" spans="12:14" x14ac:dyDescent="0.25">
      <c r="L589" s="15" t="str">
        <f>IFERROR(IF(VALUE('VME Notification'!M609)&gt;=5,1,""),"")</f>
        <v/>
      </c>
      <c r="N589" s="108" t="str">
        <f>IF(L589="","","SR/"&amp;'VME Notification'!$C$16&amp;"/"&amp;'VME Notification'!$F$16&amp;"/"&amp;'VME Notification'!$K$16&amp;"/"&amp;'VME Notification'!$N$16&amp;"/"&amp;'VME Notification'!B609&amp;"/ "&amp;"SV/"&amp;'VME Notification'!C609&amp;"/"&amp;'VME Notification'!D609&amp;"/"&amp;TEXT('VME Notification'!E609,"dd-mmm-yy")&amp;"/"&amp;'VME Notification'!F609&amp;"/"&amp;'VME Notification'!G609&amp;"/"&amp;'VME Notification'!H609&amp;"/"&amp;'VME Notification'!I609&amp;"/"&amp;'VME Notification'!J609&amp;"/"&amp;'VME Notification'!K609&amp;"/"&amp;'VME Notification'!L609&amp;"/"&amp;'VME Notification'!M609&amp;"/"&amp;'VME Notification'!N609&amp;"/ER")</f>
        <v/>
      </c>
    </row>
    <row r="590" spans="12:14" x14ac:dyDescent="0.25">
      <c r="L590" s="15" t="str">
        <f>IFERROR(IF(VALUE('VME Notification'!M610)&gt;=5,1,""),"")</f>
        <v/>
      </c>
      <c r="N590" s="108" t="str">
        <f>IF(L590="","","SR/"&amp;'VME Notification'!$C$16&amp;"/"&amp;'VME Notification'!$F$16&amp;"/"&amp;'VME Notification'!$K$16&amp;"/"&amp;'VME Notification'!$N$16&amp;"/"&amp;'VME Notification'!B610&amp;"/ "&amp;"SV/"&amp;'VME Notification'!C610&amp;"/"&amp;'VME Notification'!D610&amp;"/"&amp;TEXT('VME Notification'!E610,"dd-mmm-yy")&amp;"/"&amp;'VME Notification'!F610&amp;"/"&amp;'VME Notification'!G610&amp;"/"&amp;'VME Notification'!H610&amp;"/"&amp;'VME Notification'!I610&amp;"/"&amp;'VME Notification'!J610&amp;"/"&amp;'VME Notification'!K610&amp;"/"&amp;'VME Notification'!L610&amp;"/"&amp;'VME Notification'!M610&amp;"/"&amp;'VME Notification'!N610&amp;"/ER")</f>
        <v/>
      </c>
    </row>
    <row r="591" spans="12:14" x14ac:dyDescent="0.25">
      <c r="L591" s="15" t="str">
        <f>IFERROR(IF(VALUE('VME Notification'!M611)&gt;=5,1,""),"")</f>
        <v/>
      </c>
      <c r="N591" s="108" t="str">
        <f>IF(L591="","","SR/"&amp;'VME Notification'!$C$16&amp;"/"&amp;'VME Notification'!$F$16&amp;"/"&amp;'VME Notification'!$K$16&amp;"/"&amp;'VME Notification'!$N$16&amp;"/"&amp;'VME Notification'!B611&amp;"/ "&amp;"SV/"&amp;'VME Notification'!C611&amp;"/"&amp;'VME Notification'!D611&amp;"/"&amp;TEXT('VME Notification'!E611,"dd-mmm-yy")&amp;"/"&amp;'VME Notification'!F611&amp;"/"&amp;'VME Notification'!G611&amp;"/"&amp;'VME Notification'!H611&amp;"/"&amp;'VME Notification'!I611&amp;"/"&amp;'VME Notification'!J611&amp;"/"&amp;'VME Notification'!K611&amp;"/"&amp;'VME Notification'!L611&amp;"/"&amp;'VME Notification'!M611&amp;"/"&amp;'VME Notification'!N611&amp;"/ER")</f>
        <v/>
      </c>
    </row>
    <row r="592" spans="12:14" x14ac:dyDescent="0.25">
      <c r="L592" s="15" t="str">
        <f>IFERROR(IF(VALUE('VME Notification'!M612)&gt;=5,1,""),"")</f>
        <v/>
      </c>
      <c r="N592" s="108" t="str">
        <f>IF(L592="","","SR/"&amp;'VME Notification'!$C$16&amp;"/"&amp;'VME Notification'!$F$16&amp;"/"&amp;'VME Notification'!$K$16&amp;"/"&amp;'VME Notification'!$N$16&amp;"/"&amp;'VME Notification'!B612&amp;"/ "&amp;"SV/"&amp;'VME Notification'!C612&amp;"/"&amp;'VME Notification'!D612&amp;"/"&amp;TEXT('VME Notification'!E612,"dd-mmm-yy")&amp;"/"&amp;'VME Notification'!F612&amp;"/"&amp;'VME Notification'!G612&amp;"/"&amp;'VME Notification'!H612&amp;"/"&amp;'VME Notification'!I612&amp;"/"&amp;'VME Notification'!J612&amp;"/"&amp;'VME Notification'!K612&amp;"/"&amp;'VME Notification'!L612&amp;"/"&amp;'VME Notification'!M612&amp;"/"&amp;'VME Notification'!N612&amp;"/ER")</f>
        <v/>
      </c>
    </row>
    <row r="593" spans="12:14" x14ac:dyDescent="0.25">
      <c r="L593" s="15" t="str">
        <f>IFERROR(IF(VALUE('VME Notification'!M613)&gt;=5,1,""),"")</f>
        <v/>
      </c>
      <c r="N593" s="108" t="str">
        <f>IF(L593="","","SR/"&amp;'VME Notification'!$C$16&amp;"/"&amp;'VME Notification'!$F$16&amp;"/"&amp;'VME Notification'!$K$16&amp;"/"&amp;'VME Notification'!$N$16&amp;"/"&amp;'VME Notification'!B613&amp;"/ "&amp;"SV/"&amp;'VME Notification'!C613&amp;"/"&amp;'VME Notification'!D613&amp;"/"&amp;TEXT('VME Notification'!E613,"dd-mmm-yy")&amp;"/"&amp;'VME Notification'!F613&amp;"/"&amp;'VME Notification'!G613&amp;"/"&amp;'VME Notification'!H613&amp;"/"&amp;'VME Notification'!I613&amp;"/"&amp;'VME Notification'!J613&amp;"/"&amp;'VME Notification'!K613&amp;"/"&amp;'VME Notification'!L613&amp;"/"&amp;'VME Notification'!M613&amp;"/"&amp;'VME Notification'!N613&amp;"/ER")</f>
        <v/>
      </c>
    </row>
    <row r="594" spans="12:14" x14ac:dyDescent="0.25">
      <c r="L594" s="15" t="str">
        <f>IFERROR(IF(VALUE('VME Notification'!M614)&gt;=5,1,""),"")</f>
        <v/>
      </c>
      <c r="N594" s="108" t="str">
        <f>IF(L594="","","SR/"&amp;'VME Notification'!$C$16&amp;"/"&amp;'VME Notification'!$F$16&amp;"/"&amp;'VME Notification'!$K$16&amp;"/"&amp;'VME Notification'!$N$16&amp;"/"&amp;'VME Notification'!B614&amp;"/ "&amp;"SV/"&amp;'VME Notification'!C614&amp;"/"&amp;'VME Notification'!D614&amp;"/"&amp;TEXT('VME Notification'!E614,"dd-mmm-yy")&amp;"/"&amp;'VME Notification'!F614&amp;"/"&amp;'VME Notification'!G614&amp;"/"&amp;'VME Notification'!H614&amp;"/"&amp;'VME Notification'!I614&amp;"/"&amp;'VME Notification'!J614&amp;"/"&amp;'VME Notification'!K614&amp;"/"&amp;'VME Notification'!L614&amp;"/"&amp;'VME Notification'!M614&amp;"/"&amp;'VME Notification'!N614&amp;"/ER")</f>
        <v/>
      </c>
    </row>
    <row r="595" spans="12:14" x14ac:dyDescent="0.25">
      <c r="L595" s="15" t="str">
        <f>IFERROR(IF(VALUE('VME Notification'!M615)&gt;=5,1,""),"")</f>
        <v/>
      </c>
      <c r="N595" s="108" t="str">
        <f>IF(L595="","","SR/"&amp;'VME Notification'!$C$16&amp;"/"&amp;'VME Notification'!$F$16&amp;"/"&amp;'VME Notification'!$K$16&amp;"/"&amp;'VME Notification'!$N$16&amp;"/"&amp;'VME Notification'!B615&amp;"/ "&amp;"SV/"&amp;'VME Notification'!C615&amp;"/"&amp;'VME Notification'!D615&amp;"/"&amp;TEXT('VME Notification'!E615,"dd-mmm-yy")&amp;"/"&amp;'VME Notification'!F615&amp;"/"&amp;'VME Notification'!G615&amp;"/"&amp;'VME Notification'!H615&amp;"/"&amp;'VME Notification'!I615&amp;"/"&amp;'VME Notification'!J615&amp;"/"&amp;'VME Notification'!K615&amp;"/"&amp;'VME Notification'!L615&amp;"/"&amp;'VME Notification'!M615&amp;"/"&amp;'VME Notification'!N615&amp;"/ER")</f>
        <v/>
      </c>
    </row>
    <row r="596" spans="12:14" x14ac:dyDescent="0.25">
      <c r="L596" s="15" t="str">
        <f>IFERROR(IF(VALUE('VME Notification'!M616)&gt;=5,1,""),"")</f>
        <v/>
      </c>
      <c r="N596" s="108" t="str">
        <f>IF(L596="","","SR/"&amp;'VME Notification'!$C$16&amp;"/"&amp;'VME Notification'!$F$16&amp;"/"&amp;'VME Notification'!$K$16&amp;"/"&amp;'VME Notification'!$N$16&amp;"/"&amp;'VME Notification'!B616&amp;"/ "&amp;"SV/"&amp;'VME Notification'!C616&amp;"/"&amp;'VME Notification'!D616&amp;"/"&amp;TEXT('VME Notification'!E616,"dd-mmm-yy")&amp;"/"&amp;'VME Notification'!F616&amp;"/"&amp;'VME Notification'!G616&amp;"/"&amp;'VME Notification'!H616&amp;"/"&amp;'VME Notification'!I616&amp;"/"&amp;'VME Notification'!J616&amp;"/"&amp;'VME Notification'!K616&amp;"/"&amp;'VME Notification'!L616&amp;"/"&amp;'VME Notification'!M616&amp;"/"&amp;'VME Notification'!N616&amp;"/ER")</f>
        <v/>
      </c>
    </row>
    <row r="597" spans="12:14" x14ac:dyDescent="0.25">
      <c r="L597" s="15" t="str">
        <f>IFERROR(IF(VALUE('VME Notification'!M617)&gt;=5,1,""),"")</f>
        <v/>
      </c>
      <c r="N597" s="108" t="str">
        <f>IF(L597="","","SR/"&amp;'VME Notification'!$C$16&amp;"/"&amp;'VME Notification'!$F$16&amp;"/"&amp;'VME Notification'!$K$16&amp;"/"&amp;'VME Notification'!$N$16&amp;"/"&amp;'VME Notification'!B617&amp;"/ "&amp;"SV/"&amp;'VME Notification'!C617&amp;"/"&amp;'VME Notification'!D617&amp;"/"&amp;TEXT('VME Notification'!E617,"dd-mmm-yy")&amp;"/"&amp;'VME Notification'!F617&amp;"/"&amp;'VME Notification'!G617&amp;"/"&amp;'VME Notification'!H617&amp;"/"&amp;'VME Notification'!I617&amp;"/"&amp;'VME Notification'!J617&amp;"/"&amp;'VME Notification'!K617&amp;"/"&amp;'VME Notification'!L617&amp;"/"&amp;'VME Notification'!M617&amp;"/"&amp;'VME Notification'!N617&amp;"/ER")</f>
        <v/>
      </c>
    </row>
    <row r="598" spans="12:14" x14ac:dyDescent="0.25">
      <c r="L598" s="15" t="str">
        <f>IFERROR(IF(VALUE('VME Notification'!M618)&gt;=5,1,""),"")</f>
        <v/>
      </c>
      <c r="N598" s="108" t="str">
        <f>IF(L598="","","SR/"&amp;'VME Notification'!$C$16&amp;"/"&amp;'VME Notification'!$F$16&amp;"/"&amp;'VME Notification'!$K$16&amp;"/"&amp;'VME Notification'!$N$16&amp;"/"&amp;'VME Notification'!B618&amp;"/ "&amp;"SV/"&amp;'VME Notification'!C618&amp;"/"&amp;'VME Notification'!D618&amp;"/"&amp;TEXT('VME Notification'!E618,"dd-mmm-yy")&amp;"/"&amp;'VME Notification'!F618&amp;"/"&amp;'VME Notification'!G618&amp;"/"&amp;'VME Notification'!H618&amp;"/"&amp;'VME Notification'!I618&amp;"/"&amp;'VME Notification'!J618&amp;"/"&amp;'VME Notification'!K618&amp;"/"&amp;'VME Notification'!L618&amp;"/"&amp;'VME Notification'!M618&amp;"/"&amp;'VME Notification'!N618&amp;"/ER")</f>
        <v/>
      </c>
    </row>
    <row r="599" spans="12:14" x14ac:dyDescent="0.25">
      <c r="L599" s="15" t="str">
        <f>IFERROR(IF(VALUE('VME Notification'!M619)&gt;=5,1,""),"")</f>
        <v/>
      </c>
      <c r="N599" s="108" t="str">
        <f>IF(L599="","","SR/"&amp;'VME Notification'!$C$16&amp;"/"&amp;'VME Notification'!$F$16&amp;"/"&amp;'VME Notification'!$K$16&amp;"/"&amp;'VME Notification'!$N$16&amp;"/"&amp;'VME Notification'!B619&amp;"/ "&amp;"SV/"&amp;'VME Notification'!C619&amp;"/"&amp;'VME Notification'!D619&amp;"/"&amp;TEXT('VME Notification'!E619,"dd-mmm-yy")&amp;"/"&amp;'VME Notification'!F619&amp;"/"&amp;'VME Notification'!G619&amp;"/"&amp;'VME Notification'!H619&amp;"/"&amp;'VME Notification'!I619&amp;"/"&amp;'VME Notification'!J619&amp;"/"&amp;'VME Notification'!K619&amp;"/"&amp;'VME Notification'!L619&amp;"/"&amp;'VME Notification'!M619&amp;"/"&amp;'VME Notification'!N619&amp;"/ER")</f>
        <v/>
      </c>
    </row>
    <row r="600" spans="12:14" x14ac:dyDescent="0.25">
      <c r="L600" s="15" t="str">
        <f>IFERROR(IF(VALUE('VME Notification'!M620)&gt;=5,1,""),"")</f>
        <v/>
      </c>
      <c r="N600" s="108" t="str">
        <f>IF(L600="","","SR/"&amp;'VME Notification'!$C$16&amp;"/"&amp;'VME Notification'!$F$16&amp;"/"&amp;'VME Notification'!$K$16&amp;"/"&amp;'VME Notification'!$N$16&amp;"/"&amp;'VME Notification'!B620&amp;"/ "&amp;"SV/"&amp;'VME Notification'!C620&amp;"/"&amp;'VME Notification'!D620&amp;"/"&amp;TEXT('VME Notification'!E620,"dd-mmm-yy")&amp;"/"&amp;'VME Notification'!F620&amp;"/"&amp;'VME Notification'!G620&amp;"/"&amp;'VME Notification'!H620&amp;"/"&amp;'VME Notification'!I620&amp;"/"&amp;'VME Notification'!J620&amp;"/"&amp;'VME Notification'!K620&amp;"/"&amp;'VME Notification'!L620&amp;"/"&amp;'VME Notification'!M620&amp;"/"&amp;'VME Notification'!N620&amp;"/ER")</f>
        <v/>
      </c>
    </row>
    <row r="601" spans="12:14" x14ac:dyDescent="0.25">
      <c r="L601" s="15" t="str">
        <f>IFERROR(IF(VALUE('VME Notification'!M621)&gt;=5,1,""),"")</f>
        <v/>
      </c>
      <c r="N601" s="108" t="str">
        <f>IF(L601="","","SR/"&amp;'VME Notification'!$C$16&amp;"/"&amp;'VME Notification'!$F$16&amp;"/"&amp;'VME Notification'!$K$16&amp;"/"&amp;'VME Notification'!$N$16&amp;"/"&amp;'VME Notification'!B621&amp;"/ "&amp;"SV/"&amp;'VME Notification'!C621&amp;"/"&amp;'VME Notification'!D621&amp;"/"&amp;TEXT('VME Notification'!E621,"dd-mmm-yy")&amp;"/"&amp;'VME Notification'!F621&amp;"/"&amp;'VME Notification'!G621&amp;"/"&amp;'VME Notification'!H621&amp;"/"&amp;'VME Notification'!I621&amp;"/"&amp;'VME Notification'!J621&amp;"/"&amp;'VME Notification'!K621&amp;"/"&amp;'VME Notification'!L621&amp;"/"&amp;'VME Notification'!M621&amp;"/"&amp;'VME Notification'!N621&amp;"/ER")</f>
        <v/>
      </c>
    </row>
    <row r="602" spans="12:14" x14ac:dyDescent="0.25">
      <c r="L602" s="15" t="str">
        <f>IFERROR(IF(VALUE('VME Notification'!M622)&gt;=5,1,""),"")</f>
        <v/>
      </c>
      <c r="N602" s="108" t="str">
        <f>IF(L602="","","SR/"&amp;'VME Notification'!$C$16&amp;"/"&amp;'VME Notification'!$F$16&amp;"/"&amp;'VME Notification'!$K$16&amp;"/"&amp;'VME Notification'!$N$16&amp;"/"&amp;'VME Notification'!B622&amp;"/ "&amp;"SV/"&amp;'VME Notification'!C622&amp;"/"&amp;'VME Notification'!D622&amp;"/"&amp;TEXT('VME Notification'!E622,"dd-mmm-yy")&amp;"/"&amp;'VME Notification'!F622&amp;"/"&amp;'VME Notification'!G622&amp;"/"&amp;'VME Notification'!H622&amp;"/"&amp;'VME Notification'!I622&amp;"/"&amp;'VME Notification'!J622&amp;"/"&amp;'VME Notification'!K622&amp;"/"&amp;'VME Notification'!L622&amp;"/"&amp;'VME Notification'!M622&amp;"/"&amp;'VME Notification'!N622&amp;"/ER")</f>
        <v/>
      </c>
    </row>
    <row r="603" spans="12:14" x14ac:dyDescent="0.25">
      <c r="L603" s="15" t="str">
        <f>IFERROR(IF(VALUE('VME Notification'!M623)&gt;=5,1,""),"")</f>
        <v/>
      </c>
      <c r="N603" s="108" t="str">
        <f>IF(L603="","","SR/"&amp;'VME Notification'!$C$16&amp;"/"&amp;'VME Notification'!$F$16&amp;"/"&amp;'VME Notification'!$K$16&amp;"/"&amp;'VME Notification'!$N$16&amp;"/"&amp;'VME Notification'!B623&amp;"/ "&amp;"SV/"&amp;'VME Notification'!C623&amp;"/"&amp;'VME Notification'!D623&amp;"/"&amp;TEXT('VME Notification'!E623,"dd-mmm-yy")&amp;"/"&amp;'VME Notification'!F623&amp;"/"&amp;'VME Notification'!G623&amp;"/"&amp;'VME Notification'!H623&amp;"/"&amp;'VME Notification'!I623&amp;"/"&amp;'VME Notification'!J623&amp;"/"&amp;'VME Notification'!K623&amp;"/"&amp;'VME Notification'!L623&amp;"/"&amp;'VME Notification'!M623&amp;"/"&amp;'VME Notification'!N623&amp;"/ER")</f>
        <v/>
      </c>
    </row>
    <row r="604" spans="12:14" x14ac:dyDescent="0.25">
      <c r="L604" s="15" t="str">
        <f>IFERROR(IF(VALUE('VME Notification'!M624)&gt;=5,1,""),"")</f>
        <v/>
      </c>
      <c r="N604" s="108" t="str">
        <f>IF(L604="","","SR/"&amp;'VME Notification'!$C$16&amp;"/"&amp;'VME Notification'!$F$16&amp;"/"&amp;'VME Notification'!$K$16&amp;"/"&amp;'VME Notification'!$N$16&amp;"/"&amp;'VME Notification'!B624&amp;"/ "&amp;"SV/"&amp;'VME Notification'!C624&amp;"/"&amp;'VME Notification'!D624&amp;"/"&amp;TEXT('VME Notification'!E624,"dd-mmm-yy")&amp;"/"&amp;'VME Notification'!F624&amp;"/"&amp;'VME Notification'!G624&amp;"/"&amp;'VME Notification'!H624&amp;"/"&amp;'VME Notification'!I624&amp;"/"&amp;'VME Notification'!J624&amp;"/"&amp;'VME Notification'!K624&amp;"/"&amp;'VME Notification'!L624&amp;"/"&amp;'VME Notification'!M624&amp;"/"&amp;'VME Notification'!N624&amp;"/ER")</f>
        <v/>
      </c>
    </row>
    <row r="605" spans="12:14" x14ac:dyDescent="0.25">
      <c r="L605" s="15" t="str">
        <f>IFERROR(IF(VALUE('VME Notification'!M625)&gt;=5,1,""),"")</f>
        <v/>
      </c>
      <c r="N605" s="108" t="str">
        <f>IF(L605="","","SR/"&amp;'VME Notification'!$C$16&amp;"/"&amp;'VME Notification'!$F$16&amp;"/"&amp;'VME Notification'!$K$16&amp;"/"&amp;'VME Notification'!$N$16&amp;"/"&amp;'VME Notification'!B625&amp;"/ "&amp;"SV/"&amp;'VME Notification'!C625&amp;"/"&amp;'VME Notification'!D625&amp;"/"&amp;TEXT('VME Notification'!E625,"dd-mmm-yy")&amp;"/"&amp;'VME Notification'!F625&amp;"/"&amp;'VME Notification'!G625&amp;"/"&amp;'VME Notification'!H625&amp;"/"&amp;'VME Notification'!I625&amp;"/"&amp;'VME Notification'!J625&amp;"/"&amp;'VME Notification'!K625&amp;"/"&amp;'VME Notification'!L625&amp;"/"&amp;'VME Notification'!M625&amp;"/"&amp;'VME Notification'!N625&amp;"/ER")</f>
        <v/>
      </c>
    </row>
    <row r="606" spans="12:14" x14ac:dyDescent="0.25">
      <c r="L606" s="15" t="str">
        <f>IFERROR(IF(VALUE('VME Notification'!M626)&gt;=5,1,""),"")</f>
        <v/>
      </c>
      <c r="N606" s="108" t="str">
        <f>IF(L606="","","SR/"&amp;'VME Notification'!$C$16&amp;"/"&amp;'VME Notification'!$F$16&amp;"/"&amp;'VME Notification'!$K$16&amp;"/"&amp;'VME Notification'!$N$16&amp;"/"&amp;'VME Notification'!B626&amp;"/ "&amp;"SV/"&amp;'VME Notification'!C626&amp;"/"&amp;'VME Notification'!D626&amp;"/"&amp;TEXT('VME Notification'!E626,"dd-mmm-yy")&amp;"/"&amp;'VME Notification'!F626&amp;"/"&amp;'VME Notification'!G626&amp;"/"&amp;'VME Notification'!H626&amp;"/"&amp;'VME Notification'!I626&amp;"/"&amp;'VME Notification'!J626&amp;"/"&amp;'VME Notification'!K626&amp;"/"&amp;'VME Notification'!L626&amp;"/"&amp;'VME Notification'!M626&amp;"/"&amp;'VME Notification'!N626&amp;"/ER")</f>
        <v/>
      </c>
    </row>
    <row r="607" spans="12:14" x14ac:dyDescent="0.25">
      <c r="L607" s="15" t="str">
        <f>IFERROR(IF(VALUE('VME Notification'!M627)&gt;=5,1,""),"")</f>
        <v/>
      </c>
      <c r="N607" s="108" t="str">
        <f>IF(L607="","","SR/"&amp;'VME Notification'!$C$16&amp;"/"&amp;'VME Notification'!$F$16&amp;"/"&amp;'VME Notification'!$K$16&amp;"/"&amp;'VME Notification'!$N$16&amp;"/"&amp;'VME Notification'!B627&amp;"/ "&amp;"SV/"&amp;'VME Notification'!C627&amp;"/"&amp;'VME Notification'!D627&amp;"/"&amp;TEXT('VME Notification'!E627,"dd-mmm-yy")&amp;"/"&amp;'VME Notification'!F627&amp;"/"&amp;'VME Notification'!G627&amp;"/"&amp;'VME Notification'!H627&amp;"/"&amp;'VME Notification'!I627&amp;"/"&amp;'VME Notification'!J627&amp;"/"&amp;'VME Notification'!K627&amp;"/"&amp;'VME Notification'!L627&amp;"/"&amp;'VME Notification'!M627&amp;"/"&amp;'VME Notification'!N627&amp;"/ER")</f>
        <v/>
      </c>
    </row>
    <row r="608" spans="12:14" x14ac:dyDescent="0.25">
      <c r="L608" s="15" t="str">
        <f>IFERROR(IF(VALUE('VME Notification'!M628)&gt;=5,1,""),"")</f>
        <v/>
      </c>
      <c r="N608" s="108" t="str">
        <f>IF(L608="","","SR/"&amp;'VME Notification'!$C$16&amp;"/"&amp;'VME Notification'!$F$16&amp;"/"&amp;'VME Notification'!$K$16&amp;"/"&amp;'VME Notification'!$N$16&amp;"/"&amp;'VME Notification'!B628&amp;"/ "&amp;"SV/"&amp;'VME Notification'!C628&amp;"/"&amp;'VME Notification'!D628&amp;"/"&amp;TEXT('VME Notification'!E628,"dd-mmm-yy")&amp;"/"&amp;'VME Notification'!F628&amp;"/"&amp;'VME Notification'!G628&amp;"/"&amp;'VME Notification'!H628&amp;"/"&amp;'VME Notification'!I628&amp;"/"&amp;'VME Notification'!J628&amp;"/"&amp;'VME Notification'!K628&amp;"/"&amp;'VME Notification'!L628&amp;"/"&amp;'VME Notification'!M628&amp;"/"&amp;'VME Notification'!N628&amp;"/ER")</f>
        <v/>
      </c>
    </row>
    <row r="609" spans="12:14" x14ac:dyDescent="0.25">
      <c r="L609" s="15" t="str">
        <f>IFERROR(IF(VALUE('VME Notification'!M629)&gt;=5,1,""),"")</f>
        <v/>
      </c>
      <c r="N609" s="108" t="str">
        <f>IF(L609="","","SR/"&amp;'VME Notification'!$C$16&amp;"/"&amp;'VME Notification'!$F$16&amp;"/"&amp;'VME Notification'!$K$16&amp;"/"&amp;'VME Notification'!$N$16&amp;"/"&amp;'VME Notification'!B629&amp;"/ "&amp;"SV/"&amp;'VME Notification'!C629&amp;"/"&amp;'VME Notification'!D629&amp;"/"&amp;TEXT('VME Notification'!E629,"dd-mmm-yy")&amp;"/"&amp;'VME Notification'!F629&amp;"/"&amp;'VME Notification'!G629&amp;"/"&amp;'VME Notification'!H629&amp;"/"&amp;'VME Notification'!I629&amp;"/"&amp;'VME Notification'!J629&amp;"/"&amp;'VME Notification'!K629&amp;"/"&amp;'VME Notification'!L629&amp;"/"&amp;'VME Notification'!M629&amp;"/"&amp;'VME Notification'!N629&amp;"/ER")</f>
        <v/>
      </c>
    </row>
    <row r="610" spans="12:14" x14ac:dyDescent="0.25">
      <c r="L610" s="15" t="str">
        <f>IFERROR(IF(VALUE('VME Notification'!M630)&gt;=5,1,""),"")</f>
        <v/>
      </c>
      <c r="N610" s="108" t="str">
        <f>IF(L610="","","SR/"&amp;'VME Notification'!$C$16&amp;"/"&amp;'VME Notification'!$F$16&amp;"/"&amp;'VME Notification'!$K$16&amp;"/"&amp;'VME Notification'!$N$16&amp;"/"&amp;'VME Notification'!B630&amp;"/ "&amp;"SV/"&amp;'VME Notification'!C630&amp;"/"&amp;'VME Notification'!D630&amp;"/"&amp;TEXT('VME Notification'!E630,"dd-mmm-yy")&amp;"/"&amp;'VME Notification'!F630&amp;"/"&amp;'VME Notification'!G630&amp;"/"&amp;'VME Notification'!H630&amp;"/"&amp;'VME Notification'!I630&amp;"/"&amp;'VME Notification'!J630&amp;"/"&amp;'VME Notification'!K630&amp;"/"&amp;'VME Notification'!L630&amp;"/"&amp;'VME Notification'!M630&amp;"/"&amp;'VME Notification'!N630&amp;"/ER")</f>
        <v/>
      </c>
    </row>
    <row r="611" spans="12:14" x14ac:dyDescent="0.25">
      <c r="L611" s="15" t="str">
        <f>IFERROR(IF(VALUE('VME Notification'!M631)&gt;=5,1,""),"")</f>
        <v/>
      </c>
      <c r="N611" s="108" t="str">
        <f>IF(L611="","","SR/"&amp;'VME Notification'!$C$16&amp;"/"&amp;'VME Notification'!$F$16&amp;"/"&amp;'VME Notification'!$K$16&amp;"/"&amp;'VME Notification'!$N$16&amp;"/"&amp;'VME Notification'!B631&amp;"/ "&amp;"SV/"&amp;'VME Notification'!C631&amp;"/"&amp;'VME Notification'!D631&amp;"/"&amp;TEXT('VME Notification'!E631,"dd-mmm-yy")&amp;"/"&amp;'VME Notification'!F631&amp;"/"&amp;'VME Notification'!G631&amp;"/"&amp;'VME Notification'!H631&amp;"/"&amp;'VME Notification'!I631&amp;"/"&amp;'VME Notification'!J631&amp;"/"&amp;'VME Notification'!K631&amp;"/"&amp;'VME Notification'!L631&amp;"/"&amp;'VME Notification'!M631&amp;"/"&amp;'VME Notification'!N631&amp;"/ER")</f>
        <v/>
      </c>
    </row>
    <row r="612" spans="12:14" x14ac:dyDescent="0.25">
      <c r="L612" s="15" t="str">
        <f>IFERROR(IF(VALUE('VME Notification'!M632)&gt;=5,1,""),"")</f>
        <v/>
      </c>
      <c r="N612" s="108" t="str">
        <f>IF(L612="","","SR/"&amp;'VME Notification'!$C$16&amp;"/"&amp;'VME Notification'!$F$16&amp;"/"&amp;'VME Notification'!$K$16&amp;"/"&amp;'VME Notification'!$N$16&amp;"/"&amp;'VME Notification'!B632&amp;"/ "&amp;"SV/"&amp;'VME Notification'!C632&amp;"/"&amp;'VME Notification'!D632&amp;"/"&amp;TEXT('VME Notification'!E632,"dd-mmm-yy")&amp;"/"&amp;'VME Notification'!F632&amp;"/"&amp;'VME Notification'!G632&amp;"/"&amp;'VME Notification'!H632&amp;"/"&amp;'VME Notification'!I632&amp;"/"&amp;'VME Notification'!J632&amp;"/"&amp;'VME Notification'!K632&amp;"/"&amp;'VME Notification'!L632&amp;"/"&amp;'VME Notification'!M632&amp;"/"&amp;'VME Notification'!N632&amp;"/ER")</f>
        <v/>
      </c>
    </row>
    <row r="613" spans="12:14" x14ac:dyDescent="0.25">
      <c r="L613" s="15" t="str">
        <f>IFERROR(IF(VALUE('VME Notification'!M633)&gt;=5,1,""),"")</f>
        <v/>
      </c>
      <c r="N613" s="108" t="str">
        <f>IF(L613="","","SR/"&amp;'VME Notification'!$C$16&amp;"/"&amp;'VME Notification'!$F$16&amp;"/"&amp;'VME Notification'!$K$16&amp;"/"&amp;'VME Notification'!$N$16&amp;"/"&amp;'VME Notification'!B633&amp;"/ "&amp;"SV/"&amp;'VME Notification'!C633&amp;"/"&amp;'VME Notification'!D633&amp;"/"&amp;TEXT('VME Notification'!E633,"dd-mmm-yy")&amp;"/"&amp;'VME Notification'!F633&amp;"/"&amp;'VME Notification'!G633&amp;"/"&amp;'VME Notification'!H633&amp;"/"&amp;'VME Notification'!I633&amp;"/"&amp;'VME Notification'!J633&amp;"/"&amp;'VME Notification'!K633&amp;"/"&amp;'VME Notification'!L633&amp;"/"&amp;'VME Notification'!M633&amp;"/"&amp;'VME Notification'!N633&amp;"/ER")</f>
        <v/>
      </c>
    </row>
    <row r="614" spans="12:14" x14ac:dyDescent="0.25">
      <c r="L614" s="15" t="str">
        <f>IFERROR(IF(VALUE('VME Notification'!M634)&gt;=5,1,""),"")</f>
        <v/>
      </c>
      <c r="N614" s="108" t="str">
        <f>IF(L614="","","SR/"&amp;'VME Notification'!$C$16&amp;"/"&amp;'VME Notification'!$F$16&amp;"/"&amp;'VME Notification'!$K$16&amp;"/"&amp;'VME Notification'!$N$16&amp;"/"&amp;'VME Notification'!B634&amp;"/ "&amp;"SV/"&amp;'VME Notification'!C634&amp;"/"&amp;'VME Notification'!D634&amp;"/"&amp;TEXT('VME Notification'!E634,"dd-mmm-yy")&amp;"/"&amp;'VME Notification'!F634&amp;"/"&amp;'VME Notification'!G634&amp;"/"&amp;'VME Notification'!H634&amp;"/"&amp;'VME Notification'!I634&amp;"/"&amp;'VME Notification'!J634&amp;"/"&amp;'VME Notification'!K634&amp;"/"&amp;'VME Notification'!L634&amp;"/"&amp;'VME Notification'!M634&amp;"/"&amp;'VME Notification'!N634&amp;"/ER")</f>
        <v/>
      </c>
    </row>
    <row r="615" spans="12:14" x14ac:dyDescent="0.25">
      <c r="L615" s="15" t="str">
        <f>IFERROR(IF(VALUE('VME Notification'!M635)&gt;=5,1,""),"")</f>
        <v/>
      </c>
      <c r="N615" s="108" t="str">
        <f>IF(L615="","","SR/"&amp;'VME Notification'!$C$16&amp;"/"&amp;'VME Notification'!$F$16&amp;"/"&amp;'VME Notification'!$K$16&amp;"/"&amp;'VME Notification'!$N$16&amp;"/"&amp;'VME Notification'!B635&amp;"/ "&amp;"SV/"&amp;'VME Notification'!C635&amp;"/"&amp;'VME Notification'!D635&amp;"/"&amp;TEXT('VME Notification'!E635,"dd-mmm-yy")&amp;"/"&amp;'VME Notification'!F635&amp;"/"&amp;'VME Notification'!G635&amp;"/"&amp;'VME Notification'!H635&amp;"/"&amp;'VME Notification'!I635&amp;"/"&amp;'VME Notification'!J635&amp;"/"&amp;'VME Notification'!K635&amp;"/"&amp;'VME Notification'!L635&amp;"/"&amp;'VME Notification'!M635&amp;"/"&amp;'VME Notification'!N635&amp;"/ER")</f>
        <v/>
      </c>
    </row>
    <row r="616" spans="12:14" x14ac:dyDescent="0.25">
      <c r="L616" s="15" t="str">
        <f>IFERROR(IF(VALUE('VME Notification'!M636)&gt;=5,1,""),"")</f>
        <v/>
      </c>
      <c r="N616" s="108" t="str">
        <f>IF(L616="","","SR/"&amp;'VME Notification'!$C$16&amp;"/"&amp;'VME Notification'!$F$16&amp;"/"&amp;'VME Notification'!$K$16&amp;"/"&amp;'VME Notification'!$N$16&amp;"/"&amp;'VME Notification'!B636&amp;"/ "&amp;"SV/"&amp;'VME Notification'!C636&amp;"/"&amp;'VME Notification'!D636&amp;"/"&amp;TEXT('VME Notification'!E636,"dd-mmm-yy")&amp;"/"&amp;'VME Notification'!F636&amp;"/"&amp;'VME Notification'!G636&amp;"/"&amp;'VME Notification'!H636&amp;"/"&amp;'VME Notification'!I636&amp;"/"&amp;'VME Notification'!J636&amp;"/"&amp;'VME Notification'!K636&amp;"/"&amp;'VME Notification'!L636&amp;"/"&amp;'VME Notification'!M636&amp;"/"&amp;'VME Notification'!N636&amp;"/ER")</f>
        <v/>
      </c>
    </row>
    <row r="617" spans="12:14" x14ac:dyDescent="0.25">
      <c r="L617" s="15" t="str">
        <f>IFERROR(IF(VALUE('VME Notification'!M637)&gt;=5,1,""),"")</f>
        <v/>
      </c>
      <c r="N617" s="108" t="str">
        <f>IF(L617="","","SR/"&amp;'VME Notification'!$C$16&amp;"/"&amp;'VME Notification'!$F$16&amp;"/"&amp;'VME Notification'!$K$16&amp;"/"&amp;'VME Notification'!$N$16&amp;"/"&amp;'VME Notification'!B637&amp;"/ "&amp;"SV/"&amp;'VME Notification'!C637&amp;"/"&amp;'VME Notification'!D637&amp;"/"&amp;TEXT('VME Notification'!E637,"dd-mmm-yy")&amp;"/"&amp;'VME Notification'!F637&amp;"/"&amp;'VME Notification'!G637&amp;"/"&amp;'VME Notification'!H637&amp;"/"&amp;'VME Notification'!I637&amp;"/"&amp;'VME Notification'!J637&amp;"/"&amp;'VME Notification'!K637&amp;"/"&amp;'VME Notification'!L637&amp;"/"&amp;'VME Notification'!M637&amp;"/"&amp;'VME Notification'!N637&amp;"/ER")</f>
        <v/>
      </c>
    </row>
    <row r="618" spans="12:14" x14ac:dyDescent="0.25">
      <c r="L618" s="15" t="str">
        <f>IFERROR(IF(VALUE('VME Notification'!M638)&gt;=5,1,""),"")</f>
        <v/>
      </c>
      <c r="N618" s="108" t="str">
        <f>IF(L618="","","SR/"&amp;'VME Notification'!$C$16&amp;"/"&amp;'VME Notification'!$F$16&amp;"/"&amp;'VME Notification'!$K$16&amp;"/"&amp;'VME Notification'!$N$16&amp;"/"&amp;'VME Notification'!B638&amp;"/ "&amp;"SV/"&amp;'VME Notification'!C638&amp;"/"&amp;'VME Notification'!D638&amp;"/"&amp;TEXT('VME Notification'!E638,"dd-mmm-yy")&amp;"/"&amp;'VME Notification'!F638&amp;"/"&amp;'VME Notification'!G638&amp;"/"&amp;'VME Notification'!H638&amp;"/"&amp;'VME Notification'!I638&amp;"/"&amp;'VME Notification'!J638&amp;"/"&amp;'VME Notification'!K638&amp;"/"&amp;'VME Notification'!L638&amp;"/"&amp;'VME Notification'!M638&amp;"/"&amp;'VME Notification'!N638&amp;"/ER")</f>
        <v/>
      </c>
    </row>
    <row r="619" spans="12:14" x14ac:dyDescent="0.25">
      <c r="L619" s="15" t="str">
        <f>IFERROR(IF(VALUE('VME Notification'!M639)&gt;=5,1,""),"")</f>
        <v/>
      </c>
      <c r="N619" s="108" t="str">
        <f>IF(L619="","","SR/"&amp;'VME Notification'!$C$16&amp;"/"&amp;'VME Notification'!$F$16&amp;"/"&amp;'VME Notification'!$K$16&amp;"/"&amp;'VME Notification'!$N$16&amp;"/"&amp;'VME Notification'!B639&amp;"/ "&amp;"SV/"&amp;'VME Notification'!C639&amp;"/"&amp;'VME Notification'!D639&amp;"/"&amp;TEXT('VME Notification'!E639,"dd-mmm-yy")&amp;"/"&amp;'VME Notification'!F639&amp;"/"&amp;'VME Notification'!G639&amp;"/"&amp;'VME Notification'!H639&amp;"/"&amp;'VME Notification'!I639&amp;"/"&amp;'VME Notification'!J639&amp;"/"&amp;'VME Notification'!K639&amp;"/"&amp;'VME Notification'!L639&amp;"/"&amp;'VME Notification'!M639&amp;"/"&amp;'VME Notification'!N639&amp;"/ER")</f>
        <v/>
      </c>
    </row>
    <row r="620" spans="12:14" x14ac:dyDescent="0.25">
      <c r="L620" s="15" t="str">
        <f>IFERROR(IF(VALUE('VME Notification'!M640)&gt;=5,1,""),"")</f>
        <v/>
      </c>
      <c r="N620" s="108" t="str">
        <f>IF(L620="","","SR/"&amp;'VME Notification'!$C$16&amp;"/"&amp;'VME Notification'!$F$16&amp;"/"&amp;'VME Notification'!$K$16&amp;"/"&amp;'VME Notification'!$N$16&amp;"/"&amp;'VME Notification'!B640&amp;"/ "&amp;"SV/"&amp;'VME Notification'!C640&amp;"/"&amp;'VME Notification'!D640&amp;"/"&amp;TEXT('VME Notification'!E640,"dd-mmm-yy")&amp;"/"&amp;'VME Notification'!F640&amp;"/"&amp;'VME Notification'!G640&amp;"/"&amp;'VME Notification'!H640&amp;"/"&amp;'VME Notification'!I640&amp;"/"&amp;'VME Notification'!J640&amp;"/"&amp;'VME Notification'!K640&amp;"/"&amp;'VME Notification'!L640&amp;"/"&amp;'VME Notification'!M640&amp;"/"&amp;'VME Notification'!N640&amp;"/ER")</f>
        <v/>
      </c>
    </row>
    <row r="621" spans="12:14" x14ac:dyDescent="0.25">
      <c r="L621" s="15" t="str">
        <f>IFERROR(IF(VALUE('VME Notification'!M641)&gt;=5,1,""),"")</f>
        <v/>
      </c>
      <c r="N621" s="108" t="str">
        <f>IF(L621="","","SR/"&amp;'VME Notification'!$C$16&amp;"/"&amp;'VME Notification'!$F$16&amp;"/"&amp;'VME Notification'!$K$16&amp;"/"&amp;'VME Notification'!$N$16&amp;"/"&amp;'VME Notification'!B641&amp;"/ "&amp;"SV/"&amp;'VME Notification'!C641&amp;"/"&amp;'VME Notification'!D641&amp;"/"&amp;TEXT('VME Notification'!E641,"dd-mmm-yy")&amp;"/"&amp;'VME Notification'!F641&amp;"/"&amp;'VME Notification'!G641&amp;"/"&amp;'VME Notification'!H641&amp;"/"&amp;'VME Notification'!I641&amp;"/"&amp;'VME Notification'!J641&amp;"/"&amp;'VME Notification'!K641&amp;"/"&amp;'VME Notification'!L641&amp;"/"&amp;'VME Notification'!M641&amp;"/"&amp;'VME Notification'!N641&amp;"/ER")</f>
        <v/>
      </c>
    </row>
    <row r="622" spans="12:14" x14ac:dyDescent="0.25">
      <c r="L622" s="15" t="str">
        <f>IFERROR(IF(VALUE('VME Notification'!M642)&gt;=5,1,""),"")</f>
        <v/>
      </c>
      <c r="N622" s="108" t="str">
        <f>IF(L622="","","SR/"&amp;'VME Notification'!$C$16&amp;"/"&amp;'VME Notification'!$F$16&amp;"/"&amp;'VME Notification'!$K$16&amp;"/"&amp;'VME Notification'!$N$16&amp;"/"&amp;'VME Notification'!B642&amp;"/ "&amp;"SV/"&amp;'VME Notification'!C642&amp;"/"&amp;'VME Notification'!D642&amp;"/"&amp;TEXT('VME Notification'!E642,"dd-mmm-yy")&amp;"/"&amp;'VME Notification'!F642&amp;"/"&amp;'VME Notification'!G642&amp;"/"&amp;'VME Notification'!H642&amp;"/"&amp;'VME Notification'!I642&amp;"/"&amp;'VME Notification'!J642&amp;"/"&amp;'VME Notification'!K642&amp;"/"&amp;'VME Notification'!L642&amp;"/"&amp;'VME Notification'!M642&amp;"/"&amp;'VME Notification'!N642&amp;"/ER")</f>
        <v/>
      </c>
    </row>
    <row r="623" spans="12:14" x14ac:dyDescent="0.25">
      <c r="L623" s="15" t="str">
        <f>IFERROR(IF(VALUE('VME Notification'!M643)&gt;=5,1,""),"")</f>
        <v/>
      </c>
      <c r="N623" s="108" t="str">
        <f>IF(L623="","","SR/"&amp;'VME Notification'!$C$16&amp;"/"&amp;'VME Notification'!$F$16&amp;"/"&amp;'VME Notification'!$K$16&amp;"/"&amp;'VME Notification'!$N$16&amp;"/"&amp;'VME Notification'!B643&amp;"/ "&amp;"SV/"&amp;'VME Notification'!C643&amp;"/"&amp;'VME Notification'!D643&amp;"/"&amp;TEXT('VME Notification'!E643,"dd-mmm-yy")&amp;"/"&amp;'VME Notification'!F643&amp;"/"&amp;'VME Notification'!G643&amp;"/"&amp;'VME Notification'!H643&amp;"/"&amp;'VME Notification'!I643&amp;"/"&amp;'VME Notification'!J643&amp;"/"&amp;'VME Notification'!K643&amp;"/"&amp;'VME Notification'!L643&amp;"/"&amp;'VME Notification'!M643&amp;"/"&amp;'VME Notification'!N643&amp;"/ER")</f>
        <v/>
      </c>
    </row>
    <row r="624" spans="12:14" x14ac:dyDescent="0.25">
      <c r="L624" s="15" t="str">
        <f>IFERROR(IF(VALUE('VME Notification'!M644)&gt;=5,1,""),"")</f>
        <v/>
      </c>
      <c r="N624" s="108" t="str">
        <f>IF(L624="","","SR/"&amp;'VME Notification'!$C$16&amp;"/"&amp;'VME Notification'!$F$16&amp;"/"&amp;'VME Notification'!$K$16&amp;"/"&amp;'VME Notification'!$N$16&amp;"/"&amp;'VME Notification'!B644&amp;"/ "&amp;"SV/"&amp;'VME Notification'!C644&amp;"/"&amp;'VME Notification'!D644&amp;"/"&amp;TEXT('VME Notification'!E644,"dd-mmm-yy")&amp;"/"&amp;'VME Notification'!F644&amp;"/"&amp;'VME Notification'!G644&amp;"/"&amp;'VME Notification'!H644&amp;"/"&amp;'VME Notification'!I644&amp;"/"&amp;'VME Notification'!J644&amp;"/"&amp;'VME Notification'!K644&amp;"/"&amp;'VME Notification'!L644&amp;"/"&amp;'VME Notification'!M644&amp;"/"&amp;'VME Notification'!N644&amp;"/ER")</f>
        <v/>
      </c>
    </row>
    <row r="625" spans="12:14" x14ac:dyDescent="0.25">
      <c r="L625" s="15" t="str">
        <f>IFERROR(IF(VALUE('VME Notification'!M645)&gt;=5,1,""),"")</f>
        <v/>
      </c>
      <c r="N625" s="108" t="str">
        <f>IF(L625="","","SR/"&amp;'VME Notification'!$C$16&amp;"/"&amp;'VME Notification'!$F$16&amp;"/"&amp;'VME Notification'!$K$16&amp;"/"&amp;'VME Notification'!$N$16&amp;"/"&amp;'VME Notification'!B645&amp;"/ "&amp;"SV/"&amp;'VME Notification'!C645&amp;"/"&amp;'VME Notification'!D645&amp;"/"&amp;TEXT('VME Notification'!E645,"dd-mmm-yy")&amp;"/"&amp;'VME Notification'!F645&amp;"/"&amp;'VME Notification'!G645&amp;"/"&amp;'VME Notification'!H645&amp;"/"&amp;'VME Notification'!I645&amp;"/"&amp;'VME Notification'!J645&amp;"/"&amp;'VME Notification'!K645&amp;"/"&amp;'VME Notification'!L645&amp;"/"&amp;'VME Notification'!M645&amp;"/"&amp;'VME Notification'!N645&amp;"/ER")</f>
        <v/>
      </c>
    </row>
    <row r="626" spans="12:14" x14ac:dyDescent="0.25">
      <c r="L626" s="15" t="str">
        <f>IFERROR(IF(VALUE('VME Notification'!M646)&gt;=5,1,""),"")</f>
        <v/>
      </c>
      <c r="N626" s="108" t="str">
        <f>IF(L626="","","SR/"&amp;'VME Notification'!$C$16&amp;"/"&amp;'VME Notification'!$F$16&amp;"/"&amp;'VME Notification'!$K$16&amp;"/"&amp;'VME Notification'!$N$16&amp;"/"&amp;'VME Notification'!B646&amp;"/ "&amp;"SV/"&amp;'VME Notification'!C646&amp;"/"&amp;'VME Notification'!D646&amp;"/"&amp;TEXT('VME Notification'!E646,"dd-mmm-yy")&amp;"/"&amp;'VME Notification'!F646&amp;"/"&amp;'VME Notification'!G646&amp;"/"&amp;'VME Notification'!H646&amp;"/"&amp;'VME Notification'!I646&amp;"/"&amp;'VME Notification'!J646&amp;"/"&amp;'VME Notification'!K646&amp;"/"&amp;'VME Notification'!L646&amp;"/"&amp;'VME Notification'!M646&amp;"/"&amp;'VME Notification'!N646&amp;"/ER")</f>
        <v/>
      </c>
    </row>
    <row r="627" spans="12:14" x14ac:dyDescent="0.25">
      <c r="L627" s="15" t="str">
        <f>IFERROR(IF(VALUE('VME Notification'!M647)&gt;=5,1,""),"")</f>
        <v/>
      </c>
      <c r="N627" s="108" t="str">
        <f>IF(L627="","","SR/"&amp;'VME Notification'!$C$16&amp;"/"&amp;'VME Notification'!$F$16&amp;"/"&amp;'VME Notification'!$K$16&amp;"/"&amp;'VME Notification'!$N$16&amp;"/"&amp;'VME Notification'!B647&amp;"/ "&amp;"SV/"&amp;'VME Notification'!C647&amp;"/"&amp;'VME Notification'!D647&amp;"/"&amp;TEXT('VME Notification'!E647,"dd-mmm-yy")&amp;"/"&amp;'VME Notification'!F647&amp;"/"&amp;'VME Notification'!G647&amp;"/"&amp;'VME Notification'!H647&amp;"/"&amp;'VME Notification'!I647&amp;"/"&amp;'VME Notification'!J647&amp;"/"&amp;'VME Notification'!K647&amp;"/"&amp;'VME Notification'!L647&amp;"/"&amp;'VME Notification'!M647&amp;"/"&amp;'VME Notification'!N647&amp;"/ER")</f>
        <v/>
      </c>
    </row>
    <row r="628" spans="12:14" x14ac:dyDescent="0.25">
      <c r="L628" s="15" t="str">
        <f>IFERROR(IF(VALUE('VME Notification'!M648)&gt;=5,1,""),"")</f>
        <v/>
      </c>
      <c r="N628" s="108" t="str">
        <f>IF(L628="","","SR/"&amp;'VME Notification'!$C$16&amp;"/"&amp;'VME Notification'!$F$16&amp;"/"&amp;'VME Notification'!$K$16&amp;"/"&amp;'VME Notification'!$N$16&amp;"/"&amp;'VME Notification'!B648&amp;"/ "&amp;"SV/"&amp;'VME Notification'!C648&amp;"/"&amp;'VME Notification'!D648&amp;"/"&amp;TEXT('VME Notification'!E648,"dd-mmm-yy")&amp;"/"&amp;'VME Notification'!F648&amp;"/"&amp;'VME Notification'!G648&amp;"/"&amp;'VME Notification'!H648&amp;"/"&amp;'VME Notification'!I648&amp;"/"&amp;'VME Notification'!J648&amp;"/"&amp;'VME Notification'!K648&amp;"/"&amp;'VME Notification'!L648&amp;"/"&amp;'VME Notification'!M648&amp;"/"&amp;'VME Notification'!N648&amp;"/ER")</f>
        <v/>
      </c>
    </row>
    <row r="629" spans="12:14" x14ac:dyDescent="0.25">
      <c r="L629" s="15" t="str">
        <f>IFERROR(IF(VALUE('VME Notification'!M649)&gt;=5,1,""),"")</f>
        <v/>
      </c>
      <c r="N629" s="108" t="str">
        <f>IF(L629="","","SR/"&amp;'VME Notification'!$C$16&amp;"/"&amp;'VME Notification'!$F$16&amp;"/"&amp;'VME Notification'!$K$16&amp;"/"&amp;'VME Notification'!$N$16&amp;"/"&amp;'VME Notification'!B649&amp;"/ "&amp;"SV/"&amp;'VME Notification'!C649&amp;"/"&amp;'VME Notification'!D649&amp;"/"&amp;TEXT('VME Notification'!E649,"dd-mmm-yy")&amp;"/"&amp;'VME Notification'!F649&amp;"/"&amp;'VME Notification'!G649&amp;"/"&amp;'VME Notification'!H649&amp;"/"&amp;'VME Notification'!I649&amp;"/"&amp;'VME Notification'!J649&amp;"/"&amp;'VME Notification'!K649&amp;"/"&amp;'VME Notification'!L649&amp;"/"&amp;'VME Notification'!M649&amp;"/"&amp;'VME Notification'!N649&amp;"/ER")</f>
        <v/>
      </c>
    </row>
    <row r="630" spans="12:14" x14ac:dyDescent="0.25">
      <c r="L630" s="15" t="str">
        <f>IFERROR(IF(VALUE('VME Notification'!M650)&gt;=5,1,""),"")</f>
        <v/>
      </c>
      <c r="N630" s="108" t="str">
        <f>IF(L630="","","SR/"&amp;'VME Notification'!$C$16&amp;"/"&amp;'VME Notification'!$F$16&amp;"/"&amp;'VME Notification'!$K$16&amp;"/"&amp;'VME Notification'!$N$16&amp;"/"&amp;'VME Notification'!B650&amp;"/ "&amp;"SV/"&amp;'VME Notification'!C650&amp;"/"&amp;'VME Notification'!D650&amp;"/"&amp;TEXT('VME Notification'!E650,"dd-mmm-yy")&amp;"/"&amp;'VME Notification'!F650&amp;"/"&amp;'VME Notification'!G650&amp;"/"&amp;'VME Notification'!H650&amp;"/"&amp;'VME Notification'!I650&amp;"/"&amp;'VME Notification'!J650&amp;"/"&amp;'VME Notification'!K650&amp;"/"&amp;'VME Notification'!L650&amp;"/"&amp;'VME Notification'!M650&amp;"/"&amp;'VME Notification'!N650&amp;"/ER")</f>
        <v/>
      </c>
    </row>
    <row r="631" spans="12:14" x14ac:dyDescent="0.25">
      <c r="L631" s="15" t="str">
        <f>IFERROR(IF(VALUE('VME Notification'!M651)&gt;=5,1,""),"")</f>
        <v/>
      </c>
      <c r="N631" s="108" t="str">
        <f>IF(L631="","","SR/"&amp;'VME Notification'!$C$16&amp;"/"&amp;'VME Notification'!$F$16&amp;"/"&amp;'VME Notification'!$K$16&amp;"/"&amp;'VME Notification'!$N$16&amp;"/"&amp;'VME Notification'!B651&amp;"/ "&amp;"SV/"&amp;'VME Notification'!C651&amp;"/"&amp;'VME Notification'!D651&amp;"/"&amp;TEXT('VME Notification'!E651,"dd-mmm-yy")&amp;"/"&amp;'VME Notification'!F651&amp;"/"&amp;'VME Notification'!G651&amp;"/"&amp;'VME Notification'!H651&amp;"/"&amp;'VME Notification'!I651&amp;"/"&amp;'VME Notification'!J651&amp;"/"&amp;'VME Notification'!K651&amp;"/"&amp;'VME Notification'!L651&amp;"/"&amp;'VME Notification'!M651&amp;"/"&amp;'VME Notification'!N651&amp;"/ER")</f>
        <v/>
      </c>
    </row>
    <row r="632" spans="12:14" x14ac:dyDescent="0.25">
      <c r="L632" s="15" t="str">
        <f>IFERROR(IF(VALUE('VME Notification'!M652)&gt;=5,1,""),"")</f>
        <v/>
      </c>
      <c r="N632" s="108" t="str">
        <f>IF(L632="","","SR/"&amp;'VME Notification'!$C$16&amp;"/"&amp;'VME Notification'!$F$16&amp;"/"&amp;'VME Notification'!$K$16&amp;"/"&amp;'VME Notification'!$N$16&amp;"/"&amp;'VME Notification'!B652&amp;"/ "&amp;"SV/"&amp;'VME Notification'!C652&amp;"/"&amp;'VME Notification'!D652&amp;"/"&amp;TEXT('VME Notification'!E652,"dd-mmm-yy")&amp;"/"&amp;'VME Notification'!F652&amp;"/"&amp;'VME Notification'!G652&amp;"/"&amp;'VME Notification'!H652&amp;"/"&amp;'VME Notification'!I652&amp;"/"&amp;'VME Notification'!J652&amp;"/"&amp;'VME Notification'!K652&amp;"/"&amp;'VME Notification'!L652&amp;"/"&amp;'VME Notification'!M652&amp;"/"&amp;'VME Notification'!N652&amp;"/ER")</f>
        <v/>
      </c>
    </row>
    <row r="633" spans="12:14" x14ac:dyDescent="0.25">
      <c r="L633" s="15" t="str">
        <f>IFERROR(IF(VALUE('VME Notification'!M653)&gt;=5,1,""),"")</f>
        <v/>
      </c>
      <c r="N633" s="108" t="str">
        <f>IF(L633="","","SR/"&amp;'VME Notification'!$C$16&amp;"/"&amp;'VME Notification'!$F$16&amp;"/"&amp;'VME Notification'!$K$16&amp;"/"&amp;'VME Notification'!$N$16&amp;"/"&amp;'VME Notification'!B653&amp;"/ "&amp;"SV/"&amp;'VME Notification'!C653&amp;"/"&amp;'VME Notification'!D653&amp;"/"&amp;TEXT('VME Notification'!E653,"dd-mmm-yy")&amp;"/"&amp;'VME Notification'!F653&amp;"/"&amp;'VME Notification'!G653&amp;"/"&amp;'VME Notification'!H653&amp;"/"&amp;'VME Notification'!I653&amp;"/"&amp;'VME Notification'!J653&amp;"/"&amp;'VME Notification'!K653&amp;"/"&amp;'VME Notification'!L653&amp;"/"&amp;'VME Notification'!M653&amp;"/"&amp;'VME Notification'!N653&amp;"/ER")</f>
        <v/>
      </c>
    </row>
    <row r="634" spans="12:14" x14ac:dyDescent="0.25">
      <c r="L634" s="15" t="str">
        <f>IFERROR(IF(VALUE('VME Notification'!M654)&gt;=5,1,""),"")</f>
        <v/>
      </c>
      <c r="N634" s="108" t="str">
        <f>IF(L634="","","SR/"&amp;'VME Notification'!$C$16&amp;"/"&amp;'VME Notification'!$F$16&amp;"/"&amp;'VME Notification'!$K$16&amp;"/"&amp;'VME Notification'!$N$16&amp;"/"&amp;'VME Notification'!B654&amp;"/ "&amp;"SV/"&amp;'VME Notification'!C654&amp;"/"&amp;'VME Notification'!D654&amp;"/"&amp;TEXT('VME Notification'!E654,"dd-mmm-yy")&amp;"/"&amp;'VME Notification'!F654&amp;"/"&amp;'VME Notification'!G654&amp;"/"&amp;'VME Notification'!H654&amp;"/"&amp;'VME Notification'!I654&amp;"/"&amp;'VME Notification'!J654&amp;"/"&amp;'VME Notification'!K654&amp;"/"&amp;'VME Notification'!L654&amp;"/"&amp;'VME Notification'!M654&amp;"/"&amp;'VME Notification'!N654&amp;"/ER")</f>
        <v/>
      </c>
    </row>
    <row r="635" spans="12:14" x14ac:dyDescent="0.25">
      <c r="L635" s="15" t="str">
        <f>IFERROR(IF(VALUE('VME Notification'!M655)&gt;=5,1,""),"")</f>
        <v/>
      </c>
      <c r="N635" s="108" t="str">
        <f>IF(L635="","","SR/"&amp;'VME Notification'!$C$16&amp;"/"&amp;'VME Notification'!$F$16&amp;"/"&amp;'VME Notification'!$K$16&amp;"/"&amp;'VME Notification'!$N$16&amp;"/"&amp;'VME Notification'!B655&amp;"/ "&amp;"SV/"&amp;'VME Notification'!C655&amp;"/"&amp;'VME Notification'!D655&amp;"/"&amp;TEXT('VME Notification'!E655,"dd-mmm-yy")&amp;"/"&amp;'VME Notification'!F655&amp;"/"&amp;'VME Notification'!G655&amp;"/"&amp;'VME Notification'!H655&amp;"/"&amp;'VME Notification'!I655&amp;"/"&amp;'VME Notification'!J655&amp;"/"&amp;'VME Notification'!K655&amp;"/"&amp;'VME Notification'!L655&amp;"/"&amp;'VME Notification'!M655&amp;"/"&amp;'VME Notification'!N655&amp;"/ER")</f>
        <v/>
      </c>
    </row>
    <row r="636" spans="12:14" x14ac:dyDescent="0.25">
      <c r="L636" s="15" t="str">
        <f>IFERROR(IF(VALUE('VME Notification'!M656)&gt;=5,1,""),"")</f>
        <v/>
      </c>
      <c r="N636" s="108" t="str">
        <f>IF(L636="","","SR/"&amp;'VME Notification'!$C$16&amp;"/"&amp;'VME Notification'!$F$16&amp;"/"&amp;'VME Notification'!$K$16&amp;"/"&amp;'VME Notification'!$N$16&amp;"/"&amp;'VME Notification'!B656&amp;"/ "&amp;"SV/"&amp;'VME Notification'!C656&amp;"/"&amp;'VME Notification'!D656&amp;"/"&amp;TEXT('VME Notification'!E656,"dd-mmm-yy")&amp;"/"&amp;'VME Notification'!F656&amp;"/"&amp;'VME Notification'!G656&amp;"/"&amp;'VME Notification'!H656&amp;"/"&amp;'VME Notification'!I656&amp;"/"&amp;'VME Notification'!J656&amp;"/"&amp;'VME Notification'!K656&amp;"/"&amp;'VME Notification'!L656&amp;"/"&amp;'VME Notification'!M656&amp;"/"&amp;'VME Notification'!N656&amp;"/ER")</f>
        <v/>
      </c>
    </row>
    <row r="637" spans="12:14" x14ac:dyDescent="0.25">
      <c r="L637" s="15" t="str">
        <f>IFERROR(IF(VALUE('VME Notification'!M657)&gt;=5,1,""),"")</f>
        <v/>
      </c>
      <c r="N637" s="108" t="str">
        <f>IF(L637="","","SR/"&amp;'VME Notification'!$C$16&amp;"/"&amp;'VME Notification'!$F$16&amp;"/"&amp;'VME Notification'!$K$16&amp;"/"&amp;'VME Notification'!$N$16&amp;"/"&amp;'VME Notification'!B657&amp;"/ "&amp;"SV/"&amp;'VME Notification'!C657&amp;"/"&amp;'VME Notification'!D657&amp;"/"&amp;TEXT('VME Notification'!E657,"dd-mmm-yy")&amp;"/"&amp;'VME Notification'!F657&amp;"/"&amp;'VME Notification'!G657&amp;"/"&amp;'VME Notification'!H657&amp;"/"&amp;'VME Notification'!I657&amp;"/"&amp;'VME Notification'!J657&amp;"/"&amp;'VME Notification'!K657&amp;"/"&amp;'VME Notification'!L657&amp;"/"&amp;'VME Notification'!M657&amp;"/"&amp;'VME Notification'!N657&amp;"/ER")</f>
        <v/>
      </c>
    </row>
    <row r="638" spans="12:14" x14ac:dyDescent="0.25">
      <c r="L638" s="15" t="str">
        <f>IFERROR(IF(VALUE('VME Notification'!M658)&gt;=5,1,""),"")</f>
        <v/>
      </c>
      <c r="N638" s="108" t="str">
        <f>IF(L638="","","SR/"&amp;'VME Notification'!$C$16&amp;"/"&amp;'VME Notification'!$F$16&amp;"/"&amp;'VME Notification'!$K$16&amp;"/"&amp;'VME Notification'!$N$16&amp;"/"&amp;'VME Notification'!B658&amp;"/ "&amp;"SV/"&amp;'VME Notification'!C658&amp;"/"&amp;'VME Notification'!D658&amp;"/"&amp;TEXT('VME Notification'!E658,"dd-mmm-yy")&amp;"/"&amp;'VME Notification'!F658&amp;"/"&amp;'VME Notification'!G658&amp;"/"&amp;'VME Notification'!H658&amp;"/"&amp;'VME Notification'!I658&amp;"/"&amp;'VME Notification'!J658&amp;"/"&amp;'VME Notification'!K658&amp;"/"&amp;'VME Notification'!L658&amp;"/"&amp;'VME Notification'!M658&amp;"/"&amp;'VME Notification'!N658&amp;"/ER")</f>
        <v/>
      </c>
    </row>
    <row r="639" spans="12:14" x14ac:dyDescent="0.25">
      <c r="L639" s="15" t="str">
        <f>IFERROR(IF(VALUE('VME Notification'!M659)&gt;=5,1,""),"")</f>
        <v/>
      </c>
      <c r="N639" s="108" t="str">
        <f>IF(L639="","","SR/"&amp;'VME Notification'!$C$16&amp;"/"&amp;'VME Notification'!$F$16&amp;"/"&amp;'VME Notification'!$K$16&amp;"/"&amp;'VME Notification'!$N$16&amp;"/"&amp;'VME Notification'!B659&amp;"/ "&amp;"SV/"&amp;'VME Notification'!C659&amp;"/"&amp;'VME Notification'!D659&amp;"/"&amp;TEXT('VME Notification'!E659,"dd-mmm-yy")&amp;"/"&amp;'VME Notification'!F659&amp;"/"&amp;'VME Notification'!G659&amp;"/"&amp;'VME Notification'!H659&amp;"/"&amp;'VME Notification'!I659&amp;"/"&amp;'VME Notification'!J659&amp;"/"&amp;'VME Notification'!K659&amp;"/"&amp;'VME Notification'!L659&amp;"/"&amp;'VME Notification'!M659&amp;"/"&amp;'VME Notification'!N659&amp;"/ER")</f>
        <v/>
      </c>
    </row>
    <row r="640" spans="12:14" x14ac:dyDescent="0.25">
      <c r="L640" s="15" t="str">
        <f>IFERROR(IF(VALUE('VME Notification'!M660)&gt;=5,1,""),"")</f>
        <v/>
      </c>
      <c r="N640" s="108" t="str">
        <f>IF(L640="","","SR/"&amp;'VME Notification'!$C$16&amp;"/"&amp;'VME Notification'!$F$16&amp;"/"&amp;'VME Notification'!$K$16&amp;"/"&amp;'VME Notification'!$N$16&amp;"/"&amp;'VME Notification'!B660&amp;"/ "&amp;"SV/"&amp;'VME Notification'!C660&amp;"/"&amp;'VME Notification'!D660&amp;"/"&amp;TEXT('VME Notification'!E660,"dd-mmm-yy")&amp;"/"&amp;'VME Notification'!F660&amp;"/"&amp;'VME Notification'!G660&amp;"/"&amp;'VME Notification'!H660&amp;"/"&amp;'VME Notification'!I660&amp;"/"&amp;'VME Notification'!J660&amp;"/"&amp;'VME Notification'!K660&amp;"/"&amp;'VME Notification'!L660&amp;"/"&amp;'VME Notification'!M660&amp;"/"&amp;'VME Notification'!N660&amp;"/ER")</f>
        <v/>
      </c>
    </row>
    <row r="641" spans="12:14" x14ac:dyDescent="0.25">
      <c r="L641" s="15" t="str">
        <f>IFERROR(IF(VALUE('VME Notification'!M661)&gt;=5,1,""),"")</f>
        <v/>
      </c>
      <c r="N641" s="108" t="str">
        <f>IF(L641="","","SR/"&amp;'VME Notification'!$C$16&amp;"/"&amp;'VME Notification'!$F$16&amp;"/"&amp;'VME Notification'!$K$16&amp;"/"&amp;'VME Notification'!$N$16&amp;"/"&amp;'VME Notification'!B661&amp;"/ "&amp;"SV/"&amp;'VME Notification'!C661&amp;"/"&amp;'VME Notification'!D661&amp;"/"&amp;TEXT('VME Notification'!E661,"dd-mmm-yy")&amp;"/"&amp;'VME Notification'!F661&amp;"/"&amp;'VME Notification'!G661&amp;"/"&amp;'VME Notification'!H661&amp;"/"&amp;'VME Notification'!I661&amp;"/"&amp;'VME Notification'!J661&amp;"/"&amp;'VME Notification'!K661&amp;"/"&amp;'VME Notification'!L661&amp;"/"&amp;'VME Notification'!M661&amp;"/"&amp;'VME Notification'!N661&amp;"/ER")</f>
        <v/>
      </c>
    </row>
    <row r="642" spans="12:14" x14ac:dyDescent="0.25">
      <c r="L642" s="15" t="str">
        <f>IFERROR(IF(VALUE('VME Notification'!M662)&gt;=5,1,""),"")</f>
        <v/>
      </c>
      <c r="N642" s="108" t="str">
        <f>IF(L642="","","SR/"&amp;'VME Notification'!$C$16&amp;"/"&amp;'VME Notification'!$F$16&amp;"/"&amp;'VME Notification'!$K$16&amp;"/"&amp;'VME Notification'!$N$16&amp;"/"&amp;'VME Notification'!B662&amp;"/ "&amp;"SV/"&amp;'VME Notification'!C662&amp;"/"&amp;'VME Notification'!D662&amp;"/"&amp;TEXT('VME Notification'!E662,"dd-mmm-yy")&amp;"/"&amp;'VME Notification'!F662&amp;"/"&amp;'VME Notification'!G662&amp;"/"&amp;'VME Notification'!H662&amp;"/"&amp;'VME Notification'!I662&amp;"/"&amp;'VME Notification'!J662&amp;"/"&amp;'VME Notification'!K662&amp;"/"&amp;'VME Notification'!L662&amp;"/"&amp;'VME Notification'!M662&amp;"/"&amp;'VME Notification'!N662&amp;"/ER")</f>
        <v/>
      </c>
    </row>
    <row r="643" spans="12:14" x14ac:dyDescent="0.25">
      <c r="L643" s="15" t="str">
        <f>IFERROR(IF(VALUE('VME Notification'!M663)&gt;=5,1,""),"")</f>
        <v/>
      </c>
      <c r="N643" s="108" t="str">
        <f>IF(L643="","","SR/"&amp;'VME Notification'!$C$16&amp;"/"&amp;'VME Notification'!$F$16&amp;"/"&amp;'VME Notification'!$K$16&amp;"/"&amp;'VME Notification'!$N$16&amp;"/"&amp;'VME Notification'!B663&amp;"/ "&amp;"SV/"&amp;'VME Notification'!C663&amp;"/"&amp;'VME Notification'!D663&amp;"/"&amp;TEXT('VME Notification'!E663,"dd-mmm-yy")&amp;"/"&amp;'VME Notification'!F663&amp;"/"&amp;'VME Notification'!G663&amp;"/"&amp;'VME Notification'!H663&amp;"/"&amp;'VME Notification'!I663&amp;"/"&amp;'VME Notification'!J663&amp;"/"&amp;'VME Notification'!K663&amp;"/"&amp;'VME Notification'!L663&amp;"/"&amp;'VME Notification'!M663&amp;"/"&amp;'VME Notification'!N663&amp;"/ER")</f>
        <v/>
      </c>
    </row>
    <row r="644" spans="12:14" x14ac:dyDescent="0.25">
      <c r="L644" s="15" t="str">
        <f>IFERROR(IF(VALUE('VME Notification'!M664)&gt;=5,1,""),"")</f>
        <v/>
      </c>
      <c r="N644" s="108" t="str">
        <f>IF(L644="","","SR/"&amp;'VME Notification'!$C$16&amp;"/"&amp;'VME Notification'!$F$16&amp;"/"&amp;'VME Notification'!$K$16&amp;"/"&amp;'VME Notification'!$N$16&amp;"/"&amp;'VME Notification'!B664&amp;"/ "&amp;"SV/"&amp;'VME Notification'!C664&amp;"/"&amp;'VME Notification'!D664&amp;"/"&amp;TEXT('VME Notification'!E664,"dd-mmm-yy")&amp;"/"&amp;'VME Notification'!F664&amp;"/"&amp;'VME Notification'!G664&amp;"/"&amp;'VME Notification'!H664&amp;"/"&amp;'VME Notification'!I664&amp;"/"&amp;'VME Notification'!J664&amp;"/"&amp;'VME Notification'!K664&amp;"/"&amp;'VME Notification'!L664&amp;"/"&amp;'VME Notification'!M664&amp;"/"&amp;'VME Notification'!N664&amp;"/ER")</f>
        <v/>
      </c>
    </row>
    <row r="645" spans="12:14" x14ac:dyDescent="0.25">
      <c r="L645" s="15" t="str">
        <f>IFERROR(IF(VALUE('VME Notification'!M665)&gt;=5,1,""),"")</f>
        <v/>
      </c>
      <c r="N645" s="108" t="str">
        <f>IF(L645="","","SR/"&amp;'VME Notification'!$C$16&amp;"/"&amp;'VME Notification'!$F$16&amp;"/"&amp;'VME Notification'!$K$16&amp;"/"&amp;'VME Notification'!$N$16&amp;"/"&amp;'VME Notification'!B665&amp;"/ "&amp;"SV/"&amp;'VME Notification'!C665&amp;"/"&amp;'VME Notification'!D665&amp;"/"&amp;TEXT('VME Notification'!E665,"dd-mmm-yy")&amp;"/"&amp;'VME Notification'!F665&amp;"/"&amp;'VME Notification'!G665&amp;"/"&amp;'VME Notification'!H665&amp;"/"&amp;'VME Notification'!I665&amp;"/"&amp;'VME Notification'!J665&amp;"/"&amp;'VME Notification'!K665&amp;"/"&amp;'VME Notification'!L665&amp;"/"&amp;'VME Notification'!M665&amp;"/"&amp;'VME Notification'!N665&amp;"/ER")</f>
        <v/>
      </c>
    </row>
    <row r="646" spans="12:14" x14ac:dyDescent="0.25">
      <c r="L646" s="15" t="str">
        <f>IFERROR(IF(VALUE('VME Notification'!M666)&gt;=5,1,""),"")</f>
        <v/>
      </c>
      <c r="N646" s="108" t="str">
        <f>IF(L646="","","SR/"&amp;'VME Notification'!$C$16&amp;"/"&amp;'VME Notification'!$F$16&amp;"/"&amp;'VME Notification'!$K$16&amp;"/"&amp;'VME Notification'!$N$16&amp;"/"&amp;'VME Notification'!B666&amp;"/ "&amp;"SV/"&amp;'VME Notification'!C666&amp;"/"&amp;'VME Notification'!D666&amp;"/"&amp;TEXT('VME Notification'!E666,"dd-mmm-yy")&amp;"/"&amp;'VME Notification'!F666&amp;"/"&amp;'VME Notification'!G666&amp;"/"&amp;'VME Notification'!H666&amp;"/"&amp;'VME Notification'!I666&amp;"/"&amp;'VME Notification'!J666&amp;"/"&amp;'VME Notification'!K666&amp;"/"&amp;'VME Notification'!L666&amp;"/"&amp;'VME Notification'!M666&amp;"/"&amp;'VME Notification'!N666&amp;"/ER")</f>
        <v/>
      </c>
    </row>
    <row r="647" spans="12:14" x14ac:dyDescent="0.25">
      <c r="L647" s="15" t="str">
        <f>IFERROR(IF(VALUE('VME Notification'!M667)&gt;=5,1,""),"")</f>
        <v/>
      </c>
      <c r="N647" s="108" t="str">
        <f>IF(L647="","","SR/"&amp;'VME Notification'!$C$16&amp;"/"&amp;'VME Notification'!$F$16&amp;"/"&amp;'VME Notification'!$K$16&amp;"/"&amp;'VME Notification'!$N$16&amp;"/"&amp;'VME Notification'!B667&amp;"/ "&amp;"SV/"&amp;'VME Notification'!C667&amp;"/"&amp;'VME Notification'!D667&amp;"/"&amp;TEXT('VME Notification'!E667,"dd-mmm-yy")&amp;"/"&amp;'VME Notification'!F667&amp;"/"&amp;'VME Notification'!G667&amp;"/"&amp;'VME Notification'!H667&amp;"/"&amp;'VME Notification'!I667&amp;"/"&amp;'VME Notification'!J667&amp;"/"&amp;'VME Notification'!K667&amp;"/"&amp;'VME Notification'!L667&amp;"/"&amp;'VME Notification'!M667&amp;"/"&amp;'VME Notification'!N667&amp;"/ER")</f>
        <v/>
      </c>
    </row>
    <row r="648" spans="12:14" x14ac:dyDescent="0.25">
      <c r="L648" s="15" t="str">
        <f>IFERROR(IF(VALUE('VME Notification'!M668)&gt;=5,1,""),"")</f>
        <v/>
      </c>
      <c r="N648" s="108" t="str">
        <f>IF(L648="","","SR/"&amp;'VME Notification'!$C$16&amp;"/"&amp;'VME Notification'!$F$16&amp;"/"&amp;'VME Notification'!$K$16&amp;"/"&amp;'VME Notification'!$N$16&amp;"/"&amp;'VME Notification'!B668&amp;"/ "&amp;"SV/"&amp;'VME Notification'!C668&amp;"/"&amp;'VME Notification'!D668&amp;"/"&amp;TEXT('VME Notification'!E668,"dd-mmm-yy")&amp;"/"&amp;'VME Notification'!F668&amp;"/"&amp;'VME Notification'!G668&amp;"/"&amp;'VME Notification'!H668&amp;"/"&amp;'VME Notification'!I668&amp;"/"&amp;'VME Notification'!J668&amp;"/"&amp;'VME Notification'!K668&amp;"/"&amp;'VME Notification'!L668&amp;"/"&amp;'VME Notification'!M668&amp;"/"&amp;'VME Notification'!N668&amp;"/ER")</f>
        <v/>
      </c>
    </row>
    <row r="649" spans="12:14" x14ac:dyDescent="0.25">
      <c r="L649" s="15" t="str">
        <f>IFERROR(IF(VALUE('VME Notification'!M669)&gt;=5,1,""),"")</f>
        <v/>
      </c>
      <c r="N649" s="108" t="str">
        <f>IF(L649="","","SR/"&amp;'VME Notification'!$C$16&amp;"/"&amp;'VME Notification'!$F$16&amp;"/"&amp;'VME Notification'!$K$16&amp;"/"&amp;'VME Notification'!$N$16&amp;"/"&amp;'VME Notification'!B669&amp;"/ "&amp;"SV/"&amp;'VME Notification'!C669&amp;"/"&amp;'VME Notification'!D669&amp;"/"&amp;TEXT('VME Notification'!E669,"dd-mmm-yy")&amp;"/"&amp;'VME Notification'!F669&amp;"/"&amp;'VME Notification'!G669&amp;"/"&amp;'VME Notification'!H669&amp;"/"&amp;'VME Notification'!I669&amp;"/"&amp;'VME Notification'!J669&amp;"/"&amp;'VME Notification'!K669&amp;"/"&amp;'VME Notification'!L669&amp;"/"&amp;'VME Notification'!M669&amp;"/"&amp;'VME Notification'!N669&amp;"/ER")</f>
        <v/>
      </c>
    </row>
    <row r="650" spans="12:14" x14ac:dyDescent="0.25">
      <c r="L650" s="15" t="str">
        <f>IFERROR(IF(VALUE('VME Notification'!M670)&gt;=5,1,""),"")</f>
        <v/>
      </c>
      <c r="N650" s="108" t="str">
        <f>IF(L650="","","SR/"&amp;'VME Notification'!$C$16&amp;"/"&amp;'VME Notification'!$F$16&amp;"/"&amp;'VME Notification'!$K$16&amp;"/"&amp;'VME Notification'!$N$16&amp;"/"&amp;'VME Notification'!B670&amp;"/ "&amp;"SV/"&amp;'VME Notification'!C670&amp;"/"&amp;'VME Notification'!D670&amp;"/"&amp;TEXT('VME Notification'!E670,"dd-mmm-yy")&amp;"/"&amp;'VME Notification'!F670&amp;"/"&amp;'VME Notification'!G670&amp;"/"&amp;'VME Notification'!H670&amp;"/"&amp;'VME Notification'!I670&amp;"/"&amp;'VME Notification'!J670&amp;"/"&amp;'VME Notification'!K670&amp;"/"&amp;'VME Notification'!L670&amp;"/"&amp;'VME Notification'!M670&amp;"/"&amp;'VME Notification'!N670&amp;"/ER")</f>
        <v/>
      </c>
    </row>
    <row r="651" spans="12:14" x14ac:dyDescent="0.25">
      <c r="L651" s="15" t="str">
        <f>IFERROR(IF(VALUE('VME Notification'!M671)&gt;=5,1,""),"")</f>
        <v/>
      </c>
      <c r="N651" s="108" t="str">
        <f>IF(L651="","","SR/"&amp;'VME Notification'!$C$16&amp;"/"&amp;'VME Notification'!$F$16&amp;"/"&amp;'VME Notification'!$K$16&amp;"/"&amp;'VME Notification'!$N$16&amp;"/"&amp;'VME Notification'!B671&amp;"/ "&amp;"SV/"&amp;'VME Notification'!C671&amp;"/"&amp;'VME Notification'!D671&amp;"/"&amp;TEXT('VME Notification'!E671,"dd-mmm-yy")&amp;"/"&amp;'VME Notification'!F671&amp;"/"&amp;'VME Notification'!G671&amp;"/"&amp;'VME Notification'!H671&amp;"/"&amp;'VME Notification'!I671&amp;"/"&amp;'VME Notification'!J671&amp;"/"&amp;'VME Notification'!K671&amp;"/"&amp;'VME Notification'!L671&amp;"/"&amp;'VME Notification'!M671&amp;"/"&amp;'VME Notification'!N671&amp;"/ER")</f>
        <v/>
      </c>
    </row>
    <row r="652" spans="12:14" x14ac:dyDescent="0.25">
      <c r="L652" s="15" t="str">
        <f>IFERROR(IF(VALUE('VME Notification'!M672)&gt;=5,1,""),"")</f>
        <v/>
      </c>
      <c r="N652" s="108" t="str">
        <f>IF(L652="","","SR/"&amp;'VME Notification'!$C$16&amp;"/"&amp;'VME Notification'!$F$16&amp;"/"&amp;'VME Notification'!$K$16&amp;"/"&amp;'VME Notification'!$N$16&amp;"/"&amp;'VME Notification'!B672&amp;"/ "&amp;"SV/"&amp;'VME Notification'!C672&amp;"/"&amp;'VME Notification'!D672&amp;"/"&amp;TEXT('VME Notification'!E672,"dd-mmm-yy")&amp;"/"&amp;'VME Notification'!F672&amp;"/"&amp;'VME Notification'!G672&amp;"/"&amp;'VME Notification'!H672&amp;"/"&amp;'VME Notification'!I672&amp;"/"&amp;'VME Notification'!J672&amp;"/"&amp;'VME Notification'!K672&amp;"/"&amp;'VME Notification'!L672&amp;"/"&amp;'VME Notification'!M672&amp;"/"&amp;'VME Notification'!N672&amp;"/ER")</f>
        <v/>
      </c>
    </row>
    <row r="653" spans="12:14" x14ac:dyDescent="0.25">
      <c r="L653" s="15" t="str">
        <f>IFERROR(IF(VALUE('VME Notification'!M673)&gt;=5,1,""),"")</f>
        <v/>
      </c>
      <c r="N653" s="108" t="str">
        <f>IF(L653="","","SR/"&amp;'VME Notification'!$C$16&amp;"/"&amp;'VME Notification'!$F$16&amp;"/"&amp;'VME Notification'!$K$16&amp;"/"&amp;'VME Notification'!$N$16&amp;"/"&amp;'VME Notification'!B673&amp;"/ "&amp;"SV/"&amp;'VME Notification'!C673&amp;"/"&amp;'VME Notification'!D673&amp;"/"&amp;TEXT('VME Notification'!E673,"dd-mmm-yy")&amp;"/"&amp;'VME Notification'!F673&amp;"/"&amp;'VME Notification'!G673&amp;"/"&amp;'VME Notification'!H673&amp;"/"&amp;'VME Notification'!I673&amp;"/"&amp;'VME Notification'!J673&amp;"/"&amp;'VME Notification'!K673&amp;"/"&amp;'VME Notification'!L673&amp;"/"&amp;'VME Notification'!M673&amp;"/"&amp;'VME Notification'!N673&amp;"/ER")</f>
        <v/>
      </c>
    </row>
    <row r="654" spans="12:14" x14ac:dyDescent="0.25">
      <c r="L654" s="15" t="str">
        <f>IFERROR(IF(VALUE('VME Notification'!M674)&gt;=5,1,""),"")</f>
        <v/>
      </c>
      <c r="N654" s="108" t="str">
        <f>IF(L654="","","SR/"&amp;'VME Notification'!$C$16&amp;"/"&amp;'VME Notification'!$F$16&amp;"/"&amp;'VME Notification'!$K$16&amp;"/"&amp;'VME Notification'!$N$16&amp;"/"&amp;'VME Notification'!B674&amp;"/ "&amp;"SV/"&amp;'VME Notification'!C674&amp;"/"&amp;'VME Notification'!D674&amp;"/"&amp;TEXT('VME Notification'!E674,"dd-mmm-yy")&amp;"/"&amp;'VME Notification'!F674&amp;"/"&amp;'VME Notification'!G674&amp;"/"&amp;'VME Notification'!H674&amp;"/"&amp;'VME Notification'!I674&amp;"/"&amp;'VME Notification'!J674&amp;"/"&amp;'VME Notification'!K674&amp;"/"&amp;'VME Notification'!L674&amp;"/"&amp;'VME Notification'!M674&amp;"/"&amp;'VME Notification'!N674&amp;"/ER")</f>
        <v/>
      </c>
    </row>
    <row r="655" spans="12:14" x14ac:dyDescent="0.25">
      <c r="L655" s="15" t="str">
        <f>IFERROR(IF(VALUE('VME Notification'!M675)&gt;=5,1,""),"")</f>
        <v/>
      </c>
      <c r="N655" s="108" t="str">
        <f>IF(L655="","","SR/"&amp;'VME Notification'!$C$16&amp;"/"&amp;'VME Notification'!$F$16&amp;"/"&amp;'VME Notification'!$K$16&amp;"/"&amp;'VME Notification'!$N$16&amp;"/"&amp;'VME Notification'!B675&amp;"/ "&amp;"SV/"&amp;'VME Notification'!C675&amp;"/"&amp;'VME Notification'!D675&amp;"/"&amp;TEXT('VME Notification'!E675,"dd-mmm-yy")&amp;"/"&amp;'VME Notification'!F675&amp;"/"&amp;'VME Notification'!G675&amp;"/"&amp;'VME Notification'!H675&amp;"/"&amp;'VME Notification'!I675&amp;"/"&amp;'VME Notification'!J675&amp;"/"&amp;'VME Notification'!K675&amp;"/"&amp;'VME Notification'!L675&amp;"/"&amp;'VME Notification'!M675&amp;"/"&amp;'VME Notification'!N675&amp;"/ER")</f>
        <v/>
      </c>
    </row>
    <row r="656" spans="12:14" x14ac:dyDescent="0.25">
      <c r="L656" s="15" t="str">
        <f>IFERROR(IF(VALUE('VME Notification'!M676)&gt;=5,1,""),"")</f>
        <v/>
      </c>
      <c r="N656" s="108" t="str">
        <f>IF(L656="","","SR/"&amp;'VME Notification'!$C$16&amp;"/"&amp;'VME Notification'!$F$16&amp;"/"&amp;'VME Notification'!$K$16&amp;"/"&amp;'VME Notification'!$N$16&amp;"/"&amp;'VME Notification'!B676&amp;"/ "&amp;"SV/"&amp;'VME Notification'!C676&amp;"/"&amp;'VME Notification'!D676&amp;"/"&amp;TEXT('VME Notification'!E676,"dd-mmm-yy")&amp;"/"&amp;'VME Notification'!F676&amp;"/"&amp;'VME Notification'!G676&amp;"/"&amp;'VME Notification'!H676&amp;"/"&amp;'VME Notification'!I676&amp;"/"&amp;'VME Notification'!J676&amp;"/"&amp;'VME Notification'!K676&amp;"/"&amp;'VME Notification'!L676&amp;"/"&amp;'VME Notification'!M676&amp;"/"&amp;'VME Notification'!N676&amp;"/ER")</f>
        <v/>
      </c>
    </row>
    <row r="657" spans="12:14" x14ac:dyDescent="0.25">
      <c r="L657" s="15" t="str">
        <f>IFERROR(IF(VALUE('VME Notification'!M677)&gt;=5,1,""),"")</f>
        <v/>
      </c>
      <c r="N657" s="108" t="str">
        <f>IF(L657="","","SR/"&amp;'VME Notification'!$C$16&amp;"/"&amp;'VME Notification'!$F$16&amp;"/"&amp;'VME Notification'!$K$16&amp;"/"&amp;'VME Notification'!$N$16&amp;"/"&amp;'VME Notification'!B677&amp;"/ "&amp;"SV/"&amp;'VME Notification'!C677&amp;"/"&amp;'VME Notification'!D677&amp;"/"&amp;TEXT('VME Notification'!E677,"dd-mmm-yy")&amp;"/"&amp;'VME Notification'!F677&amp;"/"&amp;'VME Notification'!G677&amp;"/"&amp;'VME Notification'!H677&amp;"/"&amp;'VME Notification'!I677&amp;"/"&amp;'VME Notification'!J677&amp;"/"&amp;'VME Notification'!K677&amp;"/"&amp;'VME Notification'!L677&amp;"/"&amp;'VME Notification'!M677&amp;"/"&amp;'VME Notification'!N677&amp;"/ER")</f>
        <v/>
      </c>
    </row>
    <row r="658" spans="12:14" x14ac:dyDescent="0.25">
      <c r="L658" s="15" t="str">
        <f>IFERROR(IF(VALUE('VME Notification'!M678)&gt;=5,1,""),"")</f>
        <v/>
      </c>
      <c r="N658" s="108" t="str">
        <f>IF(L658="","","SR/"&amp;'VME Notification'!$C$16&amp;"/"&amp;'VME Notification'!$F$16&amp;"/"&amp;'VME Notification'!$K$16&amp;"/"&amp;'VME Notification'!$N$16&amp;"/"&amp;'VME Notification'!B678&amp;"/ "&amp;"SV/"&amp;'VME Notification'!C678&amp;"/"&amp;'VME Notification'!D678&amp;"/"&amp;TEXT('VME Notification'!E678,"dd-mmm-yy")&amp;"/"&amp;'VME Notification'!F678&amp;"/"&amp;'VME Notification'!G678&amp;"/"&amp;'VME Notification'!H678&amp;"/"&amp;'VME Notification'!I678&amp;"/"&amp;'VME Notification'!J678&amp;"/"&amp;'VME Notification'!K678&amp;"/"&amp;'VME Notification'!L678&amp;"/"&amp;'VME Notification'!M678&amp;"/"&amp;'VME Notification'!N678&amp;"/ER")</f>
        <v/>
      </c>
    </row>
    <row r="659" spans="12:14" x14ac:dyDescent="0.25">
      <c r="L659" s="15" t="str">
        <f>IFERROR(IF(VALUE('VME Notification'!M679)&gt;=5,1,""),"")</f>
        <v/>
      </c>
      <c r="N659" s="108" t="str">
        <f>IF(L659="","","SR/"&amp;'VME Notification'!$C$16&amp;"/"&amp;'VME Notification'!$F$16&amp;"/"&amp;'VME Notification'!$K$16&amp;"/"&amp;'VME Notification'!$N$16&amp;"/"&amp;'VME Notification'!B679&amp;"/ "&amp;"SV/"&amp;'VME Notification'!C679&amp;"/"&amp;'VME Notification'!D679&amp;"/"&amp;TEXT('VME Notification'!E679,"dd-mmm-yy")&amp;"/"&amp;'VME Notification'!F679&amp;"/"&amp;'VME Notification'!G679&amp;"/"&amp;'VME Notification'!H679&amp;"/"&amp;'VME Notification'!I679&amp;"/"&amp;'VME Notification'!J679&amp;"/"&amp;'VME Notification'!K679&amp;"/"&amp;'VME Notification'!L679&amp;"/"&amp;'VME Notification'!M679&amp;"/"&amp;'VME Notification'!N679&amp;"/ER")</f>
        <v/>
      </c>
    </row>
    <row r="660" spans="12:14" x14ac:dyDescent="0.25">
      <c r="L660" s="15" t="str">
        <f>IFERROR(IF(VALUE('VME Notification'!M680)&gt;=5,1,""),"")</f>
        <v/>
      </c>
      <c r="N660" s="108" t="str">
        <f>IF(L660="","","SR/"&amp;'VME Notification'!$C$16&amp;"/"&amp;'VME Notification'!$F$16&amp;"/"&amp;'VME Notification'!$K$16&amp;"/"&amp;'VME Notification'!$N$16&amp;"/"&amp;'VME Notification'!B680&amp;"/ "&amp;"SV/"&amp;'VME Notification'!C680&amp;"/"&amp;'VME Notification'!D680&amp;"/"&amp;TEXT('VME Notification'!E680,"dd-mmm-yy")&amp;"/"&amp;'VME Notification'!F680&amp;"/"&amp;'VME Notification'!G680&amp;"/"&amp;'VME Notification'!H680&amp;"/"&amp;'VME Notification'!I680&amp;"/"&amp;'VME Notification'!J680&amp;"/"&amp;'VME Notification'!K680&amp;"/"&amp;'VME Notification'!L680&amp;"/"&amp;'VME Notification'!M680&amp;"/"&amp;'VME Notification'!N680&amp;"/ER")</f>
        <v/>
      </c>
    </row>
    <row r="661" spans="12:14" x14ac:dyDescent="0.25">
      <c r="L661" s="15" t="str">
        <f>IFERROR(IF(VALUE('VME Notification'!M681)&gt;=5,1,""),"")</f>
        <v/>
      </c>
      <c r="N661" s="108" t="str">
        <f>IF(L661="","","SR/"&amp;'VME Notification'!$C$16&amp;"/"&amp;'VME Notification'!$F$16&amp;"/"&amp;'VME Notification'!$K$16&amp;"/"&amp;'VME Notification'!$N$16&amp;"/"&amp;'VME Notification'!B681&amp;"/ "&amp;"SV/"&amp;'VME Notification'!C681&amp;"/"&amp;'VME Notification'!D681&amp;"/"&amp;TEXT('VME Notification'!E681,"dd-mmm-yy")&amp;"/"&amp;'VME Notification'!F681&amp;"/"&amp;'VME Notification'!G681&amp;"/"&amp;'VME Notification'!H681&amp;"/"&amp;'VME Notification'!I681&amp;"/"&amp;'VME Notification'!J681&amp;"/"&amp;'VME Notification'!K681&amp;"/"&amp;'VME Notification'!L681&amp;"/"&amp;'VME Notification'!M681&amp;"/"&amp;'VME Notification'!N681&amp;"/ER")</f>
        <v/>
      </c>
    </row>
    <row r="662" spans="12:14" x14ac:dyDescent="0.25">
      <c r="L662" s="15" t="str">
        <f>IFERROR(IF(VALUE('VME Notification'!M682)&gt;=5,1,""),"")</f>
        <v/>
      </c>
      <c r="N662" s="108" t="str">
        <f>IF(L662="","","SR/"&amp;'VME Notification'!$C$16&amp;"/"&amp;'VME Notification'!$F$16&amp;"/"&amp;'VME Notification'!$K$16&amp;"/"&amp;'VME Notification'!$N$16&amp;"/"&amp;'VME Notification'!B682&amp;"/ "&amp;"SV/"&amp;'VME Notification'!C682&amp;"/"&amp;'VME Notification'!D682&amp;"/"&amp;TEXT('VME Notification'!E682,"dd-mmm-yy")&amp;"/"&amp;'VME Notification'!F682&amp;"/"&amp;'VME Notification'!G682&amp;"/"&amp;'VME Notification'!H682&amp;"/"&amp;'VME Notification'!I682&amp;"/"&amp;'VME Notification'!J682&amp;"/"&amp;'VME Notification'!K682&amp;"/"&amp;'VME Notification'!L682&amp;"/"&amp;'VME Notification'!M682&amp;"/"&amp;'VME Notification'!N682&amp;"/ER")</f>
        <v/>
      </c>
    </row>
    <row r="663" spans="12:14" x14ac:dyDescent="0.25">
      <c r="L663" s="15" t="str">
        <f>IFERROR(IF(VALUE('VME Notification'!M683)&gt;=5,1,""),"")</f>
        <v/>
      </c>
      <c r="N663" s="108" t="str">
        <f>IF(L663="","","SR/"&amp;'VME Notification'!$C$16&amp;"/"&amp;'VME Notification'!$F$16&amp;"/"&amp;'VME Notification'!$K$16&amp;"/"&amp;'VME Notification'!$N$16&amp;"/"&amp;'VME Notification'!B683&amp;"/ "&amp;"SV/"&amp;'VME Notification'!C683&amp;"/"&amp;'VME Notification'!D683&amp;"/"&amp;TEXT('VME Notification'!E683,"dd-mmm-yy")&amp;"/"&amp;'VME Notification'!F683&amp;"/"&amp;'VME Notification'!G683&amp;"/"&amp;'VME Notification'!H683&amp;"/"&amp;'VME Notification'!I683&amp;"/"&amp;'VME Notification'!J683&amp;"/"&amp;'VME Notification'!K683&amp;"/"&amp;'VME Notification'!L683&amp;"/"&amp;'VME Notification'!M683&amp;"/"&amp;'VME Notification'!N683&amp;"/ER")</f>
        <v/>
      </c>
    </row>
    <row r="664" spans="12:14" x14ac:dyDescent="0.25">
      <c r="L664" s="15" t="str">
        <f>IFERROR(IF(VALUE('VME Notification'!M684)&gt;=5,1,""),"")</f>
        <v/>
      </c>
      <c r="N664" s="108" t="str">
        <f>IF(L664="","","SR/"&amp;'VME Notification'!$C$16&amp;"/"&amp;'VME Notification'!$F$16&amp;"/"&amp;'VME Notification'!$K$16&amp;"/"&amp;'VME Notification'!$N$16&amp;"/"&amp;'VME Notification'!B684&amp;"/ "&amp;"SV/"&amp;'VME Notification'!C684&amp;"/"&amp;'VME Notification'!D684&amp;"/"&amp;TEXT('VME Notification'!E684,"dd-mmm-yy")&amp;"/"&amp;'VME Notification'!F684&amp;"/"&amp;'VME Notification'!G684&amp;"/"&amp;'VME Notification'!H684&amp;"/"&amp;'VME Notification'!I684&amp;"/"&amp;'VME Notification'!J684&amp;"/"&amp;'VME Notification'!K684&amp;"/"&amp;'VME Notification'!L684&amp;"/"&amp;'VME Notification'!M684&amp;"/"&amp;'VME Notification'!N684&amp;"/ER")</f>
        <v/>
      </c>
    </row>
    <row r="665" spans="12:14" x14ac:dyDescent="0.25">
      <c r="L665" s="15" t="str">
        <f>IFERROR(IF(VALUE('VME Notification'!M685)&gt;=5,1,""),"")</f>
        <v/>
      </c>
      <c r="N665" s="108" t="str">
        <f>IF(L665="","","SR/"&amp;'VME Notification'!$C$16&amp;"/"&amp;'VME Notification'!$F$16&amp;"/"&amp;'VME Notification'!$K$16&amp;"/"&amp;'VME Notification'!$N$16&amp;"/"&amp;'VME Notification'!B685&amp;"/ "&amp;"SV/"&amp;'VME Notification'!C685&amp;"/"&amp;'VME Notification'!D685&amp;"/"&amp;TEXT('VME Notification'!E685,"dd-mmm-yy")&amp;"/"&amp;'VME Notification'!F685&amp;"/"&amp;'VME Notification'!G685&amp;"/"&amp;'VME Notification'!H685&amp;"/"&amp;'VME Notification'!I685&amp;"/"&amp;'VME Notification'!J685&amp;"/"&amp;'VME Notification'!K685&amp;"/"&amp;'VME Notification'!L685&amp;"/"&amp;'VME Notification'!M685&amp;"/"&amp;'VME Notification'!N685&amp;"/ER")</f>
        <v/>
      </c>
    </row>
    <row r="666" spans="12:14" x14ac:dyDescent="0.25">
      <c r="L666" s="15" t="str">
        <f>IFERROR(IF(VALUE('VME Notification'!M686)&gt;=5,1,""),"")</f>
        <v/>
      </c>
      <c r="N666" s="108" t="str">
        <f>IF(L666="","","SR/"&amp;'VME Notification'!$C$16&amp;"/"&amp;'VME Notification'!$F$16&amp;"/"&amp;'VME Notification'!$K$16&amp;"/"&amp;'VME Notification'!$N$16&amp;"/"&amp;'VME Notification'!B686&amp;"/ "&amp;"SV/"&amp;'VME Notification'!C686&amp;"/"&amp;'VME Notification'!D686&amp;"/"&amp;TEXT('VME Notification'!E686,"dd-mmm-yy")&amp;"/"&amp;'VME Notification'!F686&amp;"/"&amp;'VME Notification'!G686&amp;"/"&amp;'VME Notification'!H686&amp;"/"&amp;'VME Notification'!I686&amp;"/"&amp;'VME Notification'!J686&amp;"/"&amp;'VME Notification'!K686&amp;"/"&amp;'VME Notification'!L686&amp;"/"&amp;'VME Notification'!M686&amp;"/"&amp;'VME Notification'!N686&amp;"/ER")</f>
        <v/>
      </c>
    </row>
    <row r="667" spans="12:14" x14ac:dyDescent="0.25">
      <c r="L667" s="15" t="str">
        <f>IFERROR(IF(VALUE('VME Notification'!M687)&gt;=5,1,""),"")</f>
        <v/>
      </c>
      <c r="N667" s="108" t="str">
        <f>IF(L667="","","SR/"&amp;'VME Notification'!$C$16&amp;"/"&amp;'VME Notification'!$F$16&amp;"/"&amp;'VME Notification'!$K$16&amp;"/"&amp;'VME Notification'!$N$16&amp;"/"&amp;'VME Notification'!B687&amp;"/ "&amp;"SV/"&amp;'VME Notification'!C687&amp;"/"&amp;'VME Notification'!D687&amp;"/"&amp;TEXT('VME Notification'!E687,"dd-mmm-yy")&amp;"/"&amp;'VME Notification'!F687&amp;"/"&amp;'VME Notification'!G687&amp;"/"&amp;'VME Notification'!H687&amp;"/"&amp;'VME Notification'!I687&amp;"/"&amp;'VME Notification'!J687&amp;"/"&amp;'VME Notification'!K687&amp;"/"&amp;'VME Notification'!L687&amp;"/"&amp;'VME Notification'!M687&amp;"/"&amp;'VME Notification'!N687&amp;"/ER")</f>
        <v/>
      </c>
    </row>
    <row r="668" spans="12:14" x14ac:dyDescent="0.25">
      <c r="L668" s="15" t="str">
        <f>IFERROR(IF(VALUE('VME Notification'!M688)&gt;=5,1,""),"")</f>
        <v/>
      </c>
      <c r="N668" s="108" t="str">
        <f>IF(L668="","","SR/"&amp;'VME Notification'!$C$16&amp;"/"&amp;'VME Notification'!$F$16&amp;"/"&amp;'VME Notification'!$K$16&amp;"/"&amp;'VME Notification'!$N$16&amp;"/"&amp;'VME Notification'!B688&amp;"/ "&amp;"SV/"&amp;'VME Notification'!C688&amp;"/"&amp;'VME Notification'!D688&amp;"/"&amp;TEXT('VME Notification'!E688,"dd-mmm-yy")&amp;"/"&amp;'VME Notification'!F688&amp;"/"&amp;'VME Notification'!G688&amp;"/"&amp;'VME Notification'!H688&amp;"/"&amp;'VME Notification'!I688&amp;"/"&amp;'VME Notification'!J688&amp;"/"&amp;'VME Notification'!K688&amp;"/"&amp;'VME Notification'!L688&amp;"/"&amp;'VME Notification'!M688&amp;"/"&amp;'VME Notification'!N688&amp;"/ER")</f>
        <v/>
      </c>
    </row>
    <row r="669" spans="12:14" x14ac:dyDescent="0.25">
      <c r="L669" s="15" t="str">
        <f>IFERROR(IF(VALUE('VME Notification'!M689)&gt;=5,1,""),"")</f>
        <v/>
      </c>
      <c r="N669" s="108" t="str">
        <f>IF(L669="","","SR/"&amp;'VME Notification'!$C$16&amp;"/"&amp;'VME Notification'!$F$16&amp;"/"&amp;'VME Notification'!$K$16&amp;"/"&amp;'VME Notification'!$N$16&amp;"/"&amp;'VME Notification'!B689&amp;"/ "&amp;"SV/"&amp;'VME Notification'!C689&amp;"/"&amp;'VME Notification'!D689&amp;"/"&amp;TEXT('VME Notification'!E689,"dd-mmm-yy")&amp;"/"&amp;'VME Notification'!F689&amp;"/"&amp;'VME Notification'!G689&amp;"/"&amp;'VME Notification'!H689&amp;"/"&amp;'VME Notification'!I689&amp;"/"&amp;'VME Notification'!J689&amp;"/"&amp;'VME Notification'!K689&amp;"/"&amp;'VME Notification'!L689&amp;"/"&amp;'VME Notification'!M689&amp;"/"&amp;'VME Notification'!N689&amp;"/ER")</f>
        <v/>
      </c>
    </row>
    <row r="670" spans="12:14" x14ac:dyDescent="0.25">
      <c r="L670" s="15" t="str">
        <f>IFERROR(IF(VALUE('VME Notification'!M690)&gt;=5,1,""),"")</f>
        <v/>
      </c>
      <c r="N670" s="108" t="str">
        <f>IF(L670="","","SR/"&amp;'VME Notification'!$C$16&amp;"/"&amp;'VME Notification'!$F$16&amp;"/"&amp;'VME Notification'!$K$16&amp;"/"&amp;'VME Notification'!$N$16&amp;"/"&amp;'VME Notification'!B690&amp;"/ "&amp;"SV/"&amp;'VME Notification'!C690&amp;"/"&amp;'VME Notification'!D690&amp;"/"&amp;TEXT('VME Notification'!E690,"dd-mmm-yy")&amp;"/"&amp;'VME Notification'!F690&amp;"/"&amp;'VME Notification'!G690&amp;"/"&amp;'VME Notification'!H690&amp;"/"&amp;'VME Notification'!I690&amp;"/"&amp;'VME Notification'!J690&amp;"/"&amp;'VME Notification'!K690&amp;"/"&amp;'VME Notification'!L690&amp;"/"&amp;'VME Notification'!M690&amp;"/"&amp;'VME Notification'!N690&amp;"/ER")</f>
        <v/>
      </c>
    </row>
    <row r="671" spans="12:14" x14ac:dyDescent="0.25">
      <c r="L671" s="15" t="str">
        <f>IFERROR(IF(VALUE('VME Notification'!M691)&gt;=5,1,""),"")</f>
        <v/>
      </c>
      <c r="N671" s="108" t="str">
        <f>IF(L671="","","SR/"&amp;'VME Notification'!$C$16&amp;"/"&amp;'VME Notification'!$F$16&amp;"/"&amp;'VME Notification'!$K$16&amp;"/"&amp;'VME Notification'!$N$16&amp;"/"&amp;'VME Notification'!B691&amp;"/ "&amp;"SV/"&amp;'VME Notification'!C691&amp;"/"&amp;'VME Notification'!D691&amp;"/"&amp;TEXT('VME Notification'!E691,"dd-mmm-yy")&amp;"/"&amp;'VME Notification'!F691&amp;"/"&amp;'VME Notification'!G691&amp;"/"&amp;'VME Notification'!H691&amp;"/"&amp;'VME Notification'!I691&amp;"/"&amp;'VME Notification'!J691&amp;"/"&amp;'VME Notification'!K691&amp;"/"&amp;'VME Notification'!L691&amp;"/"&amp;'VME Notification'!M691&amp;"/"&amp;'VME Notification'!N691&amp;"/ER")</f>
        <v/>
      </c>
    </row>
    <row r="672" spans="12:14" x14ac:dyDescent="0.25">
      <c r="L672" s="15" t="str">
        <f>IFERROR(IF(VALUE('VME Notification'!M692)&gt;=5,1,""),"")</f>
        <v/>
      </c>
      <c r="N672" s="108" t="str">
        <f>IF(L672="","","SR/"&amp;'VME Notification'!$C$16&amp;"/"&amp;'VME Notification'!$F$16&amp;"/"&amp;'VME Notification'!$K$16&amp;"/"&amp;'VME Notification'!$N$16&amp;"/"&amp;'VME Notification'!B692&amp;"/ "&amp;"SV/"&amp;'VME Notification'!C692&amp;"/"&amp;'VME Notification'!D692&amp;"/"&amp;TEXT('VME Notification'!E692,"dd-mmm-yy")&amp;"/"&amp;'VME Notification'!F692&amp;"/"&amp;'VME Notification'!G692&amp;"/"&amp;'VME Notification'!H692&amp;"/"&amp;'VME Notification'!I692&amp;"/"&amp;'VME Notification'!J692&amp;"/"&amp;'VME Notification'!K692&amp;"/"&amp;'VME Notification'!L692&amp;"/"&amp;'VME Notification'!M692&amp;"/"&amp;'VME Notification'!N692&amp;"/ER")</f>
        <v/>
      </c>
    </row>
    <row r="673" spans="12:14" x14ac:dyDescent="0.25">
      <c r="L673" s="15" t="str">
        <f>IFERROR(IF(VALUE('VME Notification'!M693)&gt;=5,1,""),"")</f>
        <v/>
      </c>
      <c r="N673" s="108" t="str">
        <f>IF(L673="","","SR/"&amp;'VME Notification'!$C$16&amp;"/"&amp;'VME Notification'!$F$16&amp;"/"&amp;'VME Notification'!$K$16&amp;"/"&amp;'VME Notification'!$N$16&amp;"/"&amp;'VME Notification'!B693&amp;"/ "&amp;"SV/"&amp;'VME Notification'!C693&amp;"/"&amp;'VME Notification'!D693&amp;"/"&amp;TEXT('VME Notification'!E693,"dd-mmm-yy")&amp;"/"&amp;'VME Notification'!F693&amp;"/"&amp;'VME Notification'!G693&amp;"/"&amp;'VME Notification'!H693&amp;"/"&amp;'VME Notification'!I693&amp;"/"&amp;'VME Notification'!J693&amp;"/"&amp;'VME Notification'!K693&amp;"/"&amp;'VME Notification'!L693&amp;"/"&amp;'VME Notification'!M693&amp;"/"&amp;'VME Notification'!N693&amp;"/ER")</f>
        <v/>
      </c>
    </row>
    <row r="674" spans="12:14" x14ac:dyDescent="0.25">
      <c r="L674" s="15" t="str">
        <f>IFERROR(IF(VALUE('VME Notification'!M694)&gt;=5,1,""),"")</f>
        <v/>
      </c>
      <c r="N674" s="108" t="str">
        <f>IF(L674="","","SR/"&amp;'VME Notification'!$C$16&amp;"/"&amp;'VME Notification'!$F$16&amp;"/"&amp;'VME Notification'!$K$16&amp;"/"&amp;'VME Notification'!$N$16&amp;"/"&amp;'VME Notification'!B694&amp;"/ "&amp;"SV/"&amp;'VME Notification'!C694&amp;"/"&amp;'VME Notification'!D694&amp;"/"&amp;TEXT('VME Notification'!E694,"dd-mmm-yy")&amp;"/"&amp;'VME Notification'!F694&amp;"/"&amp;'VME Notification'!G694&amp;"/"&amp;'VME Notification'!H694&amp;"/"&amp;'VME Notification'!I694&amp;"/"&amp;'VME Notification'!J694&amp;"/"&amp;'VME Notification'!K694&amp;"/"&amp;'VME Notification'!L694&amp;"/"&amp;'VME Notification'!M694&amp;"/"&amp;'VME Notification'!N694&amp;"/ER")</f>
        <v/>
      </c>
    </row>
    <row r="675" spans="12:14" x14ac:dyDescent="0.25">
      <c r="L675" s="15" t="str">
        <f>IFERROR(IF(VALUE('VME Notification'!M695)&gt;=5,1,""),"")</f>
        <v/>
      </c>
      <c r="N675" s="108" t="str">
        <f>IF(L675="","","SR/"&amp;'VME Notification'!$C$16&amp;"/"&amp;'VME Notification'!$F$16&amp;"/"&amp;'VME Notification'!$K$16&amp;"/"&amp;'VME Notification'!$N$16&amp;"/"&amp;'VME Notification'!B695&amp;"/ "&amp;"SV/"&amp;'VME Notification'!C695&amp;"/"&amp;'VME Notification'!D695&amp;"/"&amp;TEXT('VME Notification'!E695,"dd-mmm-yy")&amp;"/"&amp;'VME Notification'!F695&amp;"/"&amp;'VME Notification'!G695&amp;"/"&amp;'VME Notification'!H695&amp;"/"&amp;'VME Notification'!I695&amp;"/"&amp;'VME Notification'!J695&amp;"/"&amp;'VME Notification'!K695&amp;"/"&amp;'VME Notification'!L695&amp;"/"&amp;'VME Notification'!M695&amp;"/"&amp;'VME Notification'!N695&amp;"/ER")</f>
        <v/>
      </c>
    </row>
    <row r="676" spans="12:14" x14ac:dyDescent="0.25">
      <c r="L676" s="15" t="str">
        <f>IFERROR(IF(VALUE('VME Notification'!M696)&gt;=5,1,""),"")</f>
        <v/>
      </c>
      <c r="N676" s="108" t="str">
        <f>IF(L676="","","SR/"&amp;'VME Notification'!$C$16&amp;"/"&amp;'VME Notification'!$F$16&amp;"/"&amp;'VME Notification'!$K$16&amp;"/"&amp;'VME Notification'!$N$16&amp;"/"&amp;'VME Notification'!B696&amp;"/ "&amp;"SV/"&amp;'VME Notification'!C696&amp;"/"&amp;'VME Notification'!D696&amp;"/"&amp;TEXT('VME Notification'!E696,"dd-mmm-yy")&amp;"/"&amp;'VME Notification'!F696&amp;"/"&amp;'VME Notification'!G696&amp;"/"&amp;'VME Notification'!H696&amp;"/"&amp;'VME Notification'!I696&amp;"/"&amp;'VME Notification'!J696&amp;"/"&amp;'VME Notification'!K696&amp;"/"&amp;'VME Notification'!L696&amp;"/"&amp;'VME Notification'!M696&amp;"/"&amp;'VME Notification'!N696&amp;"/ER")</f>
        <v/>
      </c>
    </row>
    <row r="677" spans="12:14" x14ac:dyDescent="0.25">
      <c r="L677" s="15" t="str">
        <f>IFERROR(IF(VALUE('VME Notification'!M697)&gt;=5,1,""),"")</f>
        <v/>
      </c>
      <c r="N677" s="108" t="str">
        <f>IF(L677="","","SR/"&amp;'VME Notification'!$C$16&amp;"/"&amp;'VME Notification'!$F$16&amp;"/"&amp;'VME Notification'!$K$16&amp;"/"&amp;'VME Notification'!$N$16&amp;"/"&amp;'VME Notification'!B697&amp;"/ "&amp;"SV/"&amp;'VME Notification'!C697&amp;"/"&amp;'VME Notification'!D697&amp;"/"&amp;TEXT('VME Notification'!E697,"dd-mmm-yy")&amp;"/"&amp;'VME Notification'!F697&amp;"/"&amp;'VME Notification'!G697&amp;"/"&amp;'VME Notification'!H697&amp;"/"&amp;'VME Notification'!I697&amp;"/"&amp;'VME Notification'!J697&amp;"/"&amp;'VME Notification'!K697&amp;"/"&amp;'VME Notification'!L697&amp;"/"&amp;'VME Notification'!M697&amp;"/"&amp;'VME Notification'!N697&amp;"/ER")</f>
        <v/>
      </c>
    </row>
    <row r="678" spans="12:14" x14ac:dyDescent="0.25">
      <c r="L678" s="15" t="str">
        <f>IFERROR(IF(VALUE('VME Notification'!M698)&gt;=5,1,""),"")</f>
        <v/>
      </c>
      <c r="N678" s="108" t="str">
        <f>IF(L678="","","SR/"&amp;'VME Notification'!$C$16&amp;"/"&amp;'VME Notification'!$F$16&amp;"/"&amp;'VME Notification'!$K$16&amp;"/"&amp;'VME Notification'!$N$16&amp;"/"&amp;'VME Notification'!B698&amp;"/ "&amp;"SV/"&amp;'VME Notification'!C698&amp;"/"&amp;'VME Notification'!D698&amp;"/"&amp;TEXT('VME Notification'!E698,"dd-mmm-yy")&amp;"/"&amp;'VME Notification'!F698&amp;"/"&amp;'VME Notification'!G698&amp;"/"&amp;'VME Notification'!H698&amp;"/"&amp;'VME Notification'!I698&amp;"/"&amp;'VME Notification'!J698&amp;"/"&amp;'VME Notification'!K698&amp;"/"&amp;'VME Notification'!L698&amp;"/"&amp;'VME Notification'!M698&amp;"/"&amp;'VME Notification'!N698&amp;"/ER")</f>
        <v/>
      </c>
    </row>
    <row r="679" spans="12:14" x14ac:dyDescent="0.25">
      <c r="L679" s="15" t="str">
        <f>IFERROR(IF(VALUE('VME Notification'!M699)&gt;=5,1,""),"")</f>
        <v/>
      </c>
      <c r="N679" s="108" t="str">
        <f>IF(L679="","","SR/"&amp;'VME Notification'!$C$16&amp;"/"&amp;'VME Notification'!$F$16&amp;"/"&amp;'VME Notification'!$K$16&amp;"/"&amp;'VME Notification'!$N$16&amp;"/"&amp;'VME Notification'!B699&amp;"/ "&amp;"SV/"&amp;'VME Notification'!C699&amp;"/"&amp;'VME Notification'!D699&amp;"/"&amp;TEXT('VME Notification'!E699,"dd-mmm-yy")&amp;"/"&amp;'VME Notification'!F699&amp;"/"&amp;'VME Notification'!G699&amp;"/"&amp;'VME Notification'!H699&amp;"/"&amp;'VME Notification'!I699&amp;"/"&amp;'VME Notification'!J699&amp;"/"&amp;'VME Notification'!K699&amp;"/"&amp;'VME Notification'!L699&amp;"/"&amp;'VME Notification'!M699&amp;"/"&amp;'VME Notification'!N699&amp;"/ER")</f>
        <v/>
      </c>
    </row>
    <row r="680" spans="12:14" x14ac:dyDescent="0.25">
      <c r="L680" s="15" t="str">
        <f>IFERROR(IF(VALUE('VME Notification'!M700)&gt;=5,1,""),"")</f>
        <v/>
      </c>
      <c r="N680" s="108" t="str">
        <f>IF(L680="","","SR/"&amp;'VME Notification'!$C$16&amp;"/"&amp;'VME Notification'!$F$16&amp;"/"&amp;'VME Notification'!$K$16&amp;"/"&amp;'VME Notification'!$N$16&amp;"/"&amp;'VME Notification'!B700&amp;"/ "&amp;"SV/"&amp;'VME Notification'!C700&amp;"/"&amp;'VME Notification'!D700&amp;"/"&amp;TEXT('VME Notification'!E700,"dd-mmm-yy")&amp;"/"&amp;'VME Notification'!F700&amp;"/"&amp;'VME Notification'!G700&amp;"/"&amp;'VME Notification'!H700&amp;"/"&amp;'VME Notification'!I700&amp;"/"&amp;'VME Notification'!J700&amp;"/"&amp;'VME Notification'!K700&amp;"/"&amp;'VME Notification'!L700&amp;"/"&amp;'VME Notification'!M700&amp;"/"&amp;'VME Notification'!N700&amp;"/ER")</f>
        <v/>
      </c>
    </row>
    <row r="681" spans="12:14" x14ac:dyDescent="0.25">
      <c r="L681" s="15" t="str">
        <f>IFERROR(IF(VALUE('VME Notification'!M701)&gt;=5,1,""),"")</f>
        <v/>
      </c>
      <c r="N681" s="108" t="str">
        <f>IF(L681="","","SR/"&amp;'VME Notification'!$C$16&amp;"/"&amp;'VME Notification'!$F$16&amp;"/"&amp;'VME Notification'!$K$16&amp;"/"&amp;'VME Notification'!$N$16&amp;"/"&amp;'VME Notification'!B701&amp;"/ "&amp;"SV/"&amp;'VME Notification'!C701&amp;"/"&amp;'VME Notification'!D701&amp;"/"&amp;TEXT('VME Notification'!E701,"dd-mmm-yy")&amp;"/"&amp;'VME Notification'!F701&amp;"/"&amp;'VME Notification'!G701&amp;"/"&amp;'VME Notification'!H701&amp;"/"&amp;'VME Notification'!I701&amp;"/"&amp;'VME Notification'!J701&amp;"/"&amp;'VME Notification'!K701&amp;"/"&amp;'VME Notification'!L701&amp;"/"&amp;'VME Notification'!M701&amp;"/"&amp;'VME Notification'!N701&amp;"/ER")</f>
        <v/>
      </c>
    </row>
    <row r="682" spans="12:14" x14ac:dyDescent="0.25">
      <c r="L682" s="15" t="str">
        <f>IFERROR(IF(VALUE('VME Notification'!M702)&gt;=5,1,""),"")</f>
        <v/>
      </c>
      <c r="N682" s="108" t="str">
        <f>IF(L682="","","SR/"&amp;'VME Notification'!$C$16&amp;"/"&amp;'VME Notification'!$F$16&amp;"/"&amp;'VME Notification'!$K$16&amp;"/"&amp;'VME Notification'!$N$16&amp;"/"&amp;'VME Notification'!B702&amp;"/ "&amp;"SV/"&amp;'VME Notification'!C702&amp;"/"&amp;'VME Notification'!D702&amp;"/"&amp;TEXT('VME Notification'!E702,"dd-mmm-yy")&amp;"/"&amp;'VME Notification'!F702&amp;"/"&amp;'VME Notification'!G702&amp;"/"&amp;'VME Notification'!H702&amp;"/"&amp;'VME Notification'!I702&amp;"/"&amp;'VME Notification'!J702&amp;"/"&amp;'VME Notification'!K702&amp;"/"&amp;'VME Notification'!L702&amp;"/"&amp;'VME Notification'!M702&amp;"/"&amp;'VME Notification'!N702&amp;"/ER")</f>
        <v/>
      </c>
    </row>
    <row r="683" spans="12:14" x14ac:dyDescent="0.25">
      <c r="L683" s="15" t="str">
        <f>IFERROR(IF(VALUE('VME Notification'!M703)&gt;=5,1,""),"")</f>
        <v/>
      </c>
      <c r="N683" s="108" t="str">
        <f>IF(L683="","","SR/"&amp;'VME Notification'!$C$16&amp;"/"&amp;'VME Notification'!$F$16&amp;"/"&amp;'VME Notification'!$K$16&amp;"/"&amp;'VME Notification'!$N$16&amp;"/"&amp;'VME Notification'!B703&amp;"/ "&amp;"SV/"&amp;'VME Notification'!C703&amp;"/"&amp;'VME Notification'!D703&amp;"/"&amp;TEXT('VME Notification'!E703,"dd-mmm-yy")&amp;"/"&amp;'VME Notification'!F703&amp;"/"&amp;'VME Notification'!G703&amp;"/"&amp;'VME Notification'!H703&amp;"/"&amp;'VME Notification'!I703&amp;"/"&amp;'VME Notification'!J703&amp;"/"&amp;'VME Notification'!K703&amp;"/"&amp;'VME Notification'!L703&amp;"/"&amp;'VME Notification'!M703&amp;"/"&amp;'VME Notification'!N703&amp;"/ER")</f>
        <v/>
      </c>
    </row>
    <row r="684" spans="12:14" x14ac:dyDescent="0.25">
      <c r="L684" s="15" t="str">
        <f>IFERROR(IF(VALUE('VME Notification'!M704)&gt;=5,1,""),"")</f>
        <v/>
      </c>
      <c r="N684" s="108" t="str">
        <f>IF(L684="","","SR/"&amp;'VME Notification'!$C$16&amp;"/"&amp;'VME Notification'!$F$16&amp;"/"&amp;'VME Notification'!$K$16&amp;"/"&amp;'VME Notification'!$N$16&amp;"/"&amp;'VME Notification'!B704&amp;"/ "&amp;"SV/"&amp;'VME Notification'!C704&amp;"/"&amp;'VME Notification'!D704&amp;"/"&amp;TEXT('VME Notification'!E704,"dd-mmm-yy")&amp;"/"&amp;'VME Notification'!F704&amp;"/"&amp;'VME Notification'!G704&amp;"/"&amp;'VME Notification'!H704&amp;"/"&amp;'VME Notification'!I704&amp;"/"&amp;'VME Notification'!J704&amp;"/"&amp;'VME Notification'!K704&amp;"/"&amp;'VME Notification'!L704&amp;"/"&amp;'VME Notification'!M704&amp;"/"&amp;'VME Notification'!N704&amp;"/ER")</f>
        <v/>
      </c>
    </row>
    <row r="685" spans="12:14" x14ac:dyDescent="0.25">
      <c r="L685" s="15" t="str">
        <f>IFERROR(IF(VALUE('VME Notification'!M705)&gt;=5,1,""),"")</f>
        <v/>
      </c>
      <c r="N685" s="108" t="str">
        <f>IF(L685="","","SR/"&amp;'VME Notification'!$C$16&amp;"/"&amp;'VME Notification'!$F$16&amp;"/"&amp;'VME Notification'!$K$16&amp;"/"&amp;'VME Notification'!$N$16&amp;"/"&amp;'VME Notification'!B705&amp;"/ "&amp;"SV/"&amp;'VME Notification'!C705&amp;"/"&amp;'VME Notification'!D705&amp;"/"&amp;TEXT('VME Notification'!E705,"dd-mmm-yy")&amp;"/"&amp;'VME Notification'!F705&amp;"/"&amp;'VME Notification'!G705&amp;"/"&amp;'VME Notification'!H705&amp;"/"&amp;'VME Notification'!I705&amp;"/"&amp;'VME Notification'!J705&amp;"/"&amp;'VME Notification'!K705&amp;"/"&amp;'VME Notification'!L705&amp;"/"&amp;'VME Notification'!M705&amp;"/"&amp;'VME Notification'!N705&amp;"/ER")</f>
        <v/>
      </c>
    </row>
    <row r="686" spans="12:14" x14ac:dyDescent="0.25">
      <c r="L686" s="15" t="str">
        <f>IFERROR(IF(VALUE('VME Notification'!M706)&gt;=5,1,""),"")</f>
        <v/>
      </c>
      <c r="N686" s="108" t="str">
        <f>IF(L686="","","SR/"&amp;'VME Notification'!$C$16&amp;"/"&amp;'VME Notification'!$F$16&amp;"/"&amp;'VME Notification'!$K$16&amp;"/"&amp;'VME Notification'!$N$16&amp;"/"&amp;'VME Notification'!B706&amp;"/ "&amp;"SV/"&amp;'VME Notification'!C706&amp;"/"&amp;'VME Notification'!D706&amp;"/"&amp;TEXT('VME Notification'!E706,"dd-mmm-yy")&amp;"/"&amp;'VME Notification'!F706&amp;"/"&amp;'VME Notification'!G706&amp;"/"&amp;'VME Notification'!H706&amp;"/"&amp;'VME Notification'!I706&amp;"/"&amp;'VME Notification'!J706&amp;"/"&amp;'VME Notification'!K706&amp;"/"&amp;'VME Notification'!L706&amp;"/"&amp;'VME Notification'!M706&amp;"/"&amp;'VME Notification'!N706&amp;"/ER")</f>
        <v/>
      </c>
    </row>
    <row r="687" spans="12:14" x14ac:dyDescent="0.25">
      <c r="L687" s="15" t="str">
        <f>IFERROR(IF(VALUE('VME Notification'!M707)&gt;=5,1,""),"")</f>
        <v/>
      </c>
      <c r="N687" s="108" t="str">
        <f>IF(L687="","","SR/"&amp;'VME Notification'!$C$16&amp;"/"&amp;'VME Notification'!$F$16&amp;"/"&amp;'VME Notification'!$K$16&amp;"/"&amp;'VME Notification'!$N$16&amp;"/"&amp;'VME Notification'!B707&amp;"/ "&amp;"SV/"&amp;'VME Notification'!C707&amp;"/"&amp;'VME Notification'!D707&amp;"/"&amp;TEXT('VME Notification'!E707,"dd-mmm-yy")&amp;"/"&amp;'VME Notification'!F707&amp;"/"&amp;'VME Notification'!G707&amp;"/"&amp;'VME Notification'!H707&amp;"/"&amp;'VME Notification'!I707&amp;"/"&amp;'VME Notification'!J707&amp;"/"&amp;'VME Notification'!K707&amp;"/"&amp;'VME Notification'!L707&amp;"/"&amp;'VME Notification'!M707&amp;"/"&amp;'VME Notification'!N707&amp;"/ER")</f>
        <v/>
      </c>
    </row>
    <row r="688" spans="12:14" x14ac:dyDescent="0.25">
      <c r="L688" s="15" t="str">
        <f>IFERROR(IF(VALUE('VME Notification'!M708)&gt;=5,1,""),"")</f>
        <v/>
      </c>
      <c r="N688" s="108" t="str">
        <f>IF(L688="","","SR/"&amp;'VME Notification'!$C$16&amp;"/"&amp;'VME Notification'!$F$16&amp;"/"&amp;'VME Notification'!$K$16&amp;"/"&amp;'VME Notification'!$N$16&amp;"/"&amp;'VME Notification'!B708&amp;"/ "&amp;"SV/"&amp;'VME Notification'!C708&amp;"/"&amp;'VME Notification'!D708&amp;"/"&amp;TEXT('VME Notification'!E708,"dd-mmm-yy")&amp;"/"&amp;'VME Notification'!F708&amp;"/"&amp;'VME Notification'!G708&amp;"/"&amp;'VME Notification'!H708&amp;"/"&amp;'VME Notification'!I708&amp;"/"&amp;'VME Notification'!J708&amp;"/"&amp;'VME Notification'!K708&amp;"/"&amp;'VME Notification'!L708&amp;"/"&amp;'VME Notification'!M708&amp;"/"&amp;'VME Notification'!N708&amp;"/ER")</f>
        <v/>
      </c>
    </row>
    <row r="689" spans="12:14" x14ac:dyDescent="0.25">
      <c r="L689" s="15" t="str">
        <f>IFERROR(IF(VALUE('VME Notification'!M709)&gt;=5,1,""),"")</f>
        <v/>
      </c>
      <c r="N689" s="108" t="str">
        <f>IF(L689="","","SR/"&amp;'VME Notification'!$C$16&amp;"/"&amp;'VME Notification'!$F$16&amp;"/"&amp;'VME Notification'!$K$16&amp;"/"&amp;'VME Notification'!$N$16&amp;"/"&amp;'VME Notification'!B709&amp;"/ "&amp;"SV/"&amp;'VME Notification'!C709&amp;"/"&amp;'VME Notification'!D709&amp;"/"&amp;TEXT('VME Notification'!E709,"dd-mmm-yy")&amp;"/"&amp;'VME Notification'!F709&amp;"/"&amp;'VME Notification'!G709&amp;"/"&amp;'VME Notification'!H709&amp;"/"&amp;'VME Notification'!I709&amp;"/"&amp;'VME Notification'!J709&amp;"/"&amp;'VME Notification'!K709&amp;"/"&amp;'VME Notification'!L709&amp;"/"&amp;'VME Notification'!M709&amp;"/"&amp;'VME Notification'!N709&amp;"/ER")</f>
        <v/>
      </c>
    </row>
    <row r="690" spans="12:14" x14ac:dyDescent="0.25">
      <c r="L690" s="15" t="str">
        <f>IFERROR(IF(VALUE('VME Notification'!M710)&gt;=5,1,""),"")</f>
        <v/>
      </c>
      <c r="N690" s="108" t="str">
        <f>IF(L690="","","SR/"&amp;'VME Notification'!$C$16&amp;"/"&amp;'VME Notification'!$F$16&amp;"/"&amp;'VME Notification'!$K$16&amp;"/"&amp;'VME Notification'!$N$16&amp;"/"&amp;'VME Notification'!B710&amp;"/ "&amp;"SV/"&amp;'VME Notification'!C710&amp;"/"&amp;'VME Notification'!D710&amp;"/"&amp;TEXT('VME Notification'!E710,"dd-mmm-yy")&amp;"/"&amp;'VME Notification'!F710&amp;"/"&amp;'VME Notification'!G710&amp;"/"&amp;'VME Notification'!H710&amp;"/"&amp;'VME Notification'!I710&amp;"/"&amp;'VME Notification'!J710&amp;"/"&amp;'VME Notification'!K710&amp;"/"&amp;'VME Notification'!L710&amp;"/"&amp;'VME Notification'!M710&amp;"/"&amp;'VME Notification'!N710&amp;"/ER")</f>
        <v/>
      </c>
    </row>
    <row r="691" spans="12:14" x14ac:dyDescent="0.25">
      <c r="L691" s="15" t="str">
        <f>IFERROR(IF(VALUE('VME Notification'!M711)&gt;=5,1,""),"")</f>
        <v/>
      </c>
      <c r="N691" s="108" t="str">
        <f>IF(L691="","","SR/"&amp;'VME Notification'!$C$16&amp;"/"&amp;'VME Notification'!$F$16&amp;"/"&amp;'VME Notification'!$K$16&amp;"/"&amp;'VME Notification'!$N$16&amp;"/"&amp;'VME Notification'!B711&amp;"/ "&amp;"SV/"&amp;'VME Notification'!C711&amp;"/"&amp;'VME Notification'!D711&amp;"/"&amp;TEXT('VME Notification'!E711,"dd-mmm-yy")&amp;"/"&amp;'VME Notification'!F711&amp;"/"&amp;'VME Notification'!G711&amp;"/"&amp;'VME Notification'!H711&amp;"/"&amp;'VME Notification'!I711&amp;"/"&amp;'VME Notification'!J711&amp;"/"&amp;'VME Notification'!K711&amp;"/"&amp;'VME Notification'!L711&amp;"/"&amp;'VME Notification'!M711&amp;"/"&amp;'VME Notification'!N711&amp;"/ER")</f>
        <v/>
      </c>
    </row>
    <row r="692" spans="12:14" x14ac:dyDescent="0.25">
      <c r="L692" s="15" t="str">
        <f>IFERROR(IF(VALUE('VME Notification'!M712)&gt;=5,1,""),"")</f>
        <v/>
      </c>
      <c r="N692" s="108" t="str">
        <f>IF(L692="","","SR/"&amp;'VME Notification'!$C$16&amp;"/"&amp;'VME Notification'!$F$16&amp;"/"&amp;'VME Notification'!$K$16&amp;"/"&amp;'VME Notification'!$N$16&amp;"/"&amp;'VME Notification'!B712&amp;"/ "&amp;"SV/"&amp;'VME Notification'!C712&amp;"/"&amp;'VME Notification'!D712&amp;"/"&amp;TEXT('VME Notification'!E712,"dd-mmm-yy")&amp;"/"&amp;'VME Notification'!F712&amp;"/"&amp;'VME Notification'!G712&amp;"/"&amp;'VME Notification'!H712&amp;"/"&amp;'VME Notification'!I712&amp;"/"&amp;'VME Notification'!J712&amp;"/"&amp;'VME Notification'!K712&amp;"/"&amp;'VME Notification'!L712&amp;"/"&amp;'VME Notification'!M712&amp;"/"&amp;'VME Notification'!N712&amp;"/ER")</f>
        <v/>
      </c>
    </row>
    <row r="693" spans="12:14" x14ac:dyDescent="0.25">
      <c r="L693" s="15" t="str">
        <f>IFERROR(IF(VALUE('VME Notification'!M713)&gt;=5,1,""),"")</f>
        <v/>
      </c>
      <c r="N693" s="108" t="str">
        <f>IF(L693="","","SR/"&amp;'VME Notification'!$C$16&amp;"/"&amp;'VME Notification'!$F$16&amp;"/"&amp;'VME Notification'!$K$16&amp;"/"&amp;'VME Notification'!$N$16&amp;"/"&amp;'VME Notification'!B713&amp;"/ "&amp;"SV/"&amp;'VME Notification'!C713&amp;"/"&amp;'VME Notification'!D713&amp;"/"&amp;TEXT('VME Notification'!E713,"dd-mmm-yy")&amp;"/"&amp;'VME Notification'!F713&amp;"/"&amp;'VME Notification'!G713&amp;"/"&amp;'VME Notification'!H713&amp;"/"&amp;'VME Notification'!I713&amp;"/"&amp;'VME Notification'!J713&amp;"/"&amp;'VME Notification'!K713&amp;"/"&amp;'VME Notification'!L713&amp;"/"&amp;'VME Notification'!M713&amp;"/"&amp;'VME Notification'!N713&amp;"/ER")</f>
        <v/>
      </c>
    </row>
    <row r="694" spans="12:14" x14ac:dyDescent="0.25">
      <c r="L694" s="15" t="str">
        <f>IFERROR(IF(VALUE('VME Notification'!M714)&gt;=5,1,""),"")</f>
        <v/>
      </c>
      <c r="N694" s="108" t="str">
        <f>IF(L694="","","SR/"&amp;'VME Notification'!$C$16&amp;"/"&amp;'VME Notification'!$F$16&amp;"/"&amp;'VME Notification'!$K$16&amp;"/"&amp;'VME Notification'!$N$16&amp;"/"&amp;'VME Notification'!B714&amp;"/ "&amp;"SV/"&amp;'VME Notification'!C714&amp;"/"&amp;'VME Notification'!D714&amp;"/"&amp;TEXT('VME Notification'!E714,"dd-mmm-yy")&amp;"/"&amp;'VME Notification'!F714&amp;"/"&amp;'VME Notification'!G714&amp;"/"&amp;'VME Notification'!H714&amp;"/"&amp;'VME Notification'!I714&amp;"/"&amp;'VME Notification'!J714&amp;"/"&amp;'VME Notification'!K714&amp;"/"&amp;'VME Notification'!L714&amp;"/"&amp;'VME Notification'!M714&amp;"/"&amp;'VME Notification'!N714&amp;"/ER")</f>
        <v/>
      </c>
    </row>
    <row r="695" spans="12:14" x14ac:dyDescent="0.25">
      <c r="L695" s="15" t="str">
        <f>IFERROR(IF(VALUE('VME Notification'!M715)&gt;=5,1,""),"")</f>
        <v/>
      </c>
      <c r="N695" s="108" t="str">
        <f>IF(L695="","","SR/"&amp;'VME Notification'!$C$16&amp;"/"&amp;'VME Notification'!$F$16&amp;"/"&amp;'VME Notification'!$K$16&amp;"/"&amp;'VME Notification'!$N$16&amp;"/"&amp;'VME Notification'!B715&amp;"/ "&amp;"SV/"&amp;'VME Notification'!C715&amp;"/"&amp;'VME Notification'!D715&amp;"/"&amp;TEXT('VME Notification'!E715,"dd-mmm-yy")&amp;"/"&amp;'VME Notification'!F715&amp;"/"&amp;'VME Notification'!G715&amp;"/"&amp;'VME Notification'!H715&amp;"/"&amp;'VME Notification'!I715&amp;"/"&amp;'VME Notification'!J715&amp;"/"&amp;'VME Notification'!K715&amp;"/"&amp;'VME Notification'!L715&amp;"/"&amp;'VME Notification'!M715&amp;"/"&amp;'VME Notification'!N715&amp;"/ER")</f>
        <v/>
      </c>
    </row>
    <row r="696" spans="12:14" x14ac:dyDescent="0.25">
      <c r="L696" s="15" t="str">
        <f>IFERROR(IF(VALUE('VME Notification'!M716)&gt;=5,1,""),"")</f>
        <v/>
      </c>
      <c r="N696" s="108" t="str">
        <f>IF(L696="","","SR/"&amp;'VME Notification'!$C$16&amp;"/"&amp;'VME Notification'!$F$16&amp;"/"&amp;'VME Notification'!$K$16&amp;"/"&amp;'VME Notification'!$N$16&amp;"/"&amp;'VME Notification'!B716&amp;"/ "&amp;"SV/"&amp;'VME Notification'!C716&amp;"/"&amp;'VME Notification'!D716&amp;"/"&amp;TEXT('VME Notification'!E716,"dd-mmm-yy")&amp;"/"&amp;'VME Notification'!F716&amp;"/"&amp;'VME Notification'!G716&amp;"/"&amp;'VME Notification'!H716&amp;"/"&amp;'VME Notification'!I716&amp;"/"&amp;'VME Notification'!J716&amp;"/"&amp;'VME Notification'!K716&amp;"/"&amp;'VME Notification'!L716&amp;"/"&amp;'VME Notification'!M716&amp;"/"&amp;'VME Notification'!N716&amp;"/ER")</f>
        <v/>
      </c>
    </row>
    <row r="697" spans="12:14" x14ac:dyDescent="0.25">
      <c r="L697" s="15" t="str">
        <f>IFERROR(IF(VALUE('VME Notification'!M717)&gt;=5,1,""),"")</f>
        <v/>
      </c>
      <c r="N697" s="108" t="str">
        <f>IF(L697="","","SR/"&amp;'VME Notification'!$C$16&amp;"/"&amp;'VME Notification'!$F$16&amp;"/"&amp;'VME Notification'!$K$16&amp;"/"&amp;'VME Notification'!$N$16&amp;"/"&amp;'VME Notification'!B717&amp;"/ "&amp;"SV/"&amp;'VME Notification'!C717&amp;"/"&amp;'VME Notification'!D717&amp;"/"&amp;TEXT('VME Notification'!E717,"dd-mmm-yy")&amp;"/"&amp;'VME Notification'!F717&amp;"/"&amp;'VME Notification'!G717&amp;"/"&amp;'VME Notification'!H717&amp;"/"&amp;'VME Notification'!I717&amp;"/"&amp;'VME Notification'!J717&amp;"/"&amp;'VME Notification'!K717&amp;"/"&amp;'VME Notification'!L717&amp;"/"&amp;'VME Notification'!M717&amp;"/"&amp;'VME Notification'!N717&amp;"/ER")</f>
        <v/>
      </c>
    </row>
    <row r="698" spans="12:14" x14ac:dyDescent="0.25">
      <c r="L698" s="15" t="str">
        <f>IFERROR(IF(VALUE('VME Notification'!M718)&gt;=5,1,""),"")</f>
        <v/>
      </c>
      <c r="N698" s="108" t="str">
        <f>IF(L698="","","SR/"&amp;'VME Notification'!$C$16&amp;"/"&amp;'VME Notification'!$F$16&amp;"/"&amp;'VME Notification'!$K$16&amp;"/"&amp;'VME Notification'!$N$16&amp;"/"&amp;'VME Notification'!B718&amp;"/ "&amp;"SV/"&amp;'VME Notification'!C718&amp;"/"&amp;'VME Notification'!D718&amp;"/"&amp;TEXT('VME Notification'!E718,"dd-mmm-yy")&amp;"/"&amp;'VME Notification'!F718&amp;"/"&amp;'VME Notification'!G718&amp;"/"&amp;'VME Notification'!H718&amp;"/"&amp;'VME Notification'!I718&amp;"/"&amp;'VME Notification'!J718&amp;"/"&amp;'VME Notification'!K718&amp;"/"&amp;'VME Notification'!L718&amp;"/"&amp;'VME Notification'!M718&amp;"/"&amp;'VME Notification'!N718&amp;"/ER")</f>
        <v/>
      </c>
    </row>
    <row r="699" spans="12:14" x14ac:dyDescent="0.25">
      <c r="L699" s="15" t="str">
        <f>IFERROR(IF(VALUE('VME Notification'!M719)&gt;=5,1,""),"")</f>
        <v/>
      </c>
      <c r="N699" s="108" t="str">
        <f>IF(L699="","","SR/"&amp;'VME Notification'!$C$16&amp;"/"&amp;'VME Notification'!$F$16&amp;"/"&amp;'VME Notification'!$K$16&amp;"/"&amp;'VME Notification'!$N$16&amp;"/"&amp;'VME Notification'!B719&amp;"/ "&amp;"SV/"&amp;'VME Notification'!C719&amp;"/"&amp;'VME Notification'!D719&amp;"/"&amp;TEXT('VME Notification'!E719,"dd-mmm-yy")&amp;"/"&amp;'VME Notification'!F719&amp;"/"&amp;'VME Notification'!G719&amp;"/"&amp;'VME Notification'!H719&amp;"/"&amp;'VME Notification'!I719&amp;"/"&amp;'VME Notification'!J719&amp;"/"&amp;'VME Notification'!K719&amp;"/"&amp;'VME Notification'!L719&amp;"/"&amp;'VME Notification'!M719&amp;"/"&amp;'VME Notification'!N719&amp;"/ER")</f>
        <v/>
      </c>
    </row>
    <row r="700" spans="12:14" x14ac:dyDescent="0.25">
      <c r="L700" s="15" t="str">
        <f>IFERROR(IF(VALUE('VME Notification'!M720)&gt;=5,1,""),"")</f>
        <v/>
      </c>
      <c r="N700" s="108" t="str">
        <f>IF(L700="","","SR/"&amp;'VME Notification'!$C$16&amp;"/"&amp;'VME Notification'!$F$16&amp;"/"&amp;'VME Notification'!$K$16&amp;"/"&amp;'VME Notification'!$N$16&amp;"/"&amp;'VME Notification'!B720&amp;"/ "&amp;"SV/"&amp;'VME Notification'!C720&amp;"/"&amp;'VME Notification'!D720&amp;"/"&amp;TEXT('VME Notification'!E720,"dd-mmm-yy")&amp;"/"&amp;'VME Notification'!F720&amp;"/"&amp;'VME Notification'!G720&amp;"/"&amp;'VME Notification'!H720&amp;"/"&amp;'VME Notification'!I720&amp;"/"&amp;'VME Notification'!J720&amp;"/"&amp;'VME Notification'!K720&amp;"/"&amp;'VME Notification'!L720&amp;"/"&amp;'VME Notification'!M720&amp;"/"&amp;'VME Notification'!N720&amp;"/ER")</f>
        <v/>
      </c>
    </row>
    <row r="701" spans="12:14" x14ac:dyDescent="0.25">
      <c r="L701" s="15" t="str">
        <f>IFERROR(IF(VALUE('VME Notification'!M721)&gt;=5,1,""),"")</f>
        <v/>
      </c>
      <c r="N701" s="108" t="str">
        <f>IF(L701="","","SR/"&amp;'VME Notification'!$C$16&amp;"/"&amp;'VME Notification'!$F$16&amp;"/"&amp;'VME Notification'!$K$16&amp;"/"&amp;'VME Notification'!$N$16&amp;"/"&amp;'VME Notification'!B721&amp;"/ "&amp;"SV/"&amp;'VME Notification'!C721&amp;"/"&amp;'VME Notification'!D721&amp;"/"&amp;TEXT('VME Notification'!E721,"dd-mmm-yy")&amp;"/"&amp;'VME Notification'!F721&amp;"/"&amp;'VME Notification'!G721&amp;"/"&amp;'VME Notification'!H721&amp;"/"&amp;'VME Notification'!I721&amp;"/"&amp;'VME Notification'!J721&amp;"/"&amp;'VME Notification'!K721&amp;"/"&amp;'VME Notification'!L721&amp;"/"&amp;'VME Notification'!M721&amp;"/"&amp;'VME Notification'!N721&amp;"/ER")</f>
        <v/>
      </c>
    </row>
    <row r="702" spans="12:14" x14ac:dyDescent="0.25">
      <c r="L702" s="15" t="str">
        <f>IFERROR(IF(VALUE('VME Notification'!M722)&gt;=5,1,""),"")</f>
        <v/>
      </c>
      <c r="N702" s="108" t="str">
        <f>IF(L702="","","SR/"&amp;'VME Notification'!$C$16&amp;"/"&amp;'VME Notification'!$F$16&amp;"/"&amp;'VME Notification'!$K$16&amp;"/"&amp;'VME Notification'!$N$16&amp;"/"&amp;'VME Notification'!B722&amp;"/ "&amp;"SV/"&amp;'VME Notification'!C722&amp;"/"&amp;'VME Notification'!D722&amp;"/"&amp;TEXT('VME Notification'!E722,"dd-mmm-yy")&amp;"/"&amp;'VME Notification'!F722&amp;"/"&amp;'VME Notification'!G722&amp;"/"&amp;'VME Notification'!H722&amp;"/"&amp;'VME Notification'!I722&amp;"/"&amp;'VME Notification'!J722&amp;"/"&amp;'VME Notification'!K722&amp;"/"&amp;'VME Notification'!L722&amp;"/"&amp;'VME Notification'!M722&amp;"/"&amp;'VME Notification'!N722&amp;"/ER")</f>
        <v/>
      </c>
    </row>
    <row r="703" spans="12:14" x14ac:dyDescent="0.25">
      <c r="L703" s="15" t="str">
        <f>IFERROR(IF(VALUE('VME Notification'!M723)&gt;=5,1,""),"")</f>
        <v/>
      </c>
      <c r="N703" s="108" t="str">
        <f>IF(L703="","","SR/"&amp;'VME Notification'!$C$16&amp;"/"&amp;'VME Notification'!$F$16&amp;"/"&amp;'VME Notification'!$K$16&amp;"/"&amp;'VME Notification'!$N$16&amp;"/"&amp;'VME Notification'!B723&amp;"/ "&amp;"SV/"&amp;'VME Notification'!C723&amp;"/"&amp;'VME Notification'!D723&amp;"/"&amp;TEXT('VME Notification'!E723,"dd-mmm-yy")&amp;"/"&amp;'VME Notification'!F723&amp;"/"&amp;'VME Notification'!G723&amp;"/"&amp;'VME Notification'!H723&amp;"/"&amp;'VME Notification'!I723&amp;"/"&amp;'VME Notification'!J723&amp;"/"&amp;'VME Notification'!K723&amp;"/"&amp;'VME Notification'!L723&amp;"/"&amp;'VME Notification'!M723&amp;"/"&amp;'VME Notification'!N723&amp;"/ER")</f>
        <v/>
      </c>
    </row>
    <row r="704" spans="12:14" x14ac:dyDescent="0.25">
      <c r="L704" s="15" t="str">
        <f>IFERROR(IF(VALUE('VME Notification'!M724)&gt;=5,1,""),"")</f>
        <v/>
      </c>
      <c r="N704" s="108" t="str">
        <f>IF(L704="","","SR/"&amp;'VME Notification'!$C$16&amp;"/"&amp;'VME Notification'!$F$16&amp;"/"&amp;'VME Notification'!$K$16&amp;"/"&amp;'VME Notification'!$N$16&amp;"/"&amp;'VME Notification'!B724&amp;"/ "&amp;"SV/"&amp;'VME Notification'!C724&amp;"/"&amp;'VME Notification'!D724&amp;"/"&amp;TEXT('VME Notification'!E724,"dd-mmm-yy")&amp;"/"&amp;'VME Notification'!F724&amp;"/"&amp;'VME Notification'!G724&amp;"/"&amp;'VME Notification'!H724&amp;"/"&amp;'VME Notification'!I724&amp;"/"&amp;'VME Notification'!J724&amp;"/"&amp;'VME Notification'!K724&amp;"/"&amp;'VME Notification'!L724&amp;"/"&amp;'VME Notification'!M724&amp;"/"&amp;'VME Notification'!N724&amp;"/ER")</f>
        <v/>
      </c>
    </row>
    <row r="705" spans="12:14" x14ac:dyDescent="0.25">
      <c r="L705" s="15" t="str">
        <f>IFERROR(IF(VALUE('VME Notification'!M725)&gt;=5,1,""),"")</f>
        <v/>
      </c>
      <c r="N705" s="108" t="str">
        <f>IF(L705="","","SR/"&amp;'VME Notification'!$C$16&amp;"/"&amp;'VME Notification'!$F$16&amp;"/"&amp;'VME Notification'!$K$16&amp;"/"&amp;'VME Notification'!$N$16&amp;"/"&amp;'VME Notification'!B725&amp;"/ "&amp;"SV/"&amp;'VME Notification'!C725&amp;"/"&amp;'VME Notification'!D725&amp;"/"&amp;TEXT('VME Notification'!E725,"dd-mmm-yy")&amp;"/"&amp;'VME Notification'!F725&amp;"/"&amp;'VME Notification'!G725&amp;"/"&amp;'VME Notification'!H725&amp;"/"&amp;'VME Notification'!I725&amp;"/"&amp;'VME Notification'!J725&amp;"/"&amp;'VME Notification'!K725&amp;"/"&amp;'VME Notification'!L725&amp;"/"&amp;'VME Notification'!M725&amp;"/"&amp;'VME Notification'!N725&amp;"/ER")</f>
        <v/>
      </c>
    </row>
    <row r="706" spans="12:14" x14ac:dyDescent="0.25">
      <c r="L706" s="15" t="str">
        <f>IFERROR(IF(VALUE('VME Notification'!M726)&gt;=5,1,""),"")</f>
        <v/>
      </c>
      <c r="N706" s="108" t="str">
        <f>IF(L706="","","SR/"&amp;'VME Notification'!$C$16&amp;"/"&amp;'VME Notification'!$F$16&amp;"/"&amp;'VME Notification'!$K$16&amp;"/"&amp;'VME Notification'!$N$16&amp;"/"&amp;'VME Notification'!B726&amp;"/ "&amp;"SV/"&amp;'VME Notification'!C726&amp;"/"&amp;'VME Notification'!D726&amp;"/"&amp;TEXT('VME Notification'!E726,"dd-mmm-yy")&amp;"/"&amp;'VME Notification'!F726&amp;"/"&amp;'VME Notification'!G726&amp;"/"&amp;'VME Notification'!H726&amp;"/"&amp;'VME Notification'!I726&amp;"/"&amp;'VME Notification'!J726&amp;"/"&amp;'VME Notification'!K726&amp;"/"&amp;'VME Notification'!L726&amp;"/"&amp;'VME Notification'!M726&amp;"/"&amp;'VME Notification'!N726&amp;"/ER")</f>
        <v/>
      </c>
    </row>
    <row r="707" spans="12:14" x14ac:dyDescent="0.25">
      <c r="L707" s="15" t="str">
        <f>IFERROR(IF(VALUE('VME Notification'!M727)&gt;=5,1,""),"")</f>
        <v/>
      </c>
      <c r="N707" s="108" t="str">
        <f>IF(L707="","","SR/"&amp;'VME Notification'!$C$16&amp;"/"&amp;'VME Notification'!$F$16&amp;"/"&amp;'VME Notification'!$K$16&amp;"/"&amp;'VME Notification'!$N$16&amp;"/"&amp;'VME Notification'!B727&amp;"/ "&amp;"SV/"&amp;'VME Notification'!C727&amp;"/"&amp;'VME Notification'!D727&amp;"/"&amp;TEXT('VME Notification'!E727,"dd-mmm-yy")&amp;"/"&amp;'VME Notification'!F727&amp;"/"&amp;'VME Notification'!G727&amp;"/"&amp;'VME Notification'!H727&amp;"/"&amp;'VME Notification'!I727&amp;"/"&amp;'VME Notification'!J727&amp;"/"&amp;'VME Notification'!K727&amp;"/"&amp;'VME Notification'!L727&amp;"/"&amp;'VME Notification'!M727&amp;"/"&amp;'VME Notification'!N727&amp;"/ER")</f>
        <v/>
      </c>
    </row>
    <row r="708" spans="12:14" x14ac:dyDescent="0.25">
      <c r="L708" s="15" t="str">
        <f>IFERROR(IF(VALUE('VME Notification'!M728)&gt;=5,1,""),"")</f>
        <v/>
      </c>
      <c r="N708" s="108" t="str">
        <f>IF(L708="","","SR/"&amp;'VME Notification'!$C$16&amp;"/"&amp;'VME Notification'!$F$16&amp;"/"&amp;'VME Notification'!$K$16&amp;"/"&amp;'VME Notification'!$N$16&amp;"/"&amp;'VME Notification'!B728&amp;"/ "&amp;"SV/"&amp;'VME Notification'!C728&amp;"/"&amp;'VME Notification'!D728&amp;"/"&amp;TEXT('VME Notification'!E728,"dd-mmm-yy")&amp;"/"&amp;'VME Notification'!F728&amp;"/"&amp;'VME Notification'!G728&amp;"/"&amp;'VME Notification'!H728&amp;"/"&amp;'VME Notification'!I728&amp;"/"&amp;'VME Notification'!J728&amp;"/"&amp;'VME Notification'!K728&amp;"/"&amp;'VME Notification'!L728&amp;"/"&amp;'VME Notification'!M728&amp;"/"&amp;'VME Notification'!N728&amp;"/ER")</f>
        <v/>
      </c>
    </row>
    <row r="709" spans="12:14" x14ac:dyDescent="0.25">
      <c r="L709" s="15" t="str">
        <f>IFERROR(IF(VALUE('VME Notification'!M729)&gt;=5,1,""),"")</f>
        <v/>
      </c>
      <c r="N709" s="108" t="str">
        <f>IF(L709="","","SR/"&amp;'VME Notification'!$C$16&amp;"/"&amp;'VME Notification'!$F$16&amp;"/"&amp;'VME Notification'!$K$16&amp;"/"&amp;'VME Notification'!$N$16&amp;"/"&amp;'VME Notification'!B729&amp;"/ "&amp;"SV/"&amp;'VME Notification'!C729&amp;"/"&amp;'VME Notification'!D729&amp;"/"&amp;TEXT('VME Notification'!E729,"dd-mmm-yy")&amp;"/"&amp;'VME Notification'!F729&amp;"/"&amp;'VME Notification'!G729&amp;"/"&amp;'VME Notification'!H729&amp;"/"&amp;'VME Notification'!I729&amp;"/"&amp;'VME Notification'!J729&amp;"/"&amp;'VME Notification'!K729&amp;"/"&amp;'VME Notification'!L729&amp;"/"&amp;'VME Notification'!M729&amp;"/"&amp;'VME Notification'!N729&amp;"/ER")</f>
        <v/>
      </c>
    </row>
    <row r="710" spans="12:14" x14ac:dyDescent="0.25">
      <c r="L710" s="15" t="str">
        <f>IFERROR(IF(VALUE('VME Notification'!M730)&gt;=5,1,""),"")</f>
        <v/>
      </c>
      <c r="N710" s="108" t="str">
        <f>IF(L710="","","SR/"&amp;'VME Notification'!$C$16&amp;"/"&amp;'VME Notification'!$F$16&amp;"/"&amp;'VME Notification'!$K$16&amp;"/"&amp;'VME Notification'!$N$16&amp;"/"&amp;'VME Notification'!B730&amp;"/ "&amp;"SV/"&amp;'VME Notification'!C730&amp;"/"&amp;'VME Notification'!D730&amp;"/"&amp;TEXT('VME Notification'!E730,"dd-mmm-yy")&amp;"/"&amp;'VME Notification'!F730&amp;"/"&amp;'VME Notification'!G730&amp;"/"&amp;'VME Notification'!H730&amp;"/"&amp;'VME Notification'!I730&amp;"/"&amp;'VME Notification'!J730&amp;"/"&amp;'VME Notification'!K730&amp;"/"&amp;'VME Notification'!L730&amp;"/"&amp;'VME Notification'!M730&amp;"/"&amp;'VME Notification'!N730&amp;"/ER")</f>
        <v/>
      </c>
    </row>
    <row r="711" spans="12:14" x14ac:dyDescent="0.25">
      <c r="L711" s="15" t="str">
        <f>IFERROR(IF(VALUE('VME Notification'!M731)&gt;=5,1,""),"")</f>
        <v/>
      </c>
      <c r="N711" s="108" t="str">
        <f>IF(L711="","","SR/"&amp;'VME Notification'!$C$16&amp;"/"&amp;'VME Notification'!$F$16&amp;"/"&amp;'VME Notification'!$K$16&amp;"/"&amp;'VME Notification'!$N$16&amp;"/"&amp;'VME Notification'!B731&amp;"/ "&amp;"SV/"&amp;'VME Notification'!C731&amp;"/"&amp;'VME Notification'!D731&amp;"/"&amp;TEXT('VME Notification'!E731,"dd-mmm-yy")&amp;"/"&amp;'VME Notification'!F731&amp;"/"&amp;'VME Notification'!G731&amp;"/"&amp;'VME Notification'!H731&amp;"/"&amp;'VME Notification'!I731&amp;"/"&amp;'VME Notification'!J731&amp;"/"&amp;'VME Notification'!K731&amp;"/"&amp;'VME Notification'!L731&amp;"/"&amp;'VME Notification'!M731&amp;"/"&amp;'VME Notification'!N731&amp;"/ER")</f>
        <v/>
      </c>
    </row>
    <row r="712" spans="12:14" x14ac:dyDescent="0.25">
      <c r="L712" s="15" t="str">
        <f>IFERROR(IF(VALUE('VME Notification'!M732)&gt;=5,1,""),"")</f>
        <v/>
      </c>
      <c r="N712" s="108" t="str">
        <f>IF(L712="","","SR/"&amp;'VME Notification'!$C$16&amp;"/"&amp;'VME Notification'!$F$16&amp;"/"&amp;'VME Notification'!$K$16&amp;"/"&amp;'VME Notification'!$N$16&amp;"/"&amp;'VME Notification'!B732&amp;"/ "&amp;"SV/"&amp;'VME Notification'!C732&amp;"/"&amp;'VME Notification'!D732&amp;"/"&amp;TEXT('VME Notification'!E732,"dd-mmm-yy")&amp;"/"&amp;'VME Notification'!F732&amp;"/"&amp;'VME Notification'!G732&amp;"/"&amp;'VME Notification'!H732&amp;"/"&amp;'VME Notification'!I732&amp;"/"&amp;'VME Notification'!J732&amp;"/"&amp;'VME Notification'!K732&amp;"/"&amp;'VME Notification'!L732&amp;"/"&amp;'VME Notification'!M732&amp;"/"&amp;'VME Notification'!N732&amp;"/ER")</f>
        <v/>
      </c>
    </row>
    <row r="713" spans="12:14" x14ac:dyDescent="0.25">
      <c r="L713" s="15" t="str">
        <f>IFERROR(IF(VALUE('VME Notification'!M733)&gt;=5,1,""),"")</f>
        <v/>
      </c>
      <c r="N713" s="108" t="str">
        <f>IF(L713="","","SR/"&amp;'VME Notification'!$C$16&amp;"/"&amp;'VME Notification'!$F$16&amp;"/"&amp;'VME Notification'!$K$16&amp;"/"&amp;'VME Notification'!$N$16&amp;"/"&amp;'VME Notification'!B733&amp;"/ "&amp;"SV/"&amp;'VME Notification'!C733&amp;"/"&amp;'VME Notification'!D733&amp;"/"&amp;TEXT('VME Notification'!E733,"dd-mmm-yy")&amp;"/"&amp;'VME Notification'!F733&amp;"/"&amp;'VME Notification'!G733&amp;"/"&amp;'VME Notification'!H733&amp;"/"&amp;'VME Notification'!I733&amp;"/"&amp;'VME Notification'!J733&amp;"/"&amp;'VME Notification'!K733&amp;"/"&amp;'VME Notification'!L733&amp;"/"&amp;'VME Notification'!M733&amp;"/"&amp;'VME Notification'!N733&amp;"/ER")</f>
        <v/>
      </c>
    </row>
    <row r="714" spans="12:14" x14ac:dyDescent="0.25">
      <c r="L714" s="15" t="str">
        <f>IFERROR(IF(VALUE('VME Notification'!M734)&gt;=5,1,""),"")</f>
        <v/>
      </c>
      <c r="N714" s="108" t="str">
        <f>IF(L714="","","SR/"&amp;'VME Notification'!$C$16&amp;"/"&amp;'VME Notification'!$F$16&amp;"/"&amp;'VME Notification'!$K$16&amp;"/"&amp;'VME Notification'!$N$16&amp;"/"&amp;'VME Notification'!B734&amp;"/ "&amp;"SV/"&amp;'VME Notification'!C734&amp;"/"&amp;'VME Notification'!D734&amp;"/"&amp;TEXT('VME Notification'!E734,"dd-mmm-yy")&amp;"/"&amp;'VME Notification'!F734&amp;"/"&amp;'VME Notification'!G734&amp;"/"&amp;'VME Notification'!H734&amp;"/"&amp;'VME Notification'!I734&amp;"/"&amp;'VME Notification'!J734&amp;"/"&amp;'VME Notification'!K734&amp;"/"&amp;'VME Notification'!L734&amp;"/"&amp;'VME Notification'!M734&amp;"/"&amp;'VME Notification'!N734&amp;"/ER")</f>
        <v/>
      </c>
    </row>
    <row r="715" spans="12:14" x14ac:dyDescent="0.25">
      <c r="L715" s="15" t="str">
        <f>IFERROR(IF(VALUE('VME Notification'!M735)&gt;=5,1,""),"")</f>
        <v/>
      </c>
      <c r="N715" s="108" t="str">
        <f>IF(L715="","","SR/"&amp;'VME Notification'!$C$16&amp;"/"&amp;'VME Notification'!$F$16&amp;"/"&amp;'VME Notification'!$K$16&amp;"/"&amp;'VME Notification'!$N$16&amp;"/"&amp;'VME Notification'!B735&amp;"/ "&amp;"SV/"&amp;'VME Notification'!C735&amp;"/"&amp;'VME Notification'!D735&amp;"/"&amp;TEXT('VME Notification'!E735,"dd-mmm-yy")&amp;"/"&amp;'VME Notification'!F735&amp;"/"&amp;'VME Notification'!G735&amp;"/"&amp;'VME Notification'!H735&amp;"/"&amp;'VME Notification'!I735&amp;"/"&amp;'VME Notification'!J735&amp;"/"&amp;'VME Notification'!K735&amp;"/"&amp;'VME Notification'!L735&amp;"/"&amp;'VME Notification'!M735&amp;"/"&amp;'VME Notification'!N735&amp;"/ER")</f>
        <v/>
      </c>
    </row>
    <row r="716" spans="12:14" x14ac:dyDescent="0.25">
      <c r="L716" s="15" t="str">
        <f>IFERROR(IF(VALUE('VME Notification'!M736)&gt;=5,1,""),"")</f>
        <v/>
      </c>
      <c r="N716" s="108" t="str">
        <f>IF(L716="","","SR/"&amp;'VME Notification'!$C$16&amp;"/"&amp;'VME Notification'!$F$16&amp;"/"&amp;'VME Notification'!$K$16&amp;"/"&amp;'VME Notification'!$N$16&amp;"/"&amp;'VME Notification'!B736&amp;"/ "&amp;"SV/"&amp;'VME Notification'!C736&amp;"/"&amp;'VME Notification'!D736&amp;"/"&amp;TEXT('VME Notification'!E736,"dd-mmm-yy")&amp;"/"&amp;'VME Notification'!F736&amp;"/"&amp;'VME Notification'!G736&amp;"/"&amp;'VME Notification'!H736&amp;"/"&amp;'VME Notification'!I736&amp;"/"&amp;'VME Notification'!J736&amp;"/"&amp;'VME Notification'!K736&amp;"/"&amp;'VME Notification'!L736&amp;"/"&amp;'VME Notification'!M736&amp;"/"&amp;'VME Notification'!N736&amp;"/ER")</f>
        <v/>
      </c>
    </row>
    <row r="717" spans="12:14" x14ac:dyDescent="0.25">
      <c r="L717" s="15" t="str">
        <f>IFERROR(IF(VALUE('VME Notification'!M737)&gt;=5,1,""),"")</f>
        <v/>
      </c>
      <c r="N717" s="108" t="str">
        <f>IF(L717="","","SR/"&amp;'VME Notification'!$C$16&amp;"/"&amp;'VME Notification'!$F$16&amp;"/"&amp;'VME Notification'!$K$16&amp;"/"&amp;'VME Notification'!$N$16&amp;"/"&amp;'VME Notification'!B737&amp;"/ "&amp;"SV/"&amp;'VME Notification'!C737&amp;"/"&amp;'VME Notification'!D737&amp;"/"&amp;TEXT('VME Notification'!E737,"dd-mmm-yy")&amp;"/"&amp;'VME Notification'!F737&amp;"/"&amp;'VME Notification'!G737&amp;"/"&amp;'VME Notification'!H737&amp;"/"&amp;'VME Notification'!I737&amp;"/"&amp;'VME Notification'!J737&amp;"/"&amp;'VME Notification'!K737&amp;"/"&amp;'VME Notification'!L737&amp;"/"&amp;'VME Notification'!M737&amp;"/"&amp;'VME Notification'!N737&amp;"/ER")</f>
        <v/>
      </c>
    </row>
    <row r="718" spans="12:14" x14ac:dyDescent="0.25">
      <c r="L718" s="15" t="str">
        <f>IFERROR(IF(VALUE('VME Notification'!M738)&gt;=5,1,""),"")</f>
        <v/>
      </c>
      <c r="N718" s="108" t="str">
        <f>IF(L718="","","SR/"&amp;'VME Notification'!$C$16&amp;"/"&amp;'VME Notification'!$F$16&amp;"/"&amp;'VME Notification'!$K$16&amp;"/"&amp;'VME Notification'!$N$16&amp;"/"&amp;'VME Notification'!B738&amp;"/ "&amp;"SV/"&amp;'VME Notification'!C738&amp;"/"&amp;'VME Notification'!D738&amp;"/"&amp;TEXT('VME Notification'!E738,"dd-mmm-yy")&amp;"/"&amp;'VME Notification'!F738&amp;"/"&amp;'VME Notification'!G738&amp;"/"&amp;'VME Notification'!H738&amp;"/"&amp;'VME Notification'!I738&amp;"/"&amp;'VME Notification'!J738&amp;"/"&amp;'VME Notification'!K738&amp;"/"&amp;'VME Notification'!L738&amp;"/"&amp;'VME Notification'!M738&amp;"/"&amp;'VME Notification'!N738&amp;"/ER")</f>
        <v/>
      </c>
    </row>
    <row r="719" spans="12:14" x14ac:dyDescent="0.25">
      <c r="L719" s="15" t="str">
        <f>IFERROR(IF(VALUE('VME Notification'!M739)&gt;=5,1,""),"")</f>
        <v/>
      </c>
      <c r="N719" s="108" t="str">
        <f>IF(L719="","","SR/"&amp;'VME Notification'!$C$16&amp;"/"&amp;'VME Notification'!$F$16&amp;"/"&amp;'VME Notification'!$K$16&amp;"/"&amp;'VME Notification'!$N$16&amp;"/"&amp;'VME Notification'!B739&amp;"/ "&amp;"SV/"&amp;'VME Notification'!C739&amp;"/"&amp;'VME Notification'!D739&amp;"/"&amp;TEXT('VME Notification'!E739,"dd-mmm-yy")&amp;"/"&amp;'VME Notification'!F739&amp;"/"&amp;'VME Notification'!G739&amp;"/"&amp;'VME Notification'!H739&amp;"/"&amp;'VME Notification'!I739&amp;"/"&amp;'VME Notification'!J739&amp;"/"&amp;'VME Notification'!K739&amp;"/"&amp;'VME Notification'!L739&amp;"/"&amp;'VME Notification'!M739&amp;"/"&amp;'VME Notification'!N739&amp;"/ER")</f>
        <v/>
      </c>
    </row>
    <row r="720" spans="12:14" x14ac:dyDescent="0.25">
      <c r="L720" s="15" t="str">
        <f>IFERROR(IF(VALUE('VME Notification'!M740)&gt;=5,1,""),"")</f>
        <v/>
      </c>
      <c r="N720" s="108" t="str">
        <f>IF(L720="","","SR/"&amp;'VME Notification'!$C$16&amp;"/"&amp;'VME Notification'!$F$16&amp;"/"&amp;'VME Notification'!$K$16&amp;"/"&amp;'VME Notification'!$N$16&amp;"/"&amp;'VME Notification'!B740&amp;"/ "&amp;"SV/"&amp;'VME Notification'!C740&amp;"/"&amp;'VME Notification'!D740&amp;"/"&amp;TEXT('VME Notification'!E740,"dd-mmm-yy")&amp;"/"&amp;'VME Notification'!F740&amp;"/"&amp;'VME Notification'!G740&amp;"/"&amp;'VME Notification'!H740&amp;"/"&amp;'VME Notification'!I740&amp;"/"&amp;'VME Notification'!J740&amp;"/"&amp;'VME Notification'!K740&amp;"/"&amp;'VME Notification'!L740&amp;"/"&amp;'VME Notification'!M740&amp;"/"&amp;'VME Notification'!N740&amp;"/ER")</f>
        <v/>
      </c>
    </row>
    <row r="721" spans="12:14" x14ac:dyDescent="0.25">
      <c r="L721" s="15" t="str">
        <f>IFERROR(IF(VALUE('VME Notification'!M741)&gt;=5,1,""),"")</f>
        <v/>
      </c>
      <c r="N721" s="108" t="str">
        <f>IF(L721="","","SR/"&amp;'VME Notification'!$C$16&amp;"/"&amp;'VME Notification'!$F$16&amp;"/"&amp;'VME Notification'!$K$16&amp;"/"&amp;'VME Notification'!$N$16&amp;"/"&amp;'VME Notification'!B741&amp;"/ "&amp;"SV/"&amp;'VME Notification'!C741&amp;"/"&amp;'VME Notification'!D741&amp;"/"&amp;TEXT('VME Notification'!E741,"dd-mmm-yy")&amp;"/"&amp;'VME Notification'!F741&amp;"/"&amp;'VME Notification'!G741&amp;"/"&amp;'VME Notification'!H741&amp;"/"&amp;'VME Notification'!I741&amp;"/"&amp;'VME Notification'!J741&amp;"/"&amp;'VME Notification'!K741&amp;"/"&amp;'VME Notification'!L741&amp;"/"&amp;'VME Notification'!M741&amp;"/"&amp;'VME Notification'!N741&amp;"/ER")</f>
        <v/>
      </c>
    </row>
    <row r="722" spans="12:14" x14ac:dyDescent="0.25">
      <c r="L722" s="15" t="str">
        <f>IFERROR(IF(VALUE('VME Notification'!M742)&gt;=5,1,""),"")</f>
        <v/>
      </c>
      <c r="N722" s="108" t="str">
        <f>IF(L722="","","SR/"&amp;'VME Notification'!$C$16&amp;"/"&amp;'VME Notification'!$F$16&amp;"/"&amp;'VME Notification'!$K$16&amp;"/"&amp;'VME Notification'!$N$16&amp;"/"&amp;'VME Notification'!B742&amp;"/ "&amp;"SV/"&amp;'VME Notification'!C742&amp;"/"&amp;'VME Notification'!D742&amp;"/"&amp;TEXT('VME Notification'!E742,"dd-mmm-yy")&amp;"/"&amp;'VME Notification'!F742&amp;"/"&amp;'VME Notification'!G742&amp;"/"&amp;'VME Notification'!H742&amp;"/"&amp;'VME Notification'!I742&amp;"/"&amp;'VME Notification'!J742&amp;"/"&amp;'VME Notification'!K742&amp;"/"&amp;'VME Notification'!L742&amp;"/"&amp;'VME Notification'!M742&amp;"/"&amp;'VME Notification'!N742&amp;"/ER")</f>
        <v/>
      </c>
    </row>
    <row r="723" spans="12:14" x14ac:dyDescent="0.25">
      <c r="L723" s="15" t="str">
        <f>IFERROR(IF(VALUE('VME Notification'!M743)&gt;=5,1,""),"")</f>
        <v/>
      </c>
      <c r="N723" s="108" t="str">
        <f>IF(L723="","","SR/"&amp;'VME Notification'!$C$16&amp;"/"&amp;'VME Notification'!$F$16&amp;"/"&amp;'VME Notification'!$K$16&amp;"/"&amp;'VME Notification'!$N$16&amp;"/"&amp;'VME Notification'!B743&amp;"/ "&amp;"SV/"&amp;'VME Notification'!C743&amp;"/"&amp;'VME Notification'!D743&amp;"/"&amp;TEXT('VME Notification'!E743,"dd-mmm-yy")&amp;"/"&amp;'VME Notification'!F743&amp;"/"&amp;'VME Notification'!G743&amp;"/"&amp;'VME Notification'!H743&amp;"/"&amp;'VME Notification'!I743&amp;"/"&amp;'VME Notification'!J743&amp;"/"&amp;'VME Notification'!K743&amp;"/"&amp;'VME Notification'!L743&amp;"/"&amp;'VME Notification'!M743&amp;"/"&amp;'VME Notification'!N743&amp;"/ER")</f>
        <v/>
      </c>
    </row>
    <row r="724" spans="12:14" x14ac:dyDescent="0.25">
      <c r="L724" s="15" t="str">
        <f>IFERROR(IF(VALUE('VME Notification'!M744)&gt;=5,1,""),"")</f>
        <v/>
      </c>
      <c r="N724" s="108" t="str">
        <f>IF(L724="","","SR/"&amp;'VME Notification'!$C$16&amp;"/"&amp;'VME Notification'!$F$16&amp;"/"&amp;'VME Notification'!$K$16&amp;"/"&amp;'VME Notification'!$N$16&amp;"/"&amp;'VME Notification'!B744&amp;"/ "&amp;"SV/"&amp;'VME Notification'!C744&amp;"/"&amp;'VME Notification'!D744&amp;"/"&amp;TEXT('VME Notification'!E744,"dd-mmm-yy")&amp;"/"&amp;'VME Notification'!F744&amp;"/"&amp;'VME Notification'!G744&amp;"/"&amp;'VME Notification'!H744&amp;"/"&amp;'VME Notification'!I744&amp;"/"&amp;'VME Notification'!J744&amp;"/"&amp;'VME Notification'!K744&amp;"/"&amp;'VME Notification'!L744&amp;"/"&amp;'VME Notification'!M744&amp;"/"&amp;'VME Notification'!N744&amp;"/ER")</f>
        <v/>
      </c>
    </row>
    <row r="725" spans="12:14" x14ac:dyDescent="0.25">
      <c r="L725" s="15" t="str">
        <f>IFERROR(IF(VALUE('VME Notification'!M745)&gt;=5,1,""),"")</f>
        <v/>
      </c>
      <c r="N725" s="108" t="str">
        <f>IF(L725="","","SR/"&amp;'VME Notification'!$C$16&amp;"/"&amp;'VME Notification'!$F$16&amp;"/"&amp;'VME Notification'!$K$16&amp;"/"&amp;'VME Notification'!$N$16&amp;"/"&amp;'VME Notification'!B745&amp;"/ "&amp;"SV/"&amp;'VME Notification'!C745&amp;"/"&amp;'VME Notification'!D745&amp;"/"&amp;TEXT('VME Notification'!E745,"dd-mmm-yy")&amp;"/"&amp;'VME Notification'!F745&amp;"/"&amp;'VME Notification'!G745&amp;"/"&amp;'VME Notification'!H745&amp;"/"&amp;'VME Notification'!I745&amp;"/"&amp;'VME Notification'!J745&amp;"/"&amp;'VME Notification'!K745&amp;"/"&amp;'VME Notification'!L745&amp;"/"&amp;'VME Notification'!M745&amp;"/"&amp;'VME Notification'!N745&amp;"/ER")</f>
        <v/>
      </c>
    </row>
    <row r="726" spans="12:14" x14ac:dyDescent="0.25">
      <c r="L726" s="15" t="str">
        <f>IFERROR(IF(VALUE('VME Notification'!M746)&gt;=5,1,""),"")</f>
        <v/>
      </c>
      <c r="N726" s="108" t="str">
        <f>IF(L726="","","SR/"&amp;'VME Notification'!$C$16&amp;"/"&amp;'VME Notification'!$F$16&amp;"/"&amp;'VME Notification'!$K$16&amp;"/"&amp;'VME Notification'!$N$16&amp;"/"&amp;'VME Notification'!B746&amp;"/ "&amp;"SV/"&amp;'VME Notification'!C746&amp;"/"&amp;'VME Notification'!D746&amp;"/"&amp;TEXT('VME Notification'!E746,"dd-mmm-yy")&amp;"/"&amp;'VME Notification'!F746&amp;"/"&amp;'VME Notification'!G746&amp;"/"&amp;'VME Notification'!H746&amp;"/"&amp;'VME Notification'!I746&amp;"/"&amp;'VME Notification'!J746&amp;"/"&amp;'VME Notification'!K746&amp;"/"&amp;'VME Notification'!L746&amp;"/"&amp;'VME Notification'!M746&amp;"/"&amp;'VME Notification'!N746&amp;"/ER")</f>
        <v/>
      </c>
    </row>
    <row r="727" spans="12:14" x14ac:dyDescent="0.25">
      <c r="L727" s="15" t="str">
        <f>IFERROR(IF(VALUE('VME Notification'!M747)&gt;=5,1,""),"")</f>
        <v/>
      </c>
      <c r="N727" s="108" t="str">
        <f>IF(L727="","","SR/"&amp;'VME Notification'!$C$16&amp;"/"&amp;'VME Notification'!$F$16&amp;"/"&amp;'VME Notification'!$K$16&amp;"/"&amp;'VME Notification'!$N$16&amp;"/"&amp;'VME Notification'!B747&amp;"/ "&amp;"SV/"&amp;'VME Notification'!C747&amp;"/"&amp;'VME Notification'!D747&amp;"/"&amp;TEXT('VME Notification'!E747,"dd-mmm-yy")&amp;"/"&amp;'VME Notification'!F747&amp;"/"&amp;'VME Notification'!G747&amp;"/"&amp;'VME Notification'!H747&amp;"/"&amp;'VME Notification'!I747&amp;"/"&amp;'VME Notification'!J747&amp;"/"&amp;'VME Notification'!K747&amp;"/"&amp;'VME Notification'!L747&amp;"/"&amp;'VME Notification'!M747&amp;"/"&amp;'VME Notification'!N747&amp;"/ER")</f>
        <v/>
      </c>
    </row>
    <row r="728" spans="12:14" x14ac:dyDescent="0.25">
      <c r="L728" s="15" t="str">
        <f>IFERROR(IF(VALUE('VME Notification'!M748)&gt;=5,1,""),"")</f>
        <v/>
      </c>
      <c r="N728" s="108" t="str">
        <f>IF(L728="","","SR/"&amp;'VME Notification'!$C$16&amp;"/"&amp;'VME Notification'!$F$16&amp;"/"&amp;'VME Notification'!$K$16&amp;"/"&amp;'VME Notification'!$N$16&amp;"/"&amp;'VME Notification'!B748&amp;"/ "&amp;"SV/"&amp;'VME Notification'!C748&amp;"/"&amp;'VME Notification'!D748&amp;"/"&amp;TEXT('VME Notification'!E748,"dd-mmm-yy")&amp;"/"&amp;'VME Notification'!F748&amp;"/"&amp;'VME Notification'!G748&amp;"/"&amp;'VME Notification'!H748&amp;"/"&amp;'VME Notification'!I748&amp;"/"&amp;'VME Notification'!J748&amp;"/"&amp;'VME Notification'!K748&amp;"/"&amp;'VME Notification'!L748&amp;"/"&amp;'VME Notification'!M748&amp;"/"&amp;'VME Notification'!N748&amp;"/ER")</f>
        <v/>
      </c>
    </row>
    <row r="729" spans="12:14" x14ac:dyDescent="0.25">
      <c r="L729" s="15" t="str">
        <f>IFERROR(IF(VALUE('VME Notification'!M749)&gt;=5,1,""),"")</f>
        <v/>
      </c>
      <c r="N729" s="108" t="str">
        <f>IF(L729="","","SR/"&amp;'VME Notification'!$C$16&amp;"/"&amp;'VME Notification'!$F$16&amp;"/"&amp;'VME Notification'!$K$16&amp;"/"&amp;'VME Notification'!$N$16&amp;"/"&amp;'VME Notification'!B749&amp;"/ "&amp;"SV/"&amp;'VME Notification'!C749&amp;"/"&amp;'VME Notification'!D749&amp;"/"&amp;TEXT('VME Notification'!E749,"dd-mmm-yy")&amp;"/"&amp;'VME Notification'!F749&amp;"/"&amp;'VME Notification'!G749&amp;"/"&amp;'VME Notification'!H749&amp;"/"&amp;'VME Notification'!I749&amp;"/"&amp;'VME Notification'!J749&amp;"/"&amp;'VME Notification'!K749&amp;"/"&amp;'VME Notification'!L749&amp;"/"&amp;'VME Notification'!M749&amp;"/"&amp;'VME Notification'!N749&amp;"/ER")</f>
        <v/>
      </c>
    </row>
    <row r="730" spans="12:14" x14ac:dyDescent="0.25">
      <c r="L730" s="15" t="str">
        <f>IFERROR(IF(VALUE('VME Notification'!M750)&gt;=5,1,""),"")</f>
        <v/>
      </c>
      <c r="N730" s="108" t="str">
        <f>IF(L730="","","SR/"&amp;'VME Notification'!$C$16&amp;"/"&amp;'VME Notification'!$F$16&amp;"/"&amp;'VME Notification'!$K$16&amp;"/"&amp;'VME Notification'!$N$16&amp;"/"&amp;'VME Notification'!B750&amp;"/ "&amp;"SV/"&amp;'VME Notification'!C750&amp;"/"&amp;'VME Notification'!D750&amp;"/"&amp;TEXT('VME Notification'!E750,"dd-mmm-yy")&amp;"/"&amp;'VME Notification'!F750&amp;"/"&amp;'VME Notification'!G750&amp;"/"&amp;'VME Notification'!H750&amp;"/"&amp;'VME Notification'!I750&amp;"/"&amp;'VME Notification'!J750&amp;"/"&amp;'VME Notification'!K750&amp;"/"&amp;'VME Notification'!L750&amp;"/"&amp;'VME Notification'!M750&amp;"/"&amp;'VME Notification'!N750&amp;"/ER")</f>
        <v/>
      </c>
    </row>
    <row r="731" spans="12:14" x14ac:dyDescent="0.25">
      <c r="L731" s="15" t="str">
        <f>IFERROR(IF(VALUE('VME Notification'!M751)&gt;=5,1,""),"")</f>
        <v/>
      </c>
      <c r="N731" s="108" t="str">
        <f>IF(L731="","","SR/"&amp;'VME Notification'!$C$16&amp;"/"&amp;'VME Notification'!$F$16&amp;"/"&amp;'VME Notification'!$K$16&amp;"/"&amp;'VME Notification'!$N$16&amp;"/"&amp;'VME Notification'!B751&amp;"/ "&amp;"SV/"&amp;'VME Notification'!C751&amp;"/"&amp;'VME Notification'!D751&amp;"/"&amp;TEXT('VME Notification'!E751,"dd-mmm-yy")&amp;"/"&amp;'VME Notification'!F751&amp;"/"&amp;'VME Notification'!G751&amp;"/"&amp;'VME Notification'!H751&amp;"/"&amp;'VME Notification'!I751&amp;"/"&amp;'VME Notification'!J751&amp;"/"&amp;'VME Notification'!K751&amp;"/"&amp;'VME Notification'!L751&amp;"/"&amp;'VME Notification'!M751&amp;"/"&amp;'VME Notification'!N751&amp;"/ER")</f>
        <v/>
      </c>
    </row>
    <row r="732" spans="12:14" x14ac:dyDescent="0.25">
      <c r="L732" s="15" t="str">
        <f>IFERROR(IF(VALUE('VME Notification'!M752)&gt;=5,1,""),"")</f>
        <v/>
      </c>
      <c r="N732" s="108" t="str">
        <f>IF(L732="","","SR/"&amp;'VME Notification'!$C$16&amp;"/"&amp;'VME Notification'!$F$16&amp;"/"&amp;'VME Notification'!$K$16&amp;"/"&amp;'VME Notification'!$N$16&amp;"/"&amp;'VME Notification'!B752&amp;"/ "&amp;"SV/"&amp;'VME Notification'!C752&amp;"/"&amp;'VME Notification'!D752&amp;"/"&amp;TEXT('VME Notification'!E752,"dd-mmm-yy")&amp;"/"&amp;'VME Notification'!F752&amp;"/"&amp;'VME Notification'!G752&amp;"/"&amp;'VME Notification'!H752&amp;"/"&amp;'VME Notification'!I752&amp;"/"&amp;'VME Notification'!J752&amp;"/"&amp;'VME Notification'!K752&amp;"/"&amp;'VME Notification'!L752&amp;"/"&amp;'VME Notification'!M752&amp;"/"&amp;'VME Notification'!N752&amp;"/ER")</f>
        <v/>
      </c>
    </row>
    <row r="733" spans="12:14" x14ac:dyDescent="0.25">
      <c r="L733" s="15" t="str">
        <f>IFERROR(IF(VALUE('VME Notification'!M753)&gt;=5,1,""),"")</f>
        <v/>
      </c>
      <c r="N733" s="108" t="str">
        <f>IF(L733="","","SR/"&amp;'VME Notification'!$C$16&amp;"/"&amp;'VME Notification'!$F$16&amp;"/"&amp;'VME Notification'!$K$16&amp;"/"&amp;'VME Notification'!$N$16&amp;"/"&amp;'VME Notification'!B753&amp;"/ "&amp;"SV/"&amp;'VME Notification'!C753&amp;"/"&amp;'VME Notification'!D753&amp;"/"&amp;TEXT('VME Notification'!E753,"dd-mmm-yy")&amp;"/"&amp;'VME Notification'!F753&amp;"/"&amp;'VME Notification'!G753&amp;"/"&amp;'VME Notification'!H753&amp;"/"&amp;'VME Notification'!I753&amp;"/"&amp;'VME Notification'!J753&amp;"/"&amp;'VME Notification'!K753&amp;"/"&amp;'VME Notification'!L753&amp;"/"&amp;'VME Notification'!M753&amp;"/"&amp;'VME Notification'!N753&amp;"/ER")</f>
        <v/>
      </c>
    </row>
    <row r="734" spans="12:14" x14ac:dyDescent="0.25">
      <c r="L734" s="15" t="str">
        <f>IFERROR(IF(VALUE('VME Notification'!M754)&gt;=5,1,""),"")</f>
        <v/>
      </c>
      <c r="N734" s="108" t="str">
        <f>IF(L734="","","SR/"&amp;'VME Notification'!$C$16&amp;"/"&amp;'VME Notification'!$F$16&amp;"/"&amp;'VME Notification'!$K$16&amp;"/"&amp;'VME Notification'!$N$16&amp;"/"&amp;'VME Notification'!B754&amp;"/ "&amp;"SV/"&amp;'VME Notification'!C754&amp;"/"&amp;'VME Notification'!D754&amp;"/"&amp;TEXT('VME Notification'!E754,"dd-mmm-yy")&amp;"/"&amp;'VME Notification'!F754&amp;"/"&amp;'VME Notification'!G754&amp;"/"&amp;'VME Notification'!H754&amp;"/"&amp;'VME Notification'!I754&amp;"/"&amp;'VME Notification'!J754&amp;"/"&amp;'VME Notification'!K754&amp;"/"&amp;'VME Notification'!L754&amp;"/"&amp;'VME Notification'!M754&amp;"/"&amp;'VME Notification'!N754&amp;"/ER")</f>
        <v/>
      </c>
    </row>
    <row r="735" spans="12:14" x14ac:dyDescent="0.25">
      <c r="L735" s="15" t="str">
        <f>IFERROR(IF(VALUE('VME Notification'!M755)&gt;=5,1,""),"")</f>
        <v/>
      </c>
      <c r="N735" s="108" t="str">
        <f>IF(L735="","","SR/"&amp;'VME Notification'!$C$16&amp;"/"&amp;'VME Notification'!$F$16&amp;"/"&amp;'VME Notification'!$K$16&amp;"/"&amp;'VME Notification'!$N$16&amp;"/"&amp;'VME Notification'!B755&amp;"/ "&amp;"SV/"&amp;'VME Notification'!C755&amp;"/"&amp;'VME Notification'!D755&amp;"/"&amp;TEXT('VME Notification'!E755,"dd-mmm-yy")&amp;"/"&amp;'VME Notification'!F755&amp;"/"&amp;'VME Notification'!G755&amp;"/"&amp;'VME Notification'!H755&amp;"/"&amp;'VME Notification'!I755&amp;"/"&amp;'VME Notification'!J755&amp;"/"&amp;'VME Notification'!K755&amp;"/"&amp;'VME Notification'!L755&amp;"/"&amp;'VME Notification'!M755&amp;"/"&amp;'VME Notification'!N755&amp;"/ER")</f>
        <v/>
      </c>
    </row>
    <row r="736" spans="12:14" x14ac:dyDescent="0.25">
      <c r="L736" s="15" t="str">
        <f>IFERROR(IF(VALUE('VME Notification'!M756)&gt;=5,1,""),"")</f>
        <v/>
      </c>
      <c r="N736" s="108" t="str">
        <f>IF(L736="","","SR/"&amp;'VME Notification'!$C$16&amp;"/"&amp;'VME Notification'!$F$16&amp;"/"&amp;'VME Notification'!$K$16&amp;"/"&amp;'VME Notification'!$N$16&amp;"/"&amp;'VME Notification'!B756&amp;"/ "&amp;"SV/"&amp;'VME Notification'!C756&amp;"/"&amp;'VME Notification'!D756&amp;"/"&amp;TEXT('VME Notification'!E756,"dd-mmm-yy")&amp;"/"&amp;'VME Notification'!F756&amp;"/"&amp;'VME Notification'!G756&amp;"/"&amp;'VME Notification'!H756&amp;"/"&amp;'VME Notification'!I756&amp;"/"&amp;'VME Notification'!J756&amp;"/"&amp;'VME Notification'!K756&amp;"/"&amp;'VME Notification'!L756&amp;"/"&amp;'VME Notification'!M756&amp;"/"&amp;'VME Notification'!N756&amp;"/ER")</f>
        <v/>
      </c>
    </row>
    <row r="737" spans="12:14" x14ac:dyDescent="0.25">
      <c r="L737" s="15" t="str">
        <f>IFERROR(IF(VALUE('VME Notification'!M757)&gt;=5,1,""),"")</f>
        <v/>
      </c>
      <c r="N737" s="108" t="str">
        <f>IF(L737="","","SR/"&amp;'VME Notification'!$C$16&amp;"/"&amp;'VME Notification'!$F$16&amp;"/"&amp;'VME Notification'!$K$16&amp;"/"&amp;'VME Notification'!$N$16&amp;"/"&amp;'VME Notification'!B757&amp;"/ "&amp;"SV/"&amp;'VME Notification'!C757&amp;"/"&amp;'VME Notification'!D757&amp;"/"&amp;TEXT('VME Notification'!E757,"dd-mmm-yy")&amp;"/"&amp;'VME Notification'!F757&amp;"/"&amp;'VME Notification'!G757&amp;"/"&amp;'VME Notification'!H757&amp;"/"&amp;'VME Notification'!I757&amp;"/"&amp;'VME Notification'!J757&amp;"/"&amp;'VME Notification'!K757&amp;"/"&amp;'VME Notification'!L757&amp;"/"&amp;'VME Notification'!M757&amp;"/"&amp;'VME Notification'!N757&amp;"/ER")</f>
        <v/>
      </c>
    </row>
    <row r="738" spans="12:14" x14ac:dyDescent="0.25">
      <c r="L738" s="15" t="str">
        <f>IFERROR(IF(VALUE('VME Notification'!M758)&gt;=5,1,""),"")</f>
        <v/>
      </c>
      <c r="N738" s="108" t="str">
        <f>IF(L738="","","SR/"&amp;'VME Notification'!$C$16&amp;"/"&amp;'VME Notification'!$F$16&amp;"/"&amp;'VME Notification'!$K$16&amp;"/"&amp;'VME Notification'!$N$16&amp;"/"&amp;'VME Notification'!B758&amp;"/ "&amp;"SV/"&amp;'VME Notification'!C758&amp;"/"&amp;'VME Notification'!D758&amp;"/"&amp;TEXT('VME Notification'!E758,"dd-mmm-yy")&amp;"/"&amp;'VME Notification'!F758&amp;"/"&amp;'VME Notification'!G758&amp;"/"&amp;'VME Notification'!H758&amp;"/"&amp;'VME Notification'!I758&amp;"/"&amp;'VME Notification'!J758&amp;"/"&amp;'VME Notification'!K758&amp;"/"&amp;'VME Notification'!L758&amp;"/"&amp;'VME Notification'!M758&amp;"/"&amp;'VME Notification'!N758&amp;"/ER")</f>
        <v/>
      </c>
    </row>
    <row r="739" spans="12:14" x14ac:dyDescent="0.25">
      <c r="L739" s="15" t="str">
        <f>IFERROR(IF(VALUE('VME Notification'!M759)&gt;=5,1,""),"")</f>
        <v/>
      </c>
      <c r="N739" s="108" t="str">
        <f>IF(L739="","","SR/"&amp;'VME Notification'!$C$16&amp;"/"&amp;'VME Notification'!$F$16&amp;"/"&amp;'VME Notification'!$K$16&amp;"/"&amp;'VME Notification'!$N$16&amp;"/"&amp;'VME Notification'!B759&amp;"/ "&amp;"SV/"&amp;'VME Notification'!C759&amp;"/"&amp;'VME Notification'!D759&amp;"/"&amp;TEXT('VME Notification'!E759,"dd-mmm-yy")&amp;"/"&amp;'VME Notification'!F759&amp;"/"&amp;'VME Notification'!G759&amp;"/"&amp;'VME Notification'!H759&amp;"/"&amp;'VME Notification'!I759&amp;"/"&amp;'VME Notification'!J759&amp;"/"&amp;'VME Notification'!K759&amp;"/"&amp;'VME Notification'!L759&amp;"/"&amp;'VME Notification'!M759&amp;"/"&amp;'VME Notification'!N759&amp;"/ER")</f>
        <v/>
      </c>
    </row>
    <row r="740" spans="12:14" x14ac:dyDescent="0.25">
      <c r="L740" s="15" t="str">
        <f>IFERROR(IF(VALUE('VME Notification'!M760)&gt;=5,1,""),"")</f>
        <v/>
      </c>
      <c r="N740" s="108" t="str">
        <f>IF(L740="","","SR/"&amp;'VME Notification'!$C$16&amp;"/"&amp;'VME Notification'!$F$16&amp;"/"&amp;'VME Notification'!$K$16&amp;"/"&amp;'VME Notification'!$N$16&amp;"/"&amp;'VME Notification'!B760&amp;"/ "&amp;"SV/"&amp;'VME Notification'!C760&amp;"/"&amp;'VME Notification'!D760&amp;"/"&amp;TEXT('VME Notification'!E760,"dd-mmm-yy")&amp;"/"&amp;'VME Notification'!F760&amp;"/"&amp;'VME Notification'!G760&amp;"/"&amp;'VME Notification'!H760&amp;"/"&amp;'VME Notification'!I760&amp;"/"&amp;'VME Notification'!J760&amp;"/"&amp;'VME Notification'!K760&amp;"/"&amp;'VME Notification'!L760&amp;"/"&amp;'VME Notification'!M760&amp;"/"&amp;'VME Notification'!N760&amp;"/ER")</f>
        <v/>
      </c>
    </row>
    <row r="741" spans="12:14" x14ac:dyDescent="0.25">
      <c r="L741" s="15" t="str">
        <f>IFERROR(IF(VALUE('VME Notification'!M761)&gt;=5,1,""),"")</f>
        <v/>
      </c>
      <c r="N741" s="108" t="str">
        <f>IF(L741="","","SR/"&amp;'VME Notification'!$C$16&amp;"/"&amp;'VME Notification'!$F$16&amp;"/"&amp;'VME Notification'!$K$16&amp;"/"&amp;'VME Notification'!$N$16&amp;"/"&amp;'VME Notification'!B761&amp;"/ "&amp;"SV/"&amp;'VME Notification'!C761&amp;"/"&amp;'VME Notification'!D761&amp;"/"&amp;TEXT('VME Notification'!E761,"dd-mmm-yy")&amp;"/"&amp;'VME Notification'!F761&amp;"/"&amp;'VME Notification'!G761&amp;"/"&amp;'VME Notification'!H761&amp;"/"&amp;'VME Notification'!I761&amp;"/"&amp;'VME Notification'!J761&amp;"/"&amp;'VME Notification'!K761&amp;"/"&amp;'VME Notification'!L761&amp;"/"&amp;'VME Notification'!M761&amp;"/"&amp;'VME Notification'!N761&amp;"/ER")</f>
        <v/>
      </c>
    </row>
    <row r="742" spans="12:14" x14ac:dyDescent="0.25">
      <c r="L742" s="15" t="str">
        <f>IFERROR(IF(VALUE('VME Notification'!M762)&gt;=5,1,""),"")</f>
        <v/>
      </c>
      <c r="N742" s="108" t="str">
        <f>IF(L742="","","SR/"&amp;'VME Notification'!$C$16&amp;"/"&amp;'VME Notification'!$F$16&amp;"/"&amp;'VME Notification'!$K$16&amp;"/"&amp;'VME Notification'!$N$16&amp;"/"&amp;'VME Notification'!B762&amp;"/ "&amp;"SV/"&amp;'VME Notification'!C762&amp;"/"&amp;'VME Notification'!D762&amp;"/"&amp;TEXT('VME Notification'!E762,"dd-mmm-yy")&amp;"/"&amp;'VME Notification'!F762&amp;"/"&amp;'VME Notification'!G762&amp;"/"&amp;'VME Notification'!H762&amp;"/"&amp;'VME Notification'!I762&amp;"/"&amp;'VME Notification'!J762&amp;"/"&amp;'VME Notification'!K762&amp;"/"&amp;'VME Notification'!L762&amp;"/"&amp;'VME Notification'!M762&amp;"/"&amp;'VME Notification'!N762&amp;"/ER")</f>
        <v/>
      </c>
    </row>
    <row r="743" spans="12:14" x14ac:dyDescent="0.25">
      <c r="L743" s="15" t="str">
        <f>IFERROR(IF(VALUE('VME Notification'!M763)&gt;=5,1,""),"")</f>
        <v/>
      </c>
      <c r="N743" s="108" t="str">
        <f>IF(L743="","","SR/"&amp;'VME Notification'!$C$16&amp;"/"&amp;'VME Notification'!$F$16&amp;"/"&amp;'VME Notification'!$K$16&amp;"/"&amp;'VME Notification'!$N$16&amp;"/"&amp;'VME Notification'!B763&amp;"/ "&amp;"SV/"&amp;'VME Notification'!C763&amp;"/"&amp;'VME Notification'!D763&amp;"/"&amp;TEXT('VME Notification'!E763,"dd-mmm-yy")&amp;"/"&amp;'VME Notification'!F763&amp;"/"&amp;'VME Notification'!G763&amp;"/"&amp;'VME Notification'!H763&amp;"/"&amp;'VME Notification'!I763&amp;"/"&amp;'VME Notification'!J763&amp;"/"&amp;'VME Notification'!K763&amp;"/"&amp;'VME Notification'!L763&amp;"/"&amp;'VME Notification'!M763&amp;"/"&amp;'VME Notification'!N763&amp;"/ER")</f>
        <v/>
      </c>
    </row>
    <row r="744" spans="12:14" x14ac:dyDescent="0.25">
      <c r="L744" s="15" t="str">
        <f>IFERROR(IF(VALUE('VME Notification'!M764)&gt;=5,1,""),"")</f>
        <v/>
      </c>
      <c r="N744" s="108" t="str">
        <f>IF(L744="","","SR/"&amp;'VME Notification'!$C$16&amp;"/"&amp;'VME Notification'!$F$16&amp;"/"&amp;'VME Notification'!$K$16&amp;"/"&amp;'VME Notification'!$N$16&amp;"/"&amp;'VME Notification'!B764&amp;"/ "&amp;"SV/"&amp;'VME Notification'!C764&amp;"/"&amp;'VME Notification'!D764&amp;"/"&amp;TEXT('VME Notification'!E764,"dd-mmm-yy")&amp;"/"&amp;'VME Notification'!F764&amp;"/"&amp;'VME Notification'!G764&amp;"/"&amp;'VME Notification'!H764&amp;"/"&amp;'VME Notification'!I764&amp;"/"&amp;'VME Notification'!J764&amp;"/"&amp;'VME Notification'!K764&amp;"/"&amp;'VME Notification'!L764&amp;"/"&amp;'VME Notification'!M764&amp;"/"&amp;'VME Notification'!N764&amp;"/ER")</f>
        <v/>
      </c>
    </row>
    <row r="745" spans="12:14" x14ac:dyDescent="0.25">
      <c r="L745" s="15" t="str">
        <f>IFERROR(IF(VALUE('VME Notification'!M765)&gt;=5,1,""),"")</f>
        <v/>
      </c>
      <c r="N745" s="108" t="str">
        <f>IF(L745="","","SR/"&amp;'VME Notification'!$C$16&amp;"/"&amp;'VME Notification'!$F$16&amp;"/"&amp;'VME Notification'!$K$16&amp;"/"&amp;'VME Notification'!$N$16&amp;"/"&amp;'VME Notification'!B765&amp;"/ "&amp;"SV/"&amp;'VME Notification'!C765&amp;"/"&amp;'VME Notification'!D765&amp;"/"&amp;TEXT('VME Notification'!E765,"dd-mmm-yy")&amp;"/"&amp;'VME Notification'!F765&amp;"/"&amp;'VME Notification'!G765&amp;"/"&amp;'VME Notification'!H765&amp;"/"&amp;'VME Notification'!I765&amp;"/"&amp;'VME Notification'!J765&amp;"/"&amp;'VME Notification'!K765&amp;"/"&amp;'VME Notification'!L765&amp;"/"&amp;'VME Notification'!M765&amp;"/"&amp;'VME Notification'!N765&amp;"/ER")</f>
        <v/>
      </c>
    </row>
    <row r="746" spans="12:14" x14ac:dyDescent="0.25">
      <c r="L746" s="15" t="str">
        <f>IFERROR(IF(VALUE('VME Notification'!M766)&gt;=5,1,""),"")</f>
        <v/>
      </c>
      <c r="N746" s="108" t="str">
        <f>IF(L746="","","SR/"&amp;'VME Notification'!$C$16&amp;"/"&amp;'VME Notification'!$F$16&amp;"/"&amp;'VME Notification'!$K$16&amp;"/"&amp;'VME Notification'!$N$16&amp;"/"&amp;'VME Notification'!B766&amp;"/ "&amp;"SV/"&amp;'VME Notification'!C766&amp;"/"&amp;'VME Notification'!D766&amp;"/"&amp;TEXT('VME Notification'!E766,"dd-mmm-yy")&amp;"/"&amp;'VME Notification'!F766&amp;"/"&amp;'VME Notification'!G766&amp;"/"&amp;'VME Notification'!H766&amp;"/"&amp;'VME Notification'!I766&amp;"/"&amp;'VME Notification'!J766&amp;"/"&amp;'VME Notification'!K766&amp;"/"&amp;'VME Notification'!L766&amp;"/"&amp;'VME Notification'!M766&amp;"/"&amp;'VME Notification'!N766&amp;"/ER")</f>
        <v/>
      </c>
    </row>
    <row r="747" spans="12:14" x14ac:dyDescent="0.25">
      <c r="L747" s="15" t="str">
        <f>IFERROR(IF(VALUE('VME Notification'!M767)&gt;=5,1,""),"")</f>
        <v/>
      </c>
      <c r="N747" s="108" t="str">
        <f>IF(L747="","","SR/"&amp;'VME Notification'!$C$16&amp;"/"&amp;'VME Notification'!$F$16&amp;"/"&amp;'VME Notification'!$K$16&amp;"/"&amp;'VME Notification'!$N$16&amp;"/"&amp;'VME Notification'!B767&amp;"/ "&amp;"SV/"&amp;'VME Notification'!C767&amp;"/"&amp;'VME Notification'!D767&amp;"/"&amp;TEXT('VME Notification'!E767,"dd-mmm-yy")&amp;"/"&amp;'VME Notification'!F767&amp;"/"&amp;'VME Notification'!G767&amp;"/"&amp;'VME Notification'!H767&amp;"/"&amp;'VME Notification'!I767&amp;"/"&amp;'VME Notification'!J767&amp;"/"&amp;'VME Notification'!K767&amp;"/"&amp;'VME Notification'!L767&amp;"/"&amp;'VME Notification'!M767&amp;"/"&amp;'VME Notification'!N767&amp;"/ER")</f>
        <v/>
      </c>
    </row>
    <row r="748" spans="12:14" x14ac:dyDescent="0.25">
      <c r="L748" s="15" t="str">
        <f>IFERROR(IF(VALUE('VME Notification'!M768)&gt;=5,1,""),"")</f>
        <v/>
      </c>
      <c r="N748" s="108" t="str">
        <f>IF(L748="","","SR/"&amp;'VME Notification'!$C$16&amp;"/"&amp;'VME Notification'!$F$16&amp;"/"&amp;'VME Notification'!$K$16&amp;"/"&amp;'VME Notification'!$N$16&amp;"/"&amp;'VME Notification'!B768&amp;"/ "&amp;"SV/"&amp;'VME Notification'!C768&amp;"/"&amp;'VME Notification'!D768&amp;"/"&amp;TEXT('VME Notification'!E768,"dd-mmm-yy")&amp;"/"&amp;'VME Notification'!F768&amp;"/"&amp;'VME Notification'!G768&amp;"/"&amp;'VME Notification'!H768&amp;"/"&amp;'VME Notification'!I768&amp;"/"&amp;'VME Notification'!J768&amp;"/"&amp;'VME Notification'!K768&amp;"/"&amp;'VME Notification'!L768&amp;"/"&amp;'VME Notification'!M768&amp;"/"&amp;'VME Notification'!N768&amp;"/ER")</f>
        <v/>
      </c>
    </row>
    <row r="749" spans="12:14" x14ac:dyDescent="0.25">
      <c r="L749" s="15" t="str">
        <f>IFERROR(IF(VALUE('VME Notification'!M769)&gt;=5,1,""),"")</f>
        <v/>
      </c>
      <c r="N749" s="108" t="str">
        <f>IF(L749="","","SR/"&amp;'VME Notification'!$C$16&amp;"/"&amp;'VME Notification'!$F$16&amp;"/"&amp;'VME Notification'!$K$16&amp;"/"&amp;'VME Notification'!$N$16&amp;"/"&amp;'VME Notification'!B769&amp;"/ "&amp;"SV/"&amp;'VME Notification'!C769&amp;"/"&amp;'VME Notification'!D769&amp;"/"&amp;TEXT('VME Notification'!E769,"dd-mmm-yy")&amp;"/"&amp;'VME Notification'!F769&amp;"/"&amp;'VME Notification'!G769&amp;"/"&amp;'VME Notification'!H769&amp;"/"&amp;'VME Notification'!I769&amp;"/"&amp;'VME Notification'!J769&amp;"/"&amp;'VME Notification'!K769&amp;"/"&amp;'VME Notification'!L769&amp;"/"&amp;'VME Notification'!M769&amp;"/"&amp;'VME Notification'!N769&amp;"/ER")</f>
        <v/>
      </c>
    </row>
    <row r="750" spans="12:14" x14ac:dyDescent="0.25">
      <c r="L750" s="15" t="str">
        <f>IFERROR(IF(VALUE('VME Notification'!M770)&gt;=5,1,""),"")</f>
        <v/>
      </c>
      <c r="N750" s="108" t="str">
        <f>IF(L750="","","SR/"&amp;'VME Notification'!$C$16&amp;"/"&amp;'VME Notification'!$F$16&amp;"/"&amp;'VME Notification'!$K$16&amp;"/"&amp;'VME Notification'!$N$16&amp;"/"&amp;'VME Notification'!B770&amp;"/ "&amp;"SV/"&amp;'VME Notification'!C770&amp;"/"&amp;'VME Notification'!D770&amp;"/"&amp;TEXT('VME Notification'!E770,"dd-mmm-yy")&amp;"/"&amp;'VME Notification'!F770&amp;"/"&amp;'VME Notification'!G770&amp;"/"&amp;'VME Notification'!H770&amp;"/"&amp;'VME Notification'!I770&amp;"/"&amp;'VME Notification'!J770&amp;"/"&amp;'VME Notification'!K770&amp;"/"&amp;'VME Notification'!L770&amp;"/"&amp;'VME Notification'!M770&amp;"/"&amp;'VME Notification'!N770&amp;"/ER")</f>
        <v/>
      </c>
    </row>
    <row r="751" spans="12:14" x14ac:dyDescent="0.25">
      <c r="L751" s="15" t="str">
        <f>IFERROR(IF(VALUE('VME Notification'!M771)&gt;=5,1,""),"")</f>
        <v/>
      </c>
      <c r="N751" s="108" t="str">
        <f>IF(L751="","","SR/"&amp;'VME Notification'!$C$16&amp;"/"&amp;'VME Notification'!$F$16&amp;"/"&amp;'VME Notification'!$K$16&amp;"/"&amp;'VME Notification'!$N$16&amp;"/"&amp;'VME Notification'!B771&amp;"/ "&amp;"SV/"&amp;'VME Notification'!C771&amp;"/"&amp;'VME Notification'!D771&amp;"/"&amp;TEXT('VME Notification'!E771,"dd-mmm-yy")&amp;"/"&amp;'VME Notification'!F771&amp;"/"&amp;'VME Notification'!G771&amp;"/"&amp;'VME Notification'!H771&amp;"/"&amp;'VME Notification'!I771&amp;"/"&amp;'VME Notification'!J771&amp;"/"&amp;'VME Notification'!K771&amp;"/"&amp;'VME Notification'!L771&amp;"/"&amp;'VME Notification'!M771&amp;"/"&amp;'VME Notification'!N771&amp;"/ER")</f>
        <v/>
      </c>
    </row>
    <row r="752" spans="12:14" x14ac:dyDescent="0.25">
      <c r="L752" s="15" t="str">
        <f>IFERROR(IF(VALUE('VME Notification'!M772)&gt;=5,1,""),"")</f>
        <v/>
      </c>
      <c r="N752" s="108" t="str">
        <f>IF(L752="","","SR/"&amp;'VME Notification'!$C$16&amp;"/"&amp;'VME Notification'!$F$16&amp;"/"&amp;'VME Notification'!$K$16&amp;"/"&amp;'VME Notification'!$N$16&amp;"/"&amp;'VME Notification'!B772&amp;"/ "&amp;"SV/"&amp;'VME Notification'!C772&amp;"/"&amp;'VME Notification'!D772&amp;"/"&amp;TEXT('VME Notification'!E772,"dd-mmm-yy")&amp;"/"&amp;'VME Notification'!F772&amp;"/"&amp;'VME Notification'!G772&amp;"/"&amp;'VME Notification'!H772&amp;"/"&amp;'VME Notification'!I772&amp;"/"&amp;'VME Notification'!J772&amp;"/"&amp;'VME Notification'!K772&amp;"/"&amp;'VME Notification'!L772&amp;"/"&amp;'VME Notification'!M772&amp;"/"&amp;'VME Notification'!N772&amp;"/ER")</f>
        <v/>
      </c>
    </row>
    <row r="753" spans="12:14" x14ac:dyDescent="0.25">
      <c r="L753" s="15" t="str">
        <f>IFERROR(IF(VALUE('VME Notification'!M773)&gt;=5,1,""),"")</f>
        <v/>
      </c>
      <c r="N753" s="108" t="str">
        <f>IF(L753="","","SR/"&amp;'VME Notification'!$C$16&amp;"/"&amp;'VME Notification'!$F$16&amp;"/"&amp;'VME Notification'!$K$16&amp;"/"&amp;'VME Notification'!$N$16&amp;"/"&amp;'VME Notification'!B773&amp;"/ "&amp;"SV/"&amp;'VME Notification'!C773&amp;"/"&amp;'VME Notification'!D773&amp;"/"&amp;TEXT('VME Notification'!E773,"dd-mmm-yy")&amp;"/"&amp;'VME Notification'!F773&amp;"/"&amp;'VME Notification'!G773&amp;"/"&amp;'VME Notification'!H773&amp;"/"&amp;'VME Notification'!I773&amp;"/"&amp;'VME Notification'!J773&amp;"/"&amp;'VME Notification'!K773&amp;"/"&amp;'VME Notification'!L773&amp;"/"&amp;'VME Notification'!M773&amp;"/"&amp;'VME Notification'!N773&amp;"/ER")</f>
        <v/>
      </c>
    </row>
    <row r="754" spans="12:14" x14ac:dyDescent="0.25">
      <c r="L754" s="15" t="str">
        <f>IFERROR(IF(VALUE('VME Notification'!M774)&gt;=5,1,""),"")</f>
        <v/>
      </c>
      <c r="N754" s="108" t="str">
        <f>IF(L754="","","SR/"&amp;'VME Notification'!$C$16&amp;"/"&amp;'VME Notification'!$F$16&amp;"/"&amp;'VME Notification'!$K$16&amp;"/"&amp;'VME Notification'!$N$16&amp;"/"&amp;'VME Notification'!B774&amp;"/ "&amp;"SV/"&amp;'VME Notification'!C774&amp;"/"&amp;'VME Notification'!D774&amp;"/"&amp;TEXT('VME Notification'!E774,"dd-mmm-yy")&amp;"/"&amp;'VME Notification'!F774&amp;"/"&amp;'VME Notification'!G774&amp;"/"&amp;'VME Notification'!H774&amp;"/"&amp;'VME Notification'!I774&amp;"/"&amp;'VME Notification'!J774&amp;"/"&amp;'VME Notification'!K774&amp;"/"&amp;'VME Notification'!L774&amp;"/"&amp;'VME Notification'!M774&amp;"/"&amp;'VME Notification'!N774&amp;"/ER")</f>
        <v/>
      </c>
    </row>
    <row r="755" spans="12:14" x14ac:dyDescent="0.25">
      <c r="L755" s="15" t="str">
        <f>IFERROR(IF(VALUE('VME Notification'!M775)&gt;=5,1,""),"")</f>
        <v/>
      </c>
      <c r="N755" s="108" t="str">
        <f>IF(L755="","","SR/"&amp;'VME Notification'!$C$16&amp;"/"&amp;'VME Notification'!$F$16&amp;"/"&amp;'VME Notification'!$K$16&amp;"/"&amp;'VME Notification'!$N$16&amp;"/"&amp;'VME Notification'!B775&amp;"/ "&amp;"SV/"&amp;'VME Notification'!C775&amp;"/"&amp;'VME Notification'!D775&amp;"/"&amp;TEXT('VME Notification'!E775,"dd-mmm-yy")&amp;"/"&amp;'VME Notification'!F775&amp;"/"&amp;'VME Notification'!G775&amp;"/"&amp;'VME Notification'!H775&amp;"/"&amp;'VME Notification'!I775&amp;"/"&amp;'VME Notification'!J775&amp;"/"&amp;'VME Notification'!K775&amp;"/"&amp;'VME Notification'!L775&amp;"/"&amp;'VME Notification'!M775&amp;"/"&amp;'VME Notification'!N775&amp;"/ER")</f>
        <v/>
      </c>
    </row>
    <row r="756" spans="12:14" x14ac:dyDescent="0.25">
      <c r="L756" s="15" t="str">
        <f>IFERROR(IF(VALUE('VME Notification'!M776)&gt;=5,1,""),"")</f>
        <v/>
      </c>
      <c r="N756" s="108" t="str">
        <f>IF(L756="","","SR/"&amp;'VME Notification'!$C$16&amp;"/"&amp;'VME Notification'!$F$16&amp;"/"&amp;'VME Notification'!$K$16&amp;"/"&amp;'VME Notification'!$N$16&amp;"/"&amp;'VME Notification'!B776&amp;"/ "&amp;"SV/"&amp;'VME Notification'!C776&amp;"/"&amp;'VME Notification'!D776&amp;"/"&amp;TEXT('VME Notification'!E776,"dd-mmm-yy")&amp;"/"&amp;'VME Notification'!F776&amp;"/"&amp;'VME Notification'!G776&amp;"/"&amp;'VME Notification'!H776&amp;"/"&amp;'VME Notification'!I776&amp;"/"&amp;'VME Notification'!J776&amp;"/"&amp;'VME Notification'!K776&amp;"/"&amp;'VME Notification'!L776&amp;"/"&amp;'VME Notification'!M776&amp;"/"&amp;'VME Notification'!N776&amp;"/ER")</f>
        <v/>
      </c>
    </row>
    <row r="757" spans="12:14" x14ac:dyDescent="0.25">
      <c r="L757" s="15" t="str">
        <f>IFERROR(IF(VALUE('VME Notification'!M777)&gt;=5,1,""),"")</f>
        <v/>
      </c>
      <c r="N757" s="108" t="str">
        <f>IF(L757="","","SR/"&amp;'VME Notification'!$C$16&amp;"/"&amp;'VME Notification'!$F$16&amp;"/"&amp;'VME Notification'!$K$16&amp;"/"&amp;'VME Notification'!$N$16&amp;"/"&amp;'VME Notification'!B777&amp;"/ "&amp;"SV/"&amp;'VME Notification'!C777&amp;"/"&amp;'VME Notification'!D777&amp;"/"&amp;TEXT('VME Notification'!E777,"dd-mmm-yy")&amp;"/"&amp;'VME Notification'!F777&amp;"/"&amp;'VME Notification'!G777&amp;"/"&amp;'VME Notification'!H777&amp;"/"&amp;'VME Notification'!I777&amp;"/"&amp;'VME Notification'!J777&amp;"/"&amp;'VME Notification'!K777&amp;"/"&amp;'VME Notification'!L777&amp;"/"&amp;'VME Notification'!M777&amp;"/"&amp;'VME Notification'!N777&amp;"/ER")</f>
        <v/>
      </c>
    </row>
    <row r="758" spans="12:14" x14ac:dyDescent="0.25">
      <c r="L758" s="15" t="str">
        <f>IFERROR(IF(VALUE('VME Notification'!M778)&gt;=5,1,""),"")</f>
        <v/>
      </c>
      <c r="N758" s="108" t="str">
        <f>IF(L758="","","SR/"&amp;'VME Notification'!$C$16&amp;"/"&amp;'VME Notification'!$F$16&amp;"/"&amp;'VME Notification'!$K$16&amp;"/"&amp;'VME Notification'!$N$16&amp;"/"&amp;'VME Notification'!B778&amp;"/ "&amp;"SV/"&amp;'VME Notification'!C778&amp;"/"&amp;'VME Notification'!D778&amp;"/"&amp;TEXT('VME Notification'!E778,"dd-mmm-yy")&amp;"/"&amp;'VME Notification'!F778&amp;"/"&amp;'VME Notification'!G778&amp;"/"&amp;'VME Notification'!H778&amp;"/"&amp;'VME Notification'!I778&amp;"/"&amp;'VME Notification'!J778&amp;"/"&amp;'VME Notification'!K778&amp;"/"&amp;'VME Notification'!L778&amp;"/"&amp;'VME Notification'!M778&amp;"/"&amp;'VME Notification'!N778&amp;"/ER")</f>
        <v/>
      </c>
    </row>
    <row r="759" spans="12:14" x14ac:dyDescent="0.25">
      <c r="L759" s="15" t="str">
        <f>IFERROR(IF(VALUE('VME Notification'!M779)&gt;=5,1,""),"")</f>
        <v/>
      </c>
      <c r="N759" s="108" t="str">
        <f>IF(L759="","","SR/"&amp;'VME Notification'!$C$16&amp;"/"&amp;'VME Notification'!$F$16&amp;"/"&amp;'VME Notification'!$K$16&amp;"/"&amp;'VME Notification'!$N$16&amp;"/"&amp;'VME Notification'!B779&amp;"/ "&amp;"SV/"&amp;'VME Notification'!C779&amp;"/"&amp;'VME Notification'!D779&amp;"/"&amp;TEXT('VME Notification'!E779,"dd-mmm-yy")&amp;"/"&amp;'VME Notification'!F779&amp;"/"&amp;'VME Notification'!G779&amp;"/"&amp;'VME Notification'!H779&amp;"/"&amp;'VME Notification'!I779&amp;"/"&amp;'VME Notification'!J779&amp;"/"&amp;'VME Notification'!K779&amp;"/"&amp;'VME Notification'!L779&amp;"/"&amp;'VME Notification'!M779&amp;"/"&amp;'VME Notification'!N779&amp;"/ER")</f>
        <v/>
      </c>
    </row>
    <row r="760" spans="12:14" x14ac:dyDescent="0.25">
      <c r="L760" s="15" t="str">
        <f>IFERROR(IF(VALUE('VME Notification'!M780)&gt;=5,1,""),"")</f>
        <v/>
      </c>
      <c r="N760" s="108" t="str">
        <f>IF(L760="","","SR/"&amp;'VME Notification'!$C$16&amp;"/"&amp;'VME Notification'!$F$16&amp;"/"&amp;'VME Notification'!$K$16&amp;"/"&amp;'VME Notification'!$N$16&amp;"/"&amp;'VME Notification'!B780&amp;"/ "&amp;"SV/"&amp;'VME Notification'!C780&amp;"/"&amp;'VME Notification'!D780&amp;"/"&amp;TEXT('VME Notification'!E780,"dd-mmm-yy")&amp;"/"&amp;'VME Notification'!F780&amp;"/"&amp;'VME Notification'!G780&amp;"/"&amp;'VME Notification'!H780&amp;"/"&amp;'VME Notification'!I780&amp;"/"&amp;'VME Notification'!J780&amp;"/"&amp;'VME Notification'!K780&amp;"/"&amp;'VME Notification'!L780&amp;"/"&amp;'VME Notification'!M780&amp;"/"&amp;'VME Notification'!N780&amp;"/ER")</f>
        <v/>
      </c>
    </row>
    <row r="761" spans="12:14" x14ac:dyDescent="0.25">
      <c r="L761" s="15" t="str">
        <f>IFERROR(IF(VALUE('VME Notification'!M781)&gt;=5,1,""),"")</f>
        <v/>
      </c>
      <c r="N761" s="108" t="str">
        <f>IF(L761="","","SR/"&amp;'VME Notification'!$C$16&amp;"/"&amp;'VME Notification'!$F$16&amp;"/"&amp;'VME Notification'!$K$16&amp;"/"&amp;'VME Notification'!$N$16&amp;"/"&amp;'VME Notification'!B781&amp;"/ "&amp;"SV/"&amp;'VME Notification'!C781&amp;"/"&amp;'VME Notification'!D781&amp;"/"&amp;TEXT('VME Notification'!E781,"dd-mmm-yy")&amp;"/"&amp;'VME Notification'!F781&amp;"/"&amp;'VME Notification'!G781&amp;"/"&amp;'VME Notification'!H781&amp;"/"&amp;'VME Notification'!I781&amp;"/"&amp;'VME Notification'!J781&amp;"/"&amp;'VME Notification'!K781&amp;"/"&amp;'VME Notification'!L781&amp;"/"&amp;'VME Notification'!M781&amp;"/"&amp;'VME Notification'!N781&amp;"/ER")</f>
        <v/>
      </c>
    </row>
    <row r="762" spans="12:14" x14ac:dyDescent="0.25">
      <c r="L762" s="15" t="str">
        <f>IFERROR(IF(VALUE('VME Notification'!M782)&gt;=5,1,""),"")</f>
        <v/>
      </c>
      <c r="N762" s="108" t="str">
        <f>IF(L762="","","SR/"&amp;'VME Notification'!$C$16&amp;"/"&amp;'VME Notification'!$F$16&amp;"/"&amp;'VME Notification'!$K$16&amp;"/"&amp;'VME Notification'!$N$16&amp;"/"&amp;'VME Notification'!B782&amp;"/ "&amp;"SV/"&amp;'VME Notification'!C782&amp;"/"&amp;'VME Notification'!D782&amp;"/"&amp;TEXT('VME Notification'!E782,"dd-mmm-yy")&amp;"/"&amp;'VME Notification'!F782&amp;"/"&amp;'VME Notification'!G782&amp;"/"&amp;'VME Notification'!H782&amp;"/"&amp;'VME Notification'!I782&amp;"/"&amp;'VME Notification'!J782&amp;"/"&amp;'VME Notification'!K782&amp;"/"&amp;'VME Notification'!L782&amp;"/"&amp;'VME Notification'!M782&amp;"/"&amp;'VME Notification'!N782&amp;"/ER")</f>
        <v/>
      </c>
    </row>
    <row r="763" spans="12:14" x14ac:dyDescent="0.25">
      <c r="L763" s="15" t="str">
        <f>IFERROR(IF(VALUE('VME Notification'!M783)&gt;=5,1,""),"")</f>
        <v/>
      </c>
      <c r="N763" s="108" t="str">
        <f>IF(L763="","","SR/"&amp;'VME Notification'!$C$16&amp;"/"&amp;'VME Notification'!$F$16&amp;"/"&amp;'VME Notification'!$K$16&amp;"/"&amp;'VME Notification'!$N$16&amp;"/"&amp;'VME Notification'!B783&amp;"/ "&amp;"SV/"&amp;'VME Notification'!C783&amp;"/"&amp;'VME Notification'!D783&amp;"/"&amp;TEXT('VME Notification'!E783,"dd-mmm-yy")&amp;"/"&amp;'VME Notification'!F783&amp;"/"&amp;'VME Notification'!G783&amp;"/"&amp;'VME Notification'!H783&amp;"/"&amp;'VME Notification'!I783&amp;"/"&amp;'VME Notification'!J783&amp;"/"&amp;'VME Notification'!K783&amp;"/"&amp;'VME Notification'!L783&amp;"/"&amp;'VME Notification'!M783&amp;"/"&amp;'VME Notification'!N783&amp;"/ER")</f>
        <v/>
      </c>
    </row>
    <row r="764" spans="12:14" x14ac:dyDescent="0.25">
      <c r="L764" s="15" t="str">
        <f>IFERROR(IF(VALUE('VME Notification'!M784)&gt;=5,1,""),"")</f>
        <v/>
      </c>
      <c r="N764" s="108" t="str">
        <f>IF(L764="","","SR/"&amp;'VME Notification'!$C$16&amp;"/"&amp;'VME Notification'!$F$16&amp;"/"&amp;'VME Notification'!$K$16&amp;"/"&amp;'VME Notification'!$N$16&amp;"/"&amp;'VME Notification'!B784&amp;"/ "&amp;"SV/"&amp;'VME Notification'!C784&amp;"/"&amp;'VME Notification'!D784&amp;"/"&amp;TEXT('VME Notification'!E784,"dd-mmm-yy")&amp;"/"&amp;'VME Notification'!F784&amp;"/"&amp;'VME Notification'!G784&amp;"/"&amp;'VME Notification'!H784&amp;"/"&amp;'VME Notification'!I784&amp;"/"&amp;'VME Notification'!J784&amp;"/"&amp;'VME Notification'!K784&amp;"/"&amp;'VME Notification'!L784&amp;"/"&amp;'VME Notification'!M784&amp;"/"&amp;'VME Notification'!N784&amp;"/ER")</f>
        <v/>
      </c>
    </row>
    <row r="765" spans="12:14" x14ac:dyDescent="0.25">
      <c r="L765" s="15" t="str">
        <f>IFERROR(IF(VALUE('VME Notification'!M785)&gt;=5,1,""),"")</f>
        <v/>
      </c>
      <c r="N765" s="108" t="str">
        <f>IF(L765="","","SR/"&amp;'VME Notification'!$C$16&amp;"/"&amp;'VME Notification'!$F$16&amp;"/"&amp;'VME Notification'!$K$16&amp;"/"&amp;'VME Notification'!$N$16&amp;"/"&amp;'VME Notification'!B785&amp;"/ "&amp;"SV/"&amp;'VME Notification'!C785&amp;"/"&amp;'VME Notification'!D785&amp;"/"&amp;TEXT('VME Notification'!E785,"dd-mmm-yy")&amp;"/"&amp;'VME Notification'!F785&amp;"/"&amp;'VME Notification'!G785&amp;"/"&amp;'VME Notification'!H785&amp;"/"&amp;'VME Notification'!I785&amp;"/"&amp;'VME Notification'!J785&amp;"/"&amp;'VME Notification'!K785&amp;"/"&amp;'VME Notification'!L785&amp;"/"&amp;'VME Notification'!M785&amp;"/"&amp;'VME Notification'!N785&amp;"/ER")</f>
        <v/>
      </c>
    </row>
    <row r="766" spans="12:14" x14ac:dyDescent="0.25">
      <c r="L766" s="15" t="str">
        <f>IFERROR(IF(VALUE('VME Notification'!M786)&gt;=5,1,""),"")</f>
        <v/>
      </c>
      <c r="N766" s="108" t="str">
        <f>IF(L766="","","SR/"&amp;'VME Notification'!$C$16&amp;"/"&amp;'VME Notification'!$F$16&amp;"/"&amp;'VME Notification'!$K$16&amp;"/"&amp;'VME Notification'!$N$16&amp;"/"&amp;'VME Notification'!B786&amp;"/ "&amp;"SV/"&amp;'VME Notification'!C786&amp;"/"&amp;'VME Notification'!D786&amp;"/"&amp;TEXT('VME Notification'!E786,"dd-mmm-yy")&amp;"/"&amp;'VME Notification'!F786&amp;"/"&amp;'VME Notification'!G786&amp;"/"&amp;'VME Notification'!H786&amp;"/"&amp;'VME Notification'!I786&amp;"/"&amp;'VME Notification'!J786&amp;"/"&amp;'VME Notification'!K786&amp;"/"&amp;'VME Notification'!L786&amp;"/"&amp;'VME Notification'!M786&amp;"/"&amp;'VME Notification'!N786&amp;"/ER")</f>
        <v/>
      </c>
    </row>
    <row r="767" spans="12:14" x14ac:dyDescent="0.25">
      <c r="L767" s="15" t="str">
        <f>IFERROR(IF(VALUE('VME Notification'!M787)&gt;=5,1,""),"")</f>
        <v/>
      </c>
      <c r="N767" s="108" t="str">
        <f>IF(L767="","","SR/"&amp;'VME Notification'!$C$16&amp;"/"&amp;'VME Notification'!$F$16&amp;"/"&amp;'VME Notification'!$K$16&amp;"/"&amp;'VME Notification'!$N$16&amp;"/"&amp;'VME Notification'!B787&amp;"/ "&amp;"SV/"&amp;'VME Notification'!C787&amp;"/"&amp;'VME Notification'!D787&amp;"/"&amp;TEXT('VME Notification'!E787,"dd-mmm-yy")&amp;"/"&amp;'VME Notification'!F787&amp;"/"&amp;'VME Notification'!G787&amp;"/"&amp;'VME Notification'!H787&amp;"/"&amp;'VME Notification'!I787&amp;"/"&amp;'VME Notification'!J787&amp;"/"&amp;'VME Notification'!K787&amp;"/"&amp;'VME Notification'!L787&amp;"/"&amp;'VME Notification'!M787&amp;"/"&amp;'VME Notification'!N787&amp;"/ER")</f>
        <v/>
      </c>
    </row>
    <row r="768" spans="12:14" x14ac:dyDescent="0.25">
      <c r="L768" s="15" t="str">
        <f>IFERROR(IF(VALUE('VME Notification'!M788)&gt;=5,1,""),"")</f>
        <v/>
      </c>
      <c r="N768" s="108" t="str">
        <f>IF(L768="","","SR/"&amp;'VME Notification'!$C$16&amp;"/"&amp;'VME Notification'!$F$16&amp;"/"&amp;'VME Notification'!$K$16&amp;"/"&amp;'VME Notification'!$N$16&amp;"/"&amp;'VME Notification'!B788&amp;"/ "&amp;"SV/"&amp;'VME Notification'!C788&amp;"/"&amp;'VME Notification'!D788&amp;"/"&amp;TEXT('VME Notification'!E788,"dd-mmm-yy")&amp;"/"&amp;'VME Notification'!F788&amp;"/"&amp;'VME Notification'!G788&amp;"/"&amp;'VME Notification'!H788&amp;"/"&amp;'VME Notification'!I788&amp;"/"&amp;'VME Notification'!J788&amp;"/"&amp;'VME Notification'!K788&amp;"/"&amp;'VME Notification'!L788&amp;"/"&amp;'VME Notification'!M788&amp;"/"&amp;'VME Notification'!N788&amp;"/ER")</f>
        <v/>
      </c>
    </row>
    <row r="769" spans="12:14" x14ac:dyDescent="0.25">
      <c r="L769" s="15" t="str">
        <f>IFERROR(IF(VALUE('VME Notification'!M789)&gt;=5,1,""),"")</f>
        <v/>
      </c>
      <c r="N769" s="108" t="str">
        <f>IF(L769="","","SR/"&amp;'VME Notification'!$C$16&amp;"/"&amp;'VME Notification'!$F$16&amp;"/"&amp;'VME Notification'!$K$16&amp;"/"&amp;'VME Notification'!$N$16&amp;"/"&amp;'VME Notification'!B789&amp;"/ "&amp;"SV/"&amp;'VME Notification'!C789&amp;"/"&amp;'VME Notification'!D789&amp;"/"&amp;TEXT('VME Notification'!E789,"dd-mmm-yy")&amp;"/"&amp;'VME Notification'!F789&amp;"/"&amp;'VME Notification'!G789&amp;"/"&amp;'VME Notification'!H789&amp;"/"&amp;'VME Notification'!I789&amp;"/"&amp;'VME Notification'!J789&amp;"/"&amp;'VME Notification'!K789&amp;"/"&amp;'VME Notification'!L789&amp;"/"&amp;'VME Notification'!M789&amp;"/"&amp;'VME Notification'!N789&amp;"/ER")</f>
        <v/>
      </c>
    </row>
    <row r="770" spans="12:14" x14ac:dyDescent="0.25">
      <c r="L770" s="15" t="str">
        <f>IFERROR(IF(VALUE('VME Notification'!M790)&gt;=5,1,""),"")</f>
        <v/>
      </c>
      <c r="N770" s="108" t="str">
        <f>IF(L770="","","SR/"&amp;'VME Notification'!$C$16&amp;"/"&amp;'VME Notification'!$F$16&amp;"/"&amp;'VME Notification'!$K$16&amp;"/"&amp;'VME Notification'!$N$16&amp;"/"&amp;'VME Notification'!B790&amp;"/ "&amp;"SV/"&amp;'VME Notification'!C790&amp;"/"&amp;'VME Notification'!D790&amp;"/"&amp;TEXT('VME Notification'!E790,"dd-mmm-yy")&amp;"/"&amp;'VME Notification'!F790&amp;"/"&amp;'VME Notification'!G790&amp;"/"&amp;'VME Notification'!H790&amp;"/"&amp;'VME Notification'!I790&amp;"/"&amp;'VME Notification'!J790&amp;"/"&amp;'VME Notification'!K790&amp;"/"&amp;'VME Notification'!L790&amp;"/"&amp;'VME Notification'!M790&amp;"/"&amp;'VME Notification'!N790&amp;"/ER")</f>
        <v/>
      </c>
    </row>
    <row r="771" spans="12:14" x14ac:dyDescent="0.25">
      <c r="L771" s="15" t="str">
        <f>IFERROR(IF(VALUE('VME Notification'!M791)&gt;=5,1,""),"")</f>
        <v/>
      </c>
      <c r="N771" s="108" t="str">
        <f>IF(L771="","","SR/"&amp;'VME Notification'!$C$16&amp;"/"&amp;'VME Notification'!$F$16&amp;"/"&amp;'VME Notification'!$K$16&amp;"/"&amp;'VME Notification'!$N$16&amp;"/"&amp;'VME Notification'!B791&amp;"/ "&amp;"SV/"&amp;'VME Notification'!C791&amp;"/"&amp;'VME Notification'!D791&amp;"/"&amp;TEXT('VME Notification'!E791,"dd-mmm-yy")&amp;"/"&amp;'VME Notification'!F791&amp;"/"&amp;'VME Notification'!G791&amp;"/"&amp;'VME Notification'!H791&amp;"/"&amp;'VME Notification'!I791&amp;"/"&amp;'VME Notification'!J791&amp;"/"&amp;'VME Notification'!K791&amp;"/"&amp;'VME Notification'!L791&amp;"/"&amp;'VME Notification'!M791&amp;"/"&amp;'VME Notification'!N791&amp;"/ER")</f>
        <v/>
      </c>
    </row>
    <row r="772" spans="12:14" x14ac:dyDescent="0.25">
      <c r="L772" s="15" t="str">
        <f>IFERROR(IF(VALUE('VME Notification'!M792)&gt;=5,1,""),"")</f>
        <v/>
      </c>
      <c r="N772" s="108" t="str">
        <f>IF(L772="","","SR/"&amp;'VME Notification'!$C$16&amp;"/"&amp;'VME Notification'!$F$16&amp;"/"&amp;'VME Notification'!$K$16&amp;"/"&amp;'VME Notification'!$N$16&amp;"/"&amp;'VME Notification'!B792&amp;"/ "&amp;"SV/"&amp;'VME Notification'!C792&amp;"/"&amp;'VME Notification'!D792&amp;"/"&amp;TEXT('VME Notification'!E792,"dd-mmm-yy")&amp;"/"&amp;'VME Notification'!F792&amp;"/"&amp;'VME Notification'!G792&amp;"/"&amp;'VME Notification'!H792&amp;"/"&amp;'VME Notification'!I792&amp;"/"&amp;'VME Notification'!J792&amp;"/"&amp;'VME Notification'!K792&amp;"/"&amp;'VME Notification'!L792&amp;"/"&amp;'VME Notification'!M792&amp;"/"&amp;'VME Notification'!N792&amp;"/ER")</f>
        <v/>
      </c>
    </row>
    <row r="773" spans="12:14" x14ac:dyDescent="0.25">
      <c r="L773" s="15" t="str">
        <f>IFERROR(IF(VALUE('VME Notification'!M793)&gt;=5,1,""),"")</f>
        <v/>
      </c>
      <c r="N773" s="108" t="str">
        <f>IF(L773="","","SR/"&amp;'VME Notification'!$C$16&amp;"/"&amp;'VME Notification'!$F$16&amp;"/"&amp;'VME Notification'!$K$16&amp;"/"&amp;'VME Notification'!$N$16&amp;"/"&amp;'VME Notification'!B793&amp;"/ "&amp;"SV/"&amp;'VME Notification'!C793&amp;"/"&amp;'VME Notification'!D793&amp;"/"&amp;TEXT('VME Notification'!E793,"dd-mmm-yy")&amp;"/"&amp;'VME Notification'!F793&amp;"/"&amp;'VME Notification'!G793&amp;"/"&amp;'VME Notification'!H793&amp;"/"&amp;'VME Notification'!I793&amp;"/"&amp;'VME Notification'!J793&amp;"/"&amp;'VME Notification'!K793&amp;"/"&amp;'VME Notification'!L793&amp;"/"&amp;'VME Notification'!M793&amp;"/"&amp;'VME Notification'!N793&amp;"/ER")</f>
        <v/>
      </c>
    </row>
    <row r="774" spans="12:14" x14ac:dyDescent="0.25">
      <c r="L774" s="15" t="str">
        <f>IFERROR(IF(VALUE('VME Notification'!M794)&gt;=5,1,""),"")</f>
        <v/>
      </c>
      <c r="N774" s="108" t="str">
        <f>IF(L774="","","SR/"&amp;'VME Notification'!$C$16&amp;"/"&amp;'VME Notification'!$F$16&amp;"/"&amp;'VME Notification'!$K$16&amp;"/"&amp;'VME Notification'!$N$16&amp;"/"&amp;'VME Notification'!B794&amp;"/ "&amp;"SV/"&amp;'VME Notification'!C794&amp;"/"&amp;'VME Notification'!D794&amp;"/"&amp;TEXT('VME Notification'!E794,"dd-mmm-yy")&amp;"/"&amp;'VME Notification'!F794&amp;"/"&amp;'VME Notification'!G794&amp;"/"&amp;'VME Notification'!H794&amp;"/"&amp;'VME Notification'!I794&amp;"/"&amp;'VME Notification'!J794&amp;"/"&amp;'VME Notification'!K794&amp;"/"&amp;'VME Notification'!L794&amp;"/"&amp;'VME Notification'!M794&amp;"/"&amp;'VME Notification'!N794&amp;"/ER")</f>
        <v/>
      </c>
    </row>
    <row r="775" spans="12:14" x14ac:dyDescent="0.25">
      <c r="L775" s="15" t="str">
        <f>IFERROR(IF(VALUE('VME Notification'!M795)&gt;=5,1,""),"")</f>
        <v/>
      </c>
      <c r="N775" s="108" t="str">
        <f>IF(L775="","","SR/"&amp;'VME Notification'!$C$16&amp;"/"&amp;'VME Notification'!$F$16&amp;"/"&amp;'VME Notification'!$K$16&amp;"/"&amp;'VME Notification'!$N$16&amp;"/"&amp;'VME Notification'!B795&amp;"/ "&amp;"SV/"&amp;'VME Notification'!C795&amp;"/"&amp;'VME Notification'!D795&amp;"/"&amp;TEXT('VME Notification'!E795,"dd-mmm-yy")&amp;"/"&amp;'VME Notification'!F795&amp;"/"&amp;'VME Notification'!G795&amp;"/"&amp;'VME Notification'!H795&amp;"/"&amp;'VME Notification'!I795&amp;"/"&amp;'VME Notification'!J795&amp;"/"&amp;'VME Notification'!K795&amp;"/"&amp;'VME Notification'!L795&amp;"/"&amp;'VME Notification'!M795&amp;"/"&amp;'VME Notification'!N795&amp;"/ER")</f>
        <v/>
      </c>
    </row>
    <row r="776" spans="12:14" x14ac:dyDescent="0.25">
      <c r="L776" s="15" t="str">
        <f>IFERROR(IF(VALUE('VME Notification'!M796)&gt;=5,1,""),"")</f>
        <v/>
      </c>
      <c r="N776" s="108" t="str">
        <f>IF(L776="","","SR/"&amp;'VME Notification'!$C$16&amp;"/"&amp;'VME Notification'!$F$16&amp;"/"&amp;'VME Notification'!$K$16&amp;"/"&amp;'VME Notification'!$N$16&amp;"/"&amp;'VME Notification'!B796&amp;"/ "&amp;"SV/"&amp;'VME Notification'!C796&amp;"/"&amp;'VME Notification'!D796&amp;"/"&amp;TEXT('VME Notification'!E796,"dd-mmm-yy")&amp;"/"&amp;'VME Notification'!F796&amp;"/"&amp;'VME Notification'!G796&amp;"/"&amp;'VME Notification'!H796&amp;"/"&amp;'VME Notification'!I796&amp;"/"&amp;'VME Notification'!J796&amp;"/"&amp;'VME Notification'!K796&amp;"/"&amp;'VME Notification'!L796&amp;"/"&amp;'VME Notification'!M796&amp;"/"&amp;'VME Notification'!N796&amp;"/ER")</f>
        <v/>
      </c>
    </row>
    <row r="777" spans="12:14" x14ac:dyDescent="0.25">
      <c r="L777" s="15" t="str">
        <f>IFERROR(IF(VALUE('VME Notification'!M797)&gt;=5,1,""),"")</f>
        <v/>
      </c>
      <c r="N777" s="108" t="str">
        <f>IF(L777="","","SR/"&amp;'VME Notification'!$C$16&amp;"/"&amp;'VME Notification'!$F$16&amp;"/"&amp;'VME Notification'!$K$16&amp;"/"&amp;'VME Notification'!$N$16&amp;"/"&amp;'VME Notification'!B797&amp;"/ "&amp;"SV/"&amp;'VME Notification'!C797&amp;"/"&amp;'VME Notification'!D797&amp;"/"&amp;TEXT('VME Notification'!E797,"dd-mmm-yy")&amp;"/"&amp;'VME Notification'!F797&amp;"/"&amp;'VME Notification'!G797&amp;"/"&amp;'VME Notification'!H797&amp;"/"&amp;'VME Notification'!I797&amp;"/"&amp;'VME Notification'!J797&amp;"/"&amp;'VME Notification'!K797&amp;"/"&amp;'VME Notification'!L797&amp;"/"&amp;'VME Notification'!M797&amp;"/"&amp;'VME Notification'!N797&amp;"/ER")</f>
        <v/>
      </c>
    </row>
    <row r="778" spans="12:14" x14ac:dyDescent="0.25">
      <c r="L778" s="15" t="str">
        <f>IFERROR(IF(VALUE('VME Notification'!M798)&gt;=5,1,""),"")</f>
        <v/>
      </c>
      <c r="N778" s="108" t="str">
        <f>IF(L778="","","SR/"&amp;'VME Notification'!$C$16&amp;"/"&amp;'VME Notification'!$F$16&amp;"/"&amp;'VME Notification'!$K$16&amp;"/"&amp;'VME Notification'!$N$16&amp;"/"&amp;'VME Notification'!B798&amp;"/ "&amp;"SV/"&amp;'VME Notification'!C798&amp;"/"&amp;'VME Notification'!D798&amp;"/"&amp;TEXT('VME Notification'!E798,"dd-mmm-yy")&amp;"/"&amp;'VME Notification'!F798&amp;"/"&amp;'VME Notification'!G798&amp;"/"&amp;'VME Notification'!H798&amp;"/"&amp;'VME Notification'!I798&amp;"/"&amp;'VME Notification'!J798&amp;"/"&amp;'VME Notification'!K798&amp;"/"&amp;'VME Notification'!L798&amp;"/"&amp;'VME Notification'!M798&amp;"/"&amp;'VME Notification'!N798&amp;"/ER")</f>
        <v/>
      </c>
    </row>
    <row r="779" spans="12:14" x14ac:dyDescent="0.25">
      <c r="L779" s="15" t="str">
        <f>IFERROR(IF(VALUE('VME Notification'!M799)&gt;=5,1,""),"")</f>
        <v/>
      </c>
      <c r="N779" s="108" t="str">
        <f>IF(L779="","","SR/"&amp;'VME Notification'!$C$16&amp;"/"&amp;'VME Notification'!$F$16&amp;"/"&amp;'VME Notification'!$K$16&amp;"/"&amp;'VME Notification'!$N$16&amp;"/"&amp;'VME Notification'!B799&amp;"/ "&amp;"SV/"&amp;'VME Notification'!C799&amp;"/"&amp;'VME Notification'!D799&amp;"/"&amp;TEXT('VME Notification'!E799,"dd-mmm-yy")&amp;"/"&amp;'VME Notification'!F799&amp;"/"&amp;'VME Notification'!G799&amp;"/"&amp;'VME Notification'!H799&amp;"/"&amp;'VME Notification'!I799&amp;"/"&amp;'VME Notification'!J799&amp;"/"&amp;'VME Notification'!K799&amp;"/"&amp;'VME Notification'!L799&amp;"/"&amp;'VME Notification'!M799&amp;"/"&amp;'VME Notification'!N799&amp;"/ER")</f>
        <v/>
      </c>
    </row>
    <row r="780" spans="12:14" x14ac:dyDescent="0.25">
      <c r="L780" s="15" t="str">
        <f>IFERROR(IF(VALUE('VME Notification'!M800)&gt;=5,1,""),"")</f>
        <v/>
      </c>
      <c r="N780" s="108" t="str">
        <f>IF(L780="","","SR/"&amp;'VME Notification'!$C$16&amp;"/"&amp;'VME Notification'!$F$16&amp;"/"&amp;'VME Notification'!$K$16&amp;"/"&amp;'VME Notification'!$N$16&amp;"/"&amp;'VME Notification'!B800&amp;"/ "&amp;"SV/"&amp;'VME Notification'!C800&amp;"/"&amp;'VME Notification'!D800&amp;"/"&amp;TEXT('VME Notification'!E800,"dd-mmm-yy")&amp;"/"&amp;'VME Notification'!F800&amp;"/"&amp;'VME Notification'!G800&amp;"/"&amp;'VME Notification'!H800&amp;"/"&amp;'VME Notification'!I800&amp;"/"&amp;'VME Notification'!J800&amp;"/"&amp;'VME Notification'!K800&amp;"/"&amp;'VME Notification'!L800&amp;"/"&amp;'VME Notification'!M800&amp;"/"&amp;'VME Notification'!N800&amp;"/ER")</f>
        <v/>
      </c>
    </row>
    <row r="781" spans="12:14" x14ac:dyDescent="0.25">
      <c r="L781" s="15" t="str">
        <f>IFERROR(IF(VALUE('VME Notification'!M801)&gt;=5,1,""),"")</f>
        <v/>
      </c>
      <c r="N781" s="108" t="str">
        <f>IF(L781="","","SR/"&amp;'VME Notification'!$C$16&amp;"/"&amp;'VME Notification'!$F$16&amp;"/"&amp;'VME Notification'!$K$16&amp;"/"&amp;'VME Notification'!$N$16&amp;"/"&amp;'VME Notification'!B801&amp;"/ "&amp;"SV/"&amp;'VME Notification'!C801&amp;"/"&amp;'VME Notification'!D801&amp;"/"&amp;TEXT('VME Notification'!E801,"dd-mmm-yy")&amp;"/"&amp;'VME Notification'!F801&amp;"/"&amp;'VME Notification'!G801&amp;"/"&amp;'VME Notification'!H801&amp;"/"&amp;'VME Notification'!I801&amp;"/"&amp;'VME Notification'!J801&amp;"/"&amp;'VME Notification'!K801&amp;"/"&amp;'VME Notification'!L801&amp;"/"&amp;'VME Notification'!M801&amp;"/"&amp;'VME Notification'!N801&amp;"/ER")</f>
        <v/>
      </c>
    </row>
    <row r="782" spans="12:14" x14ac:dyDescent="0.25">
      <c r="L782" s="15" t="str">
        <f>IFERROR(IF(VALUE('VME Notification'!M802)&gt;=5,1,""),"")</f>
        <v/>
      </c>
      <c r="N782" s="108" t="str">
        <f>IF(L782="","","SR/"&amp;'VME Notification'!$C$16&amp;"/"&amp;'VME Notification'!$F$16&amp;"/"&amp;'VME Notification'!$K$16&amp;"/"&amp;'VME Notification'!$N$16&amp;"/"&amp;'VME Notification'!B802&amp;"/ "&amp;"SV/"&amp;'VME Notification'!C802&amp;"/"&amp;'VME Notification'!D802&amp;"/"&amp;TEXT('VME Notification'!E802,"dd-mmm-yy")&amp;"/"&amp;'VME Notification'!F802&amp;"/"&amp;'VME Notification'!G802&amp;"/"&amp;'VME Notification'!H802&amp;"/"&amp;'VME Notification'!I802&amp;"/"&amp;'VME Notification'!J802&amp;"/"&amp;'VME Notification'!K802&amp;"/"&amp;'VME Notification'!L802&amp;"/"&amp;'VME Notification'!M802&amp;"/"&amp;'VME Notification'!N802&amp;"/ER")</f>
        <v/>
      </c>
    </row>
    <row r="783" spans="12:14" x14ac:dyDescent="0.25">
      <c r="L783" s="15" t="str">
        <f>IFERROR(IF(VALUE('VME Notification'!M803)&gt;=5,1,""),"")</f>
        <v/>
      </c>
      <c r="N783" s="108" t="str">
        <f>IF(L783="","","SR/"&amp;'VME Notification'!$C$16&amp;"/"&amp;'VME Notification'!$F$16&amp;"/"&amp;'VME Notification'!$K$16&amp;"/"&amp;'VME Notification'!$N$16&amp;"/"&amp;'VME Notification'!B803&amp;"/ "&amp;"SV/"&amp;'VME Notification'!C803&amp;"/"&amp;'VME Notification'!D803&amp;"/"&amp;TEXT('VME Notification'!E803,"dd-mmm-yy")&amp;"/"&amp;'VME Notification'!F803&amp;"/"&amp;'VME Notification'!G803&amp;"/"&amp;'VME Notification'!H803&amp;"/"&amp;'VME Notification'!I803&amp;"/"&amp;'VME Notification'!J803&amp;"/"&amp;'VME Notification'!K803&amp;"/"&amp;'VME Notification'!L803&amp;"/"&amp;'VME Notification'!M803&amp;"/"&amp;'VME Notification'!N803&amp;"/ER")</f>
        <v/>
      </c>
    </row>
    <row r="784" spans="12:14" x14ac:dyDescent="0.25">
      <c r="L784" s="15" t="str">
        <f>IFERROR(IF(VALUE('VME Notification'!M804)&gt;=5,1,""),"")</f>
        <v/>
      </c>
      <c r="N784" s="108" t="str">
        <f>IF(L784="","","SR/"&amp;'VME Notification'!$C$16&amp;"/"&amp;'VME Notification'!$F$16&amp;"/"&amp;'VME Notification'!$K$16&amp;"/"&amp;'VME Notification'!$N$16&amp;"/"&amp;'VME Notification'!B804&amp;"/ "&amp;"SV/"&amp;'VME Notification'!C804&amp;"/"&amp;'VME Notification'!D804&amp;"/"&amp;TEXT('VME Notification'!E804,"dd-mmm-yy")&amp;"/"&amp;'VME Notification'!F804&amp;"/"&amp;'VME Notification'!G804&amp;"/"&amp;'VME Notification'!H804&amp;"/"&amp;'VME Notification'!I804&amp;"/"&amp;'VME Notification'!J804&amp;"/"&amp;'VME Notification'!K804&amp;"/"&amp;'VME Notification'!L804&amp;"/"&amp;'VME Notification'!M804&amp;"/"&amp;'VME Notification'!N804&amp;"/ER")</f>
        <v/>
      </c>
    </row>
    <row r="785" spans="12:14" x14ac:dyDescent="0.25">
      <c r="L785" s="15" t="str">
        <f>IFERROR(IF(VALUE('VME Notification'!M805)&gt;=5,1,""),"")</f>
        <v/>
      </c>
      <c r="N785" s="108" t="str">
        <f>IF(L785="","","SR/"&amp;'VME Notification'!$C$16&amp;"/"&amp;'VME Notification'!$F$16&amp;"/"&amp;'VME Notification'!$K$16&amp;"/"&amp;'VME Notification'!$N$16&amp;"/"&amp;'VME Notification'!B805&amp;"/ "&amp;"SV/"&amp;'VME Notification'!C805&amp;"/"&amp;'VME Notification'!D805&amp;"/"&amp;TEXT('VME Notification'!E805,"dd-mmm-yy")&amp;"/"&amp;'VME Notification'!F805&amp;"/"&amp;'VME Notification'!G805&amp;"/"&amp;'VME Notification'!H805&amp;"/"&amp;'VME Notification'!I805&amp;"/"&amp;'VME Notification'!J805&amp;"/"&amp;'VME Notification'!K805&amp;"/"&amp;'VME Notification'!L805&amp;"/"&amp;'VME Notification'!M805&amp;"/"&amp;'VME Notification'!N805&amp;"/ER")</f>
        <v/>
      </c>
    </row>
    <row r="786" spans="12:14" x14ac:dyDescent="0.25">
      <c r="L786" s="15" t="str">
        <f>IFERROR(IF(VALUE('VME Notification'!M806)&gt;=5,1,""),"")</f>
        <v/>
      </c>
      <c r="N786" s="108" t="str">
        <f>IF(L786="","","SR/"&amp;'VME Notification'!$C$16&amp;"/"&amp;'VME Notification'!$F$16&amp;"/"&amp;'VME Notification'!$K$16&amp;"/"&amp;'VME Notification'!$N$16&amp;"/"&amp;'VME Notification'!B806&amp;"/ "&amp;"SV/"&amp;'VME Notification'!C806&amp;"/"&amp;'VME Notification'!D806&amp;"/"&amp;TEXT('VME Notification'!E806,"dd-mmm-yy")&amp;"/"&amp;'VME Notification'!F806&amp;"/"&amp;'VME Notification'!G806&amp;"/"&amp;'VME Notification'!H806&amp;"/"&amp;'VME Notification'!I806&amp;"/"&amp;'VME Notification'!J806&amp;"/"&amp;'VME Notification'!K806&amp;"/"&amp;'VME Notification'!L806&amp;"/"&amp;'VME Notification'!M806&amp;"/"&amp;'VME Notification'!N806&amp;"/ER")</f>
        <v/>
      </c>
    </row>
    <row r="787" spans="12:14" x14ac:dyDescent="0.25">
      <c r="L787" s="15" t="str">
        <f>IFERROR(IF(VALUE('VME Notification'!M807)&gt;=5,1,""),"")</f>
        <v/>
      </c>
      <c r="N787" s="108" t="str">
        <f>IF(L787="","","SR/"&amp;'VME Notification'!$C$16&amp;"/"&amp;'VME Notification'!$F$16&amp;"/"&amp;'VME Notification'!$K$16&amp;"/"&amp;'VME Notification'!$N$16&amp;"/"&amp;'VME Notification'!B807&amp;"/ "&amp;"SV/"&amp;'VME Notification'!C807&amp;"/"&amp;'VME Notification'!D807&amp;"/"&amp;TEXT('VME Notification'!E807,"dd-mmm-yy")&amp;"/"&amp;'VME Notification'!F807&amp;"/"&amp;'VME Notification'!G807&amp;"/"&amp;'VME Notification'!H807&amp;"/"&amp;'VME Notification'!I807&amp;"/"&amp;'VME Notification'!J807&amp;"/"&amp;'VME Notification'!K807&amp;"/"&amp;'VME Notification'!L807&amp;"/"&amp;'VME Notification'!M807&amp;"/"&amp;'VME Notification'!N807&amp;"/ER")</f>
        <v/>
      </c>
    </row>
    <row r="788" spans="12:14" x14ac:dyDescent="0.25">
      <c r="L788" s="15" t="str">
        <f>IFERROR(IF(VALUE('VME Notification'!M808)&gt;=5,1,""),"")</f>
        <v/>
      </c>
      <c r="N788" s="108" t="str">
        <f>IF(L788="","","SR/"&amp;'VME Notification'!$C$16&amp;"/"&amp;'VME Notification'!$F$16&amp;"/"&amp;'VME Notification'!$K$16&amp;"/"&amp;'VME Notification'!$N$16&amp;"/"&amp;'VME Notification'!B808&amp;"/ "&amp;"SV/"&amp;'VME Notification'!C808&amp;"/"&amp;'VME Notification'!D808&amp;"/"&amp;TEXT('VME Notification'!E808,"dd-mmm-yy")&amp;"/"&amp;'VME Notification'!F808&amp;"/"&amp;'VME Notification'!G808&amp;"/"&amp;'VME Notification'!H808&amp;"/"&amp;'VME Notification'!I808&amp;"/"&amp;'VME Notification'!J808&amp;"/"&amp;'VME Notification'!K808&amp;"/"&amp;'VME Notification'!L808&amp;"/"&amp;'VME Notification'!M808&amp;"/"&amp;'VME Notification'!N808&amp;"/ER")</f>
        <v/>
      </c>
    </row>
    <row r="789" spans="12:14" x14ac:dyDescent="0.25">
      <c r="L789" s="15" t="str">
        <f>IFERROR(IF(VALUE('VME Notification'!M809)&gt;=5,1,""),"")</f>
        <v/>
      </c>
      <c r="N789" s="108" t="str">
        <f>IF(L789="","","SR/"&amp;'VME Notification'!$C$16&amp;"/"&amp;'VME Notification'!$F$16&amp;"/"&amp;'VME Notification'!$K$16&amp;"/"&amp;'VME Notification'!$N$16&amp;"/"&amp;'VME Notification'!B809&amp;"/ "&amp;"SV/"&amp;'VME Notification'!C809&amp;"/"&amp;'VME Notification'!D809&amp;"/"&amp;TEXT('VME Notification'!E809,"dd-mmm-yy")&amp;"/"&amp;'VME Notification'!F809&amp;"/"&amp;'VME Notification'!G809&amp;"/"&amp;'VME Notification'!H809&amp;"/"&amp;'VME Notification'!I809&amp;"/"&amp;'VME Notification'!J809&amp;"/"&amp;'VME Notification'!K809&amp;"/"&amp;'VME Notification'!L809&amp;"/"&amp;'VME Notification'!M809&amp;"/"&amp;'VME Notification'!N809&amp;"/ER")</f>
        <v/>
      </c>
    </row>
    <row r="790" spans="12:14" x14ac:dyDescent="0.25">
      <c r="L790" s="15" t="str">
        <f>IFERROR(IF(VALUE('VME Notification'!M810)&gt;=5,1,""),"")</f>
        <v/>
      </c>
      <c r="N790" s="108" t="str">
        <f>IF(L790="","","SR/"&amp;'VME Notification'!$C$16&amp;"/"&amp;'VME Notification'!$F$16&amp;"/"&amp;'VME Notification'!$K$16&amp;"/"&amp;'VME Notification'!$N$16&amp;"/"&amp;'VME Notification'!B810&amp;"/ "&amp;"SV/"&amp;'VME Notification'!C810&amp;"/"&amp;'VME Notification'!D810&amp;"/"&amp;TEXT('VME Notification'!E810,"dd-mmm-yy")&amp;"/"&amp;'VME Notification'!F810&amp;"/"&amp;'VME Notification'!G810&amp;"/"&amp;'VME Notification'!H810&amp;"/"&amp;'VME Notification'!I810&amp;"/"&amp;'VME Notification'!J810&amp;"/"&amp;'VME Notification'!K810&amp;"/"&amp;'VME Notification'!L810&amp;"/"&amp;'VME Notification'!M810&amp;"/"&amp;'VME Notification'!N810&amp;"/ER")</f>
        <v/>
      </c>
    </row>
    <row r="791" spans="12:14" x14ac:dyDescent="0.25">
      <c r="L791" s="15" t="str">
        <f>IFERROR(IF(VALUE('VME Notification'!M811)&gt;=5,1,""),"")</f>
        <v/>
      </c>
      <c r="N791" s="108" t="str">
        <f>IF(L791="","","SR/"&amp;'VME Notification'!$C$16&amp;"/"&amp;'VME Notification'!$F$16&amp;"/"&amp;'VME Notification'!$K$16&amp;"/"&amp;'VME Notification'!$N$16&amp;"/"&amp;'VME Notification'!B811&amp;"/ "&amp;"SV/"&amp;'VME Notification'!C811&amp;"/"&amp;'VME Notification'!D811&amp;"/"&amp;TEXT('VME Notification'!E811,"dd-mmm-yy")&amp;"/"&amp;'VME Notification'!F811&amp;"/"&amp;'VME Notification'!G811&amp;"/"&amp;'VME Notification'!H811&amp;"/"&amp;'VME Notification'!I811&amp;"/"&amp;'VME Notification'!J811&amp;"/"&amp;'VME Notification'!K811&amp;"/"&amp;'VME Notification'!L811&amp;"/"&amp;'VME Notification'!M811&amp;"/"&amp;'VME Notification'!N811&amp;"/ER")</f>
        <v/>
      </c>
    </row>
    <row r="792" spans="12:14" x14ac:dyDescent="0.25">
      <c r="L792" s="15" t="str">
        <f>IFERROR(IF(VALUE('VME Notification'!M812)&gt;=5,1,""),"")</f>
        <v/>
      </c>
      <c r="N792" s="108" t="str">
        <f>IF(L792="","","SR/"&amp;'VME Notification'!$C$16&amp;"/"&amp;'VME Notification'!$F$16&amp;"/"&amp;'VME Notification'!$K$16&amp;"/"&amp;'VME Notification'!$N$16&amp;"/"&amp;'VME Notification'!B812&amp;"/ "&amp;"SV/"&amp;'VME Notification'!C812&amp;"/"&amp;'VME Notification'!D812&amp;"/"&amp;TEXT('VME Notification'!E812,"dd-mmm-yy")&amp;"/"&amp;'VME Notification'!F812&amp;"/"&amp;'VME Notification'!G812&amp;"/"&amp;'VME Notification'!H812&amp;"/"&amp;'VME Notification'!I812&amp;"/"&amp;'VME Notification'!J812&amp;"/"&amp;'VME Notification'!K812&amp;"/"&amp;'VME Notification'!L812&amp;"/"&amp;'VME Notification'!M812&amp;"/"&amp;'VME Notification'!N812&amp;"/ER")</f>
        <v/>
      </c>
    </row>
    <row r="793" spans="12:14" x14ac:dyDescent="0.25">
      <c r="L793" s="15" t="str">
        <f>IFERROR(IF(VALUE('VME Notification'!M813)&gt;=5,1,""),"")</f>
        <v/>
      </c>
      <c r="N793" s="108" t="str">
        <f>IF(L793="","","SR/"&amp;'VME Notification'!$C$16&amp;"/"&amp;'VME Notification'!$F$16&amp;"/"&amp;'VME Notification'!$K$16&amp;"/"&amp;'VME Notification'!$N$16&amp;"/"&amp;'VME Notification'!B813&amp;"/ "&amp;"SV/"&amp;'VME Notification'!C813&amp;"/"&amp;'VME Notification'!D813&amp;"/"&amp;TEXT('VME Notification'!E813,"dd-mmm-yy")&amp;"/"&amp;'VME Notification'!F813&amp;"/"&amp;'VME Notification'!G813&amp;"/"&amp;'VME Notification'!H813&amp;"/"&amp;'VME Notification'!I813&amp;"/"&amp;'VME Notification'!J813&amp;"/"&amp;'VME Notification'!K813&amp;"/"&amp;'VME Notification'!L813&amp;"/"&amp;'VME Notification'!M813&amp;"/"&amp;'VME Notification'!N813&amp;"/ER")</f>
        <v/>
      </c>
    </row>
    <row r="794" spans="12:14" x14ac:dyDescent="0.25">
      <c r="L794" s="15" t="str">
        <f>IFERROR(IF(VALUE('VME Notification'!M814)&gt;=5,1,""),"")</f>
        <v/>
      </c>
      <c r="N794" s="108" t="str">
        <f>IF(L794="","","SR/"&amp;'VME Notification'!$C$16&amp;"/"&amp;'VME Notification'!$F$16&amp;"/"&amp;'VME Notification'!$K$16&amp;"/"&amp;'VME Notification'!$N$16&amp;"/"&amp;'VME Notification'!B814&amp;"/ "&amp;"SV/"&amp;'VME Notification'!C814&amp;"/"&amp;'VME Notification'!D814&amp;"/"&amp;TEXT('VME Notification'!E814,"dd-mmm-yy")&amp;"/"&amp;'VME Notification'!F814&amp;"/"&amp;'VME Notification'!G814&amp;"/"&amp;'VME Notification'!H814&amp;"/"&amp;'VME Notification'!I814&amp;"/"&amp;'VME Notification'!J814&amp;"/"&amp;'VME Notification'!K814&amp;"/"&amp;'VME Notification'!L814&amp;"/"&amp;'VME Notification'!M814&amp;"/"&amp;'VME Notification'!N814&amp;"/ER")</f>
        <v/>
      </c>
    </row>
    <row r="795" spans="12:14" x14ac:dyDescent="0.25">
      <c r="L795" s="15" t="str">
        <f>IFERROR(IF(VALUE('VME Notification'!M815)&gt;=5,1,""),"")</f>
        <v/>
      </c>
      <c r="N795" s="108" t="str">
        <f>IF(L795="","","SR/"&amp;'VME Notification'!$C$16&amp;"/"&amp;'VME Notification'!$F$16&amp;"/"&amp;'VME Notification'!$K$16&amp;"/"&amp;'VME Notification'!$N$16&amp;"/"&amp;'VME Notification'!B815&amp;"/ "&amp;"SV/"&amp;'VME Notification'!C815&amp;"/"&amp;'VME Notification'!D815&amp;"/"&amp;TEXT('VME Notification'!E815,"dd-mmm-yy")&amp;"/"&amp;'VME Notification'!F815&amp;"/"&amp;'VME Notification'!G815&amp;"/"&amp;'VME Notification'!H815&amp;"/"&amp;'VME Notification'!I815&amp;"/"&amp;'VME Notification'!J815&amp;"/"&amp;'VME Notification'!K815&amp;"/"&amp;'VME Notification'!L815&amp;"/"&amp;'VME Notification'!M815&amp;"/"&amp;'VME Notification'!N815&amp;"/ER")</f>
        <v/>
      </c>
    </row>
    <row r="796" spans="12:14" x14ac:dyDescent="0.25">
      <c r="L796" s="15" t="str">
        <f>IFERROR(IF(VALUE('VME Notification'!M816)&gt;=5,1,""),"")</f>
        <v/>
      </c>
      <c r="N796" s="108" t="str">
        <f>IF(L796="","","SR/"&amp;'VME Notification'!$C$16&amp;"/"&amp;'VME Notification'!$F$16&amp;"/"&amp;'VME Notification'!$K$16&amp;"/"&amp;'VME Notification'!$N$16&amp;"/"&amp;'VME Notification'!B816&amp;"/ "&amp;"SV/"&amp;'VME Notification'!C816&amp;"/"&amp;'VME Notification'!D816&amp;"/"&amp;TEXT('VME Notification'!E816,"dd-mmm-yy")&amp;"/"&amp;'VME Notification'!F816&amp;"/"&amp;'VME Notification'!G816&amp;"/"&amp;'VME Notification'!H816&amp;"/"&amp;'VME Notification'!I816&amp;"/"&amp;'VME Notification'!J816&amp;"/"&amp;'VME Notification'!K816&amp;"/"&amp;'VME Notification'!L816&amp;"/"&amp;'VME Notification'!M816&amp;"/"&amp;'VME Notification'!N816&amp;"/ER")</f>
        <v/>
      </c>
    </row>
    <row r="797" spans="12:14" x14ac:dyDescent="0.25">
      <c r="L797" s="15" t="str">
        <f>IFERROR(IF(VALUE('VME Notification'!M817)&gt;=5,1,""),"")</f>
        <v/>
      </c>
      <c r="N797" s="108" t="str">
        <f>IF(L797="","","SR/"&amp;'VME Notification'!$C$16&amp;"/"&amp;'VME Notification'!$F$16&amp;"/"&amp;'VME Notification'!$K$16&amp;"/"&amp;'VME Notification'!$N$16&amp;"/"&amp;'VME Notification'!B817&amp;"/ "&amp;"SV/"&amp;'VME Notification'!C817&amp;"/"&amp;'VME Notification'!D817&amp;"/"&amp;TEXT('VME Notification'!E817,"dd-mmm-yy")&amp;"/"&amp;'VME Notification'!F817&amp;"/"&amp;'VME Notification'!G817&amp;"/"&amp;'VME Notification'!H817&amp;"/"&amp;'VME Notification'!I817&amp;"/"&amp;'VME Notification'!J817&amp;"/"&amp;'VME Notification'!K817&amp;"/"&amp;'VME Notification'!L817&amp;"/"&amp;'VME Notification'!M817&amp;"/"&amp;'VME Notification'!N817&amp;"/ER")</f>
        <v/>
      </c>
    </row>
    <row r="798" spans="12:14" x14ac:dyDescent="0.25">
      <c r="L798" s="15" t="str">
        <f>IFERROR(IF(VALUE('VME Notification'!M818)&gt;=5,1,""),"")</f>
        <v/>
      </c>
      <c r="N798" s="108" t="str">
        <f>IF(L798="","","SR/"&amp;'VME Notification'!$C$16&amp;"/"&amp;'VME Notification'!$F$16&amp;"/"&amp;'VME Notification'!$K$16&amp;"/"&amp;'VME Notification'!$N$16&amp;"/"&amp;'VME Notification'!B818&amp;"/ "&amp;"SV/"&amp;'VME Notification'!C818&amp;"/"&amp;'VME Notification'!D818&amp;"/"&amp;TEXT('VME Notification'!E818,"dd-mmm-yy")&amp;"/"&amp;'VME Notification'!F818&amp;"/"&amp;'VME Notification'!G818&amp;"/"&amp;'VME Notification'!H818&amp;"/"&amp;'VME Notification'!I818&amp;"/"&amp;'VME Notification'!J818&amp;"/"&amp;'VME Notification'!K818&amp;"/"&amp;'VME Notification'!L818&amp;"/"&amp;'VME Notification'!M818&amp;"/"&amp;'VME Notification'!N818&amp;"/ER")</f>
        <v/>
      </c>
    </row>
    <row r="799" spans="12:14" x14ac:dyDescent="0.25">
      <c r="L799" s="15" t="str">
        <f>IFERROR(IF(VALUE('VME Notification'!M819)&gt;=5,1,""),"")</f>
        <v/>
      </c>
      <c r="N799" s="108" t="str">
        <f>IF(L799="","","SR/"&amp;'VME Notification'!$C$16&amp;"/"&amp;'VME Notification'!$F$16&amp;"/"&amp;'VME Notification'!$K$16&amp;"/"&amp;'VME Notification'!$N$16&amp;"/"&amp;'VME Notification'!B819&amp;"/ "&amp;"SV/"&amp;'VME Notification'!C819&amp;"/"&amp;'VME Notification'!D819&amp;"/"&amp;TEXT('VME Notification'!E819,"dd-mmm-yy")&amp;"/"&amp;'VME Notification'!F819&amp;"/"&amp;'VME Notification'!G819&amp;"/"&amp;'VME Notification'!H819&amp;"/"&amp;'VME Notification'!I819&amp;"/"&amp;'VME Notification'!J819&amp;"/"&amp;'VME Notification'!K819&amp;"/"&amp;'VME Notification'!L819&amp;"/"&amp;'VME Notification'!M819&amp;"/"&amp;'VME Notification'!N819&amp;"/ER")</f>
        <v/>
      </c>
    </row>
    <row r="800" spans="12:14" x14ac:dyDescent="0.25">
      <c r="L800" s="15" t="str">
        <f>IFERROR(IF(VALUE('VME Notification'!M820)&gt;=5,1,""),"")</f>
        <v/>
      </c>
      <c r="N800" s="108" t="str">
        <f>IF(L800="","","SR/"&amp;'VME Notification'!$C$16&amp;"/"&amp;'VME Notification'!$F$16&amp;"/"&amp;'VME Notification'!$K$16&amp;"/"&amp;'VME Notification'!$N$16&amp;"/"&amp;'VME Notification'!B820&amp;"/ "&amp;"SV/"&amp;'VME Notification'!C820&amp;"/"&amp;'VME Notification'!D820&amp;"/"&amp;TEXT('VME Notification'!E820,"dd-mmm-yy")&amp;"/"&amp;'VME Notification'!F820&amp;"/"&amp;'VME Notification'!G820&amp;"/"&amp;'VME Notification'!H820&amp;"/"&amp;'VME Notification'!I820&amp;"/"&amp;'VME Notification'!J820&amp;"/"&amp;'VME Notification'!K820&amp;"/"&amp;'VME Notification'!L820&amp;"/"&amp;'VME Notification'!M820&amp;"/"&amp;'VME Notification'!N820&amp;"/ER")</f>
        <v/>
      </c>
    </row>
    <row r="801" spans="12:14" x14ac:dyDescent="0.25">
      <c r="L801" s="15" t="str">
        <f>IFERROR(IF(VALUE('VME Notification'!M821)&gt;=5,1,""),"")</f>
        <v/>
      </c>
      <c r="N801" s="108" t="str">
        <f>IF(L801="","","SR/"&amp;'VME Notification'!$C$16&amp;"/"&amp;'VME Notification'!$F$16&amp;"/"&amp;'VME Notification'!$K$16&amp;"/"&amp;'VME Notification'!$N$16&amp;"/"&amp;'VME Notification'!B821&amp;"/ "&amp;"SV/"&amp;'VME Notification'!C821&amp;"/"&amp;'VME Notification'!D821&amp;"/"&amp;TEXT('VME Notification'!E821,"dd-mmm-yy")&amp;"/"&amp;'VME Notification'!F821&amp;"/"&amp;'VME Notification'!G821&amp;"/"&amp;'VME Notification'!H821&amp;"/"&amp;'VME Notification'!I821&amp;"/"&amp;'VME Notification'!J821&amp;"/"&amp;'VME Notification'!K821&amp;"/"&amp;'VME Notification'!L821&amp;"/"&amp;'VME Notification'!M821&amp;"/"&amp;'VME Notification'!N821&amp;"/ER")</f>
        <v/>
      </c>
    </row>
    <row r="802" spans="12:14" x14ac:dyDescent="0.25">
      <c r="L802" s="15" t="str">
        <f>IFERROR(IF(VALUE('VME Notification'!M822)&gt;=5,1,""),"")</f>
        <v/>
      </c>
      <c r="N802" s="108" t="str">
        <f>IF(L802="","","SR/"&amp;'VME Notification'!$C$16&amp;"/"&amp;'VME Notification'!$F$16&amp;"/"&amp;'VME Notification'!$K$16&amp;"/"&amp;'VME Notification'!$N$16&amp;"/"&amp;'VME Notification'!B822&amp;"/ "&amp;"SV/"&amp;'VME Notification'!C822&amp;"/"&amp;'VME Notification'!D822&amp;"/"&amp;TEXT('VME Notification'!E822,"dd-mmm-yy")&amp;"/"&amp;'VME Notification'!F822&amp;"/"&amp;'VME Notification'!G822&amp;"/"&amp;'VME Notification'!H822&amp;"/"&amp;'VME Notification'!I822&amp;"/"&amp;'VME Notification'!J822&amp;"/"&amp;'VME Notification'!K822&amp;"/"&amp;'VME Notification'!L822&amp;"/"&amp;'VME Notification'!M822&amp;"/"&amp;'VME Notification'!N822&amp;"/ER")</f>
        <v/>
      </c>
    </row>
    <row r="803" spans="12:14" x14ac:dyDescent="0.25">
      <c r="L803" s="15" t="str">
        <f>IFERROR(IF(VALUE('VME Notification'!M823)&gt;=5,1,""),"")</f>
        <v/>
      </c>
      <c r="N803" s="108" t="str">
        <f>IF(L803="","","SR/"&amp;'VME Notification'!$C$16&amp;"/"&amp;'VME Notification'!$F$16&amp;"/"&amp;'VME Notification'!$K$16&amp;"/"&amp;'VME Notification'!$N$16&amp;"/"&amp;'VME Notification'!B823&amp;"/ "&amp;"SV/"&amp;'VME Notification'!C823&amp;"/"&amp;'VME Notification'!D823&amp;"/"&amp;TEXT('VME Notification'!E823,"dd-mmm-yy")&amp;"/"&amp;'VME Notification'!F823&amp;"/"&amp;'VME Notification'!G823&amp;"/"&amp;'VME Notification'!H823&amp;"/"&amp;'VME Notification'!I823&amp;"/"&amp;'VME Notification'!J823&amp;"/"&amp;'VME Notification'!K823&amp;"/"&amp;'VME Notification'!L823&amp;"/"&amp;'VME Notification'!M823&amp;"/"&amp;'VME Notification'!N823&amp;"/ER")</f>
        <v/>
      </c>
    </row>
    <row r="804" spans="12:14" x14ac:dyDescent="0.25">
      <c r="L804" s="15" t="str">
        <f>IFERROR(IF(VALUE('VME Notification'!M824)&gt;=5,1,""),"")</f>
        <v/>
      </c>
      <c r="N804" s="108" t="str">
        <f>IF(L804="","","SR/"&amp;'VME Notification'!$C$16&amp;"/"&amp;'VME Notification'!$F$16&amp;"/"&amp;'VME Notification'!$K$16&amp;"/"&amp;'VME Notification'!$N$16&amp;"/"&amp;'VME Notification'!B824&amp;"/ "&amp;"SV/"&amp;'VME Notification'!C824&amp;"/"&amp;'VME Notification'!D824&amp;"/"&amp;TEXT('VME Notification'!E824,"dd-mmm-yy")&amp;"/"&amp;'VME Notification'!F824&amp;"/"&amp;'VME Notification'!G824&amp;"/"&amp;'VME Notification'!H824&amp;"/"&amp;'VME Notification'!I824&amp;"/"&amp;'VME Notification'!J824&amp;"/"&amp;'VME Notification'!K824&amp;"/"&amp;'VME Notification'!L824&amp;"/"&amp;'VME Notification'!M824&amp;"/"&amp;'VME Notification'!N824&amp;"/ER")</f>
        <v/>
      </c>
    </row>
    <row r="805" spans="12:14" x14ac:dyDescent="0.25">
      <c r="L805" s="15" t="str">
        <f>IFERROR(IF(VALUE('VME Notification'!M825)&gt;=5,1,""),"")</f>
        <v/>
      </c>
      <c r="N805" s="108" t="str">
        <f>IF(L805="","","SR/"&amp;'VME Notification'!$C$16&amp;"/"&amp;'VME Notification'!$F$16&amp;"/"&amp;'VME Notification'!$K$16&amp;"/"&amp;'VME Notification'!$N$16&amp;"/"&amp;'VME Notification'!B825&amp;"/ "&amp;"SV/"&amp;'VME Notification'!C825&amp;"/"&amp;'VME Notification'!D825&amp;"/"&amp;TEXT('VME Notification'!E825,"dd-mmm-yy")&amp;"/"&amp;'VME Notification'!F825&amp;"/"&amp;'VME Notification'!G825&amp;"/"&amp;'VME Notification'!H825&amp;"/"&amp;'VME Notification'!I825&amp;"/"&amp;'VME Notification'!J825&amp;"/"&amp;'VME Notification'!K825&amp;"/"&amp;'VME Notification'!L825&amp;"/"&amp;'VME Notification'!M825&amp;"/"&amp;'VME Notification'!N825&amp;"/ER")</f>
        <v/>
      </c>
    </row>
    <row r="806" spans="12:14" x14ac:dyDescent="0.25">
      <c r="L806" s="15" t="str">
        <f>IFERROR(IF(VALUE('VME Notification'!M826)&gt;=5,1,""),"")</f>
        <v/>
      </c>
      <c r="N806" s="108" t="str">
        <f>IF(L806="","","SR/"&amp;'VME Notification'!$C$16&amp;"/"&amp;'VME Notification'!$F$16&amp;"/"&amp;'VME Notification'!$K$16&amp;"/"&amp;'VME Notification'!$N$16&amp;"/"&amp;'VME Notification'!B826&amp;"/ "&amp;"SV/"&amp;'VME Notification'!C826&amp;"/"&amp;'VME Notification'!D826&amp;"/"&amp;TEXT('VME Notification'!E826,"dd-mmm-yy")&amp;"/"&amp;'VME Notification'!F826&amp;"/"&amp;'VME Notification'!G826&amp;"/"&amp;'VME Notification'!H826&amp;"/"&amp;'VME Notification'!I826&amp;"/"&amp;'VME Notification'!J826&amp;"/"&amp;'VME Notification'!K826&amp;"/"&amp;'VME Notification'!L826&amp;"/"&amp;'VME Notification'!M826&amp;"/"&amp;'VME Notification'!N826&amp;"/ER")</f>
        <v/>
      </c>
    </row>
    <row r="807" spans="12:14" x14ac:dyDescent="0.25">
      <c r="L807" s="15" t="str">
        <f>IFERROR(IF(VALUE('VME Notification'!M827)&gt;=5,1,""),"")</f>
        <v/>
      </c>
      <c r="N807" s="108" t="str">
        <f>IF(L807="","","SR/"&amp;'VME Notification'!$C$16&amp;"/"&amp;'VME Notification'!$F$16&amp;"/"&amp;'VME Notification'!$K$16&amp;"/"&amp;'VME Notification'!$N$16&amp;"/"&amp;'VME Notification'!B827&amp;"/ "&amp;"SV/"&amp;'VME Notification'!C827&amp;"/"&amp;'VME Notification'!D827&amp;"/"&amp;TEXT('VME Notification'!E827,"dd-mmm-yy")&amp;"/"&amp;'VME Notification'!F827&amp;"/"&amp;'VME Notification'!G827&amp;"/"&amp;'VME Notification'!H827&amp;"/"&amp;'VME Notification'!I827&amp;"/"&amp;'VME Notification'!J827&amp;"/"&amp;'VME Notification'!K827&amp;"/"&amp;'VME Notification'!L827&amp;"/"&amp;'VME Notification'!M827&amp;"/"&amp;'VME Notification'!N827&amp;"/ER")</f>
        <v/>
      </c>
    </row>
    <row r="808" spans="12:14" x14ac:dyDescent="0.25">
      <c r="L808" s="15" t="str">
        <f>IFERROR(IF(VALUE('VME Notification'!M828)&gt;=5,1,""),"")</f>
        <v/>
      </c>
      <c r="N808" s="108" t="str">
        <f>IF(L808="","","SR/"&amp;'VME Notification'!$C$16&amp;"/"&amp;'VME Notification'!$F$16&amp;"/"&amp;'VME Notification'!$K$16&amp;"/"&amp;'VME Notification'!$N$16&amp;"/"&amp;'VME Notification'!B828&amp;"/ "&amp;"SV/"&amp;'VME Notification'!C828&amp;"/"&amp;'VME Notification'!D828&amp;"/"&amp;TEXT('VME Notification'!E828,"dd-mmm-yy")&amp;"/"&amp;'VME Notification'!F828&amp;"/"&amp;'VME Notification'!G828&amp;"/"&amp;'VME Notification'!H828&amp;"/"&amp;'VME Notification'!I828&amp;"/"&amp;'VME Notification'!J828&amp;"/"&amp;'VME Notification'!K828&amp;"/"&amp;'VME Notification'!L828&amp;"/"&amp;'VME Notification'!M828&amp;"/"&amp;'VME Notification'!N828&amp;"/ER")</f>
        <v/>
      </c>
    </row>
    <row r="809" spans="12:14" x14ac:dyDescent="0.25">
      <c r="L809" s="15" t="str">
        <f>IFERROR(IF(VALUE('VME Notification'!M829)&gt;=5,1,""),"")</f>
        <v/>
      </c>
      <c r="N809" s="108" t="str">
        <f>IF(L809="","","SR/"&amp;'VME Notification'!$C$16&amp;"/"&amp;'VME Notification'!$F$16&amp;"/"&amp;'VME Notification'!$K$16&amp;"/"&amp;'VME Notification'!$N$16&amp;"/"&amp;'VME Notification'!B829&amp;"/ "&amp;"SV/"&amp;'VME Notification'!C829&amp;"/"&amp;'VME Notification'!D829&amp;"/"&amp;TEXT('VME Notification'!E829,"dd-mmm-yy")&amp;"/"&amp;'VME Notification'!F829&amp;"/"&amp;'VME Notification'!G829&amp;"/"&amp;'VME Notification'!H829&amp;"/"&amp;'VME Notification'!I829&amp;"/"&amp;'VME Notification'!J829&amp;"/"&amp;'VME Notification'!K829&amp;"/"&amp;'VME Notification'!L829&amp;"/"&amp;'VME Notification'!M829&amp;"/"&amp;'VME Notification'!N829&amp;"/ER")</f>
        <v/>
      </c>
    </row>
    <row r="810" spans="12:14" x14ac:dyDescent="0.25">
      <c r="L810" s="15" t="str">
        <f>IFERROR(IF(VALUE('VME Notification'!M830)&gt;=5,1,""),"")</f>
        <v/>
      </c>
      <c r="N810" s="108" t="str">
        <f>IF(L810="","","SR/"&amp;'VME Notification'!$C$16&amp;"/"&amp;'VME Notification'!$F$16&amp;"/"&amp;'VME Notification'!$K$16&amp;"/"&amp;'VME Notification'!$N$16&amp;"/"&amp;'VME Notification'!B830&amp;"/ "&amp;"SV/"&amp;'VME Notification'!C830&amp;"/"&amp;'VME Notification'!D830&amp;"/"&amp;TEXT('VME Notification'!E830,"dd-mmm-yy")&amp;"/"&amp;'VME Notification'!F830&amp;"/"&amp;'VME Notification'!G830&amp;"/"&amp;'VME Notification'!H830&amp;"/"&amp;'VME Notification'!I830&amp;"/"&amp;'VME Notification'!J830&amp;"/"&amp;'VME Notification'!K830&amp;"/"&amp;'VME Notification'!L830&amp;"/"&amp;'VME Notification'!M830&amp;"/"&amp;'VME Notification'!N830&amp;"/ER")</f>
        <v/>
      </c>
    </row>
    <row r="811" spans="12:14" x14ac:dyDescent="0.25">
      <c r="L811" s="15" t="str">
        <f>IFERROR(IF(VALUE('VME Notification'!M831)&gt;=5,1,""),"")</f>
        <v/>
      </c>
      <c r="N811" s="108" t="str">
        <f>IF(L811="","","SR/"&amp;'VME Notification'!$C$16&amp;"/"&amp;'VME Notification'!$F$16&amp;"/"&amp;'VME Notification'!$K$16&amp;"/"&amp;'VME Notification'!$N$16&amp;"/"&amp;'VME Notification'!B831&amp;"/ "&amp;"SV/"&amp;'VME Notification'!C831&amp;"/"&amp;'VME Notification'!D831&amp;"/"&amp;TEXT('VME Notification'!E831,"dd-mmm-yy")&amp;"/"&amp;'VME Notification'!F831&amp;"/"&amp;'VME Notification'!G831&amp;"/"&amp;'VME Notification'!H831&amp;"/"&amp;'VME Notification'!I831&amp;"/"&amp;'VME Notification'!J831&amp;"/"&amp;'VME Notification'!K831&amp;"/"&amp;'VME Notification'!L831&amp;"/"&amp;'VME Notification'!M831&amp;"/"&amp;'VME Notification'!N831&amp;"/ER")</f>
        <v/>
      </c>
    </row>
    <row r="812" spans="12:14" x14ac:dyDescent="0.25">
      <c r="L812" s="15" t="str">
        <f>IFERROR(IF(VALUE('VME Notification'!M832)&gt;=5,1,""),"")</f>
        <v/>
      </c>
      <c r="N812" s="108" t="str">
        <f>IF(L812="","","SR/"&amp;'VME Notification'!$C$16&amp;"/"&amp;'VME Notification'!$F$16&amp;"/"&amp;'VME Notification'!$K$16&amp;"/"&amp;'VME Notification'!$N$16&amp;"/"&amp;'VME Notification'!B832&amp;"/ "&amp;"SV/"&amp;'VME Notification'!C832&amp;"/"&amp;'VME Notification'!D832&amp;"/"&amp;TEXT('VME Notification'!E832,"dd-mmm-yy")&amp;"/"&amp;'VME Notification'!F832&amp;"/"&amp;'VME Notification'!G832&amp;"/"&amp;'VME Notification'!H832&amp;"/"&amp;'VME Notification'!I832&amp;"/"&amp;'VME Notification'!J832&amp;"/"&amp;'VME Notification'!K832&amp;"/"&amp;'VME Notification'!L832&amp;"/"&amp;'VME Notification'!M832&amp;"/"&amp;'VME Notification'!N832&amp;"/ER")</f>
        <v/>
      </c>
    </row>
    <row r="813" spans="12:14" x14ac:dyDescent="0.25">
      <c r="L813" s="15" t="str">
        <f>IFERROR(IF(VALUE('VME Notification'!M833)&gt;=5,1,""),"")</f>
        <v/>
      </c>
      <c r="N813" s="108" t="str">
        <f>IF(L813="","","SR/"&amp;'VME Notification'!$C$16&amp;"/"&amp;'VME Notification'!$F$16&amp;"/"&amp;'VME Notification'!$K$16&amp;"/"&amp;'VME Notification'!$N$16&amp;"/"&amp;'VME Notification'!B833&amp;"/ "&amp;"SV/"&amp;'VME Notification'!C833&amp;"/"&amp;'VME Notification'!D833&amp;"/"&amp;TEXT('VME Notification'!E833,"dd-mmm-yy")&amp;"/"&amp;'VME Notification'!F833&amp;"/"&amp;'VME Notification'!G833&amp;"/"&amp;'VME Notification'!H833&amp;"/"&amp;'VME Notification'!I833&amp;"/"&amp;'VME Notification'!J833&amp;"/"&amp;'VME Notification'!K833&amp;"/"&amp;'VME Notification'!L833&amp;"/"&amp;'VME Notification'!M833&amp;"/"&amp;'VME Notification'!N833&amp;"/ER")</f>
        <v/>
      </c>
    </row>
    <row r="814" spans="12:14" x14ac:dyDescent="0.25">
      <c r="L814" s="15" t="str">
        <f>IFERROR(IF(VALUE('VME Notification'!M834)&gt;=5,1,""),"")</f>
        <v/>
      </c>
      <c r="N814" s="108" t="str">
        <f>IF(L814="","","SR/"&amp;'VME Notification'!$C$16&amp;"/"&amp;'VME Notification'!$F$16&amp;"/"&amp;'VME Notification'!$K$16&amp;"/"&amp;'VME Notification'!$N$16&amp;"/"&amp;'VME Notification'!B834&amp;"/ "&amp;"SV/"&amp;'VME Notification'!C834&amp;"/"&amp;'VME Notification'!D834&amp;"/"&amp;TEXT('VME Notification'!E834,"dd-mmm-yy")&amp;"/"&amp;'VME Notification'!F834&amp;"/"&amp;'VME Notification'!G834&amp;"/"&amp;'VME Notification'!H834&amp;"/"&amp;'VME Notification'!I834&amp;"/"&amp;'VME Notification'!J834&amp;"/"&amp;'VME Notification'!K834&amp;"/"&amp;'VME Notification'!L834&amp;"/"&amp;'VME Notification'!M834&amp;"/"&amp;'VME Notification'!N834&amp;"/ER")</f>
        <v/>
      </c>
    </row>
    <row r="815" spans="12:14" x14ac:dyDescent="0.25">
      <c r="L815" s="15" t="str">
        <f>IFERROR(IF(VALUE('VME Notification'!M835)&gt;=5,1,""),"")</f>
        <v/>
      </c>
      <c r="N815" s="108" t="str">
        <f>IF(L815="","","SR/"&amp;'VME Notification'!$C$16&amp;"/"&amp;'VME Notification'!$F$16&amp;"/"&amp;'VME Notification'!$K$16&amp;"/"&amp;'VME Notification'!$N$16&amp;"/"&amp;'VME Notification'!B835&amp;"/ "&amp;"SV/"&amp;'VME Notification'!C835&amp;"/"&amp;'VME Notification'!D835&amp;"/"&amp;TEXT('VME Notification'!E835,"dd-mmm-yy")&amp;"/"&amp;'VME Notification'!F835&amp;"/"&amp;'VME Notification'!G835&amp;"/"&amp;'VME Notification'!H835&amp;"/"&amp;'VME Notification'!I835&amp;"/"&amp;'VME Notification'!J835&amp;"/"&amp;'VME Notification'!K835&amp;"/"&amp;'VME Notification'!L835&amp;"/"&amp;'VME Notification'!M835&amp;"/"&amp;'VME Notification'!N835&amp;"/ER")</f>
        <v/>
      </c>
    </row>
    <row r="816" spans="12:14" x14ac:dyDescent="0.25">
      <c r="L816" s="15" t="str">
        <f>IFERROR(IF(VALUE('VME Notification'!M836)&gt;=5,1,""),"")</f>
        <v/>
      </c>
      <c r="N816" s="108" t="str">
        <f>IF(L816="","","SR/"&amp;'VME Notification'!$C$16&amp;"/"&amp;'VME Notification'!$F$16&amp;"/"&amp;'VME Notification'!$K$16&amp;"/"&amp;'VME Notification'!$N$16&amp;"/"&amp;'VME Notification'!B836&amp;"/ "&amp;"SV/"&amp;'VME Notification'!C836&amp;"/"&amp;'VME Notification'!D836&amp;"/"&amp;TEXT('VME Notification'!E836,"dd-mmm-yy")&amp;"/"&amp;'VME Notification'!F836&amp;"/"&amp;'VME Notification'!G836&amp;"/"&amp;'VME Notification'!H836&amp;"/"&amp;'VME Notification'!I836&amp;"/"&amp;'VME Notification'!J836&amp;"/"&amp;'VME Notification'!K836&amp;"/"&amp;'VME Notification'!L836&amp;"/"&amp;'VME Notification'!M836&amp;"/"&amp;'VME Notification'!N836&amp;"/ER")</f>
        <v/>
      </c>
    </row>
    <row r="817" spans="12:14" x14ac:dyDescent="0.25">
      <c r="L817" s="15" t="str">
        <f>IFERROR(IF(VALUE('VME Notification'!M837)&gt;=5,1,""),"")</f>
        <v/>
      </c>
      <c r="N817" s="108" t="str">
        <f>IF(L817="","","SR/"&amp;'VME Notification'!$C$16&amp;"/"&amp;'VME Notification'!$F$16&amp;"/"&amp;'VME Notification'!$K$16&amp;"/"&amp;'VME Notification'!$N$16&amp;"/"&amp;'VME Notification'!B837&amp;"/ "&amp;"SV/"&amp;'VME Notification'!C837&amp;"/"&amp;'VME Notification'!D837&amp;"/"&amp;TEXT('VME Notification'!E837,"dd-mmm-yy")&amp;"/"&amp;'VME Notification'!F837&amp;"/"&amp;'VME Notification'!G837&amp;"/"&amp;'VME Notification'!H837&amp;"/"&amp;'VME Notification'!I837&amp;"/"&amp;'VME Notification'!J837&amp;"/"&amp;'VME Notification'!K837&amp;"/"&amp;'VME Notification'!L837&amp;"/"&amp;'VME Notification'!M837&amp;"/"&amp;'VME Notification'!N837&amp;"/ER")</f>
        <v/>
      </c>
    </row>
    <row r="818" spans="12:14" x14ac:dyDescent="0.25">
      <c r="L818" s="15" t="str">
        <f>IFERROR(IF(VALUE('VME Notification'!M838)&gt;=5,1,""),"")</f>
        <v/>
      </c>
      <c r="N818" s="108" t="str">
        <f>IF(L818="","","SR/"&amp;'VME Notification'!$C$16&amp;"/"&amp;'VME Notification'!$F$16&amp;"/"&amp;'VME Notification'!$K$16&amp;"/"&amp;'VME Notification'!$N$16&amp;"/"&amp;'VME Notification'!B838&amp;"/ "&amp;"SV/"&amp;'VME Notification'!C838&amp;"/"&amp;'VME Notification'!D838&amp;"/"&amp;TEXT('VME Notification'!E838,"dd-mmm-yy")&amp;"/"&amp;'VME Notification'!F838&amp;"/"&amp;'VME Notification'!G838&amp;"/"&amp;'VME Notification'!H838&amp;"/"&amp;'VME Notification'!I838&amp;"/"&amp;'VME Notification'!J838&amp;"/"&amp;'VME Notification'!K838&amp;"/"&amp;'VME Notification'!L838&amp;"/"&amp;'VME Notification'!M838&amp;"/"&amp;'VME Notification'!N838&amp;"/ER")</f>
        <v/>
      </c>
    </row>
    <row r="819" spans="12:14" x14ac:dyDescent="0.25">
      <c r="L819" s="15" t="str">
        <f>IFERROR(IF(VALUE('VME Notification'!M839)&gt;=5,1,""),"")</f>
        <v/>
      </c>
      <c r="N819" s="108" t="str">
        <f>IF(L819="","","SR/"&amp;'VME Notification'!$C$16&amp;"/"&amp;'VME Notification'!$F$16&amp;"/"&amp;'VME Notification'!$K$16&amp;"/"&amp;'VME Notification'!$N$16&amp;"/"&amp;'VME Notification'!B839&amp;"/ "&amp;"SV/"&amp;'VME Notification'!C839&amp;"/"&amp;'VME Notification'!D839&amp;"/"&amp;TEXT('VME Notification'!E839,"dd-mmm-yy")&amp;"/"&amp;'VME Notification'!F839&amp;"/"&amp;'VME Notification'!G839&amp;"/"&amp;'VME Notification'!H839&amp;"/"&amp;'VME Notification'!I839&amp;"/"&amp;'VME Notification'!J839&amp;"/"&amp;'VME Notification'!K839&amp;"/"&amp;'VME Notification'!L839&amp;"/"&amp;'VME Notification'!M839&amp;"/"&amp;'VME Notification'!N839&amp;"/ER")</f>
        <v/>
      </c>
    </row>
    <row r="820" spans="12:14" x14ac:dyDescent="0.25">
      <c r="L820" s="15" t="str">
        <f>IFERROR(IF(VALUE('VME Notification'!M840)&gt;=5,1,""),"")</f>
        <v/>
      </c>
      <c r="N820" s="108" t="str">
        <f>IF(L820="","","SR/"&amp;'VME Notification'!$C$16&amp;"/"&amp;'VME Notification'!$F$16&amp;"/"&amp;'VME Notification'!$K$16&amp;"/"&amp;'VME Notification'!$N$16&amp;"/"&amp;'VME Notification'!B840&amp;"/ "&amp;"SV/"&amp;'VME Notification'!C840&amp;"/"&amp;'VME Notification'!D840&amp;"/"&amp;TEXT('VME Notification'!E840,"dd-mmm-yy")&amp;"/"&amp;'VME Notification'!F840&amp;"/"&amp;'VME Notification'!G840&amp;"/"&amp;'VME Notification'!H840&amp;"/"&amp;'VME Notification'!I840&amp;"/"&amp;'VME Notification'!J840&amp;"/"&amp;'VME Notification'!K840&amp;"/"&amp;'VME Notification'!L840&amp;"/"&amp;'VME Notification'!M840&amp;"/"&amp;'VME Notification'!N840&amp;"/ER")</f>
        <v/>
      </c>
    </row>
    <row r="821" spans="12:14" x14ac:dyDescent="0.25">
      <c r="L821" s="15" t="str">
        <f>IFERROR(IF(VALUE('VME Notification'!M841)&gt;=5,1,""),"")</f>
        <v/>
      </c>
      <c r="N821" s="108" t="str">
        <f>IF(L821="","","SR/"&amp;'VME Notification'!$C$16&amp;"/"&amp;'VME Notification'!$F$16&amp;"/"&amp;'VME Notification'!$K$16&amp;"/"&amp;'VME Notification'!$N$16&amp;"/"&amp;'VME Notification'!B841&amp;"/ "&amp;"SV/"&amp;'VME Notification'!C841&amp;"/"&amp;'VME Notification'!D841&amp;"/"&amp;TEXT('VME Notification'!E841,"dd-mmm-yy")&amp;"/"&amp;'VME Notification'!F841&amp;"/"&amp;'VME Notification'!G841&amp;"/"&amp;'VME Notification'!H841&amp;"/"&amp;'VME Notification'!I841&amp;"/"&amp;'VME Notification'!J841&amp;"/"&amp;'VME Notification'!K841&amp;"/"&amp;'VME Notification'!L841&amp;"/"&amp;'VME Notification'!M841&amp;"/"&amp;'VME Notification'!N841&amp;"/ER")</f>
        <v/>
      </c>
    </row>
    <row r="822" spans="12:14" x14ac:dyDescent="0.25">
      <c r="L822" s="15" t="str">
        <f>IFERROR(IF(VALUE('VME Notification'!M842)&gt;=5,1,""),"")</f>
        <v/>
      </c>
      <c r="N822" s="108" t="str">
        <f>IF(L822="","","SR/"&amp;'VME Notification'!$C$16&amp;"/"&amp;'VME Notification'!$F$16&amp;"/"&amp;'VME Notification'!$K$16&amp;"/"&amp;'VME Notification'!$N$16&amp;"/"&amp;'VME Notification'!B842&amp;"/ "&amp;"SV/"&amp;'VME Notification'!C842&amp;"/"&amp;'VME Notification'!D842&amp;"/"&amp;TEXT('VME Notification'!E842,"dd-mmm-yy")&amp;"/"&amp;'VME Notification'!F842&amp;"/"&amp;'VME Notification'!G842&amp;"/"&amp;'VME Notification'!H842&amp;"/"&amp;'VME Notification'!I842&amp;"/"&amp;'VME Notification'!J842&amp;"/"&amp;'VME Notification'!K842&amp;"/"&amp;'VME Notification'!L842&amp;"/"&amp;'VME Notification'!M842&amp;"/"&amp;'VME Notification'!N842&amp;"/ER")</f>
        <v/>
      </c>
    </row>
    <row r="823" spans="12:14" x14ac:dyDescent="0.25">
      <c r="L823" s="15" t="str">
        <f>IFERROR(IF(VALUE('VME Notification'!M843)&gt;=5,1,""),"")</f>
        <v/>
      </c>
      <c r="N823" s="108" t="str">
        <f>IF(L823="","","SR/"&amp;'VME Notification'!$C$16&amp;"/"&amp;'VME Notification'!$F$16&amp;"/"&amp;'VME Notification'!$K$16&amp;"/"&amp;'VME Notification'!$N$16&amp;"/"&amp;'VME Notification'!B843&amp;"/ "&amp;"SV/"&amp;'VME Notification'!C843&amp;"/"&amp;'VME Notification'!D843&amp;"/"&amp;TEXT('VME Notification'!E843,"dd-mmm-yy")&amp;"/"&amp;'VME Notification'!F843&amp;"/"&amp;'VME Notification'!G843&amp;"/"&amp;'VME Notification'!H843&amp;"/"&amp;'VME Notification'!I843&amp;"/"&amp;'VME Notification'!J843&amp;"/"&amp;'VME Notification'!K843&amp;"/"&amp;'VME Notification'!L843&amp;"/"&amp;'VME Notification'!M843&amp;"/"&amp;'VME Notification'!N843&amp;"/ER")</f>
        <v/>
      </c>
    </row>
    <row r="824" spans="12:14" x14ac:dyDescent="0.25">
      <c r="L824" s="15" t="str">
        <f>IFERROR(IF(VALUE('VME Notification'!M844)&gt;=5,1,""),"")</f>
        <v/>
      </c>
      <c r="N824" s="108" t="str">
        <f>IF(L824="","","SR/"&amp;'VME Notification'!$C$16&amp;"/"&amp;'VME Notification'!$F$16&amp;"/"&amp;'VME Notification'!$K$16&amp;"/"&amp;'VME Notification'!$N$16&amp;"/"&amp;'VME Notification'!B844&amp;"/ "&amp;"SV/"&amp;'VME Notification'!C844&amp;"/"&amp;'VME Notification'!D844&amp;"/"&amp;TEXT('VME Notification'!E844,"dd-mmm-yy")&amp;"/"&amp;'VME Notification'!F844&amp;"/"&amp;'VME Notification'!G844&amp;"/"&amp;'VME Notification'!H844&amp;"/"&amp;'VME Notification'!I844&amp;"/"&amp;'VME Notification'!J844&amp;"/"&amp;'VME Notification'!K844&amp;"/"&amp;'VME Notification'!L844&amp;"/"&amp;'VME Notification'!M844&amp;"/"&amp;'VME Notification'!N844&amp;"/ER")</f>
        <v/>
      </c>
    </row>
    <row r="825" spans="12:14" x14ac:dyDescent="0.25">
      <c r="L825" s="15" t="str">
        <f>IFERROR(IF(VALUE('VME Notification'!M845)&gt;=5,1,""),"")</f>
        <v/>
      </c>
      <c r="N825" s="108" t="str">
        <f>IF(L825="","","SR/"&amp;'VME Notification'!$C$16&amp;"/"&amp;'VME Notification'!$F$16&amp;"/"&amp;'VME Notification'!$K$16&amp;"/"&amp;'VME Notification'!$N$16&amp;"/"&amp;'VME Notification'!B845&amp;"/ "&amp;"SV/"&amp;'VME Notification'!C845&amp;"/"&amp;'VME Notification'!D845&amp;"/"&amp;TEXT('VME Notification'!E845,"dd-mmm-yy")&amp;"/"&amp;'VME Notification'!F845&amp;"/"&amp;'VME Notification'!G845&amp;"/"&amp;'VME Notification'!H845&amp;"/"&amp;'VME Notification'!I845&amp;"/"&amp;'VME Notification'!J845&amp;"/"&amp;'VME Notification'!K845&amp;"/"&amp;'VME Notification'!L845&amp;"/"&amp;'VME Notification'!M845&amp;"/"&amp;'VME Notification'!N845&amp;"/ER")</f>
        <v/>
      </c>
    </row>
    <row r="826" spans="12:14" x14ac:dyDescent="0.25">
      <c r="L826" s="15" t="str">
        <f>IFERROR(IF(VALUE('VME Notification'!M846)&gt;=5,1,""),"")</f>
        <v/>
      </c>
      <c r="N826" s="108" t="str">
        <f>IF(L826="","","SR/"&amp;'VME Notification'!$C$16&amp;"/"&amp;'VME Notification'!$F$16&amp;"/"&amp;'VME Notification'!$K$16&amp;"/"&amp;'VME Notification'!$N$16&amp;"/"&amp;'VME Notification'!B846&amp;"/ "&amp;"SV/"&amp;'VME Notification'!C846&amp;"/"&amp;'VME Notification'!D846&amp;"/"&amp;TEXT('VME Notification'!E846,"dd-mmm-yy")&amp;"/"&amp;'VME Notification'!F846&amp;"/"&amp;'VME Notification'!G846&amp;"/"&amp;'VME Notification'!H846&amp;"/"&amp;'VME Notification'!I846&amp;"/"&amp;'VME Notification'!J846&amp;"/"&amp;'VME Notification'!K846&amp;"/"&amp;'VME Notification'!L846&amp;"/"&amp;'VME Notification'!M846&amp;"/"&amp;'VME Notification'!N846&amp;"/ER")</f>
        <v/>
      </c>
    </row>
    <row r="827" spans="12:14" x14ac:dyDescent="0.25">
      <c r="L827" s="15" t="str">
        <f>IFERROR(IF(VALUE('VME Notification'!M847)&gt;=5,1,""),"")</f>
        <v/>
      </c>
      <c r="N827" s="108" t="str">
        <f>IF(L827="","","SR/"&amp;'VME Notification'!$C$16&amp;"/"&amp;'VME Notification'!$F$16&amp;"/"&amp;'VME Notification'!$K$16&amp;"/"&amp;'VME Notification'!$N$16&amp;"/"&amp;'VME Notification'!B847&amp;"/ "&amp;"SV/"&amp;'VME Notification'!C847&amp;"/"&amp;'VME Notification'!D847&amp;"/"&amp;TEXT('VME Notification'!E847,"dd-mmm-yy")&amp;"/"&amp;'VME Notification'!F847&amp;"/"&amp;'VME Notification'!G847&amp;"/"&amp;'VME Notification'!H847&amp;"/"&amp;'VME Notification'!I847&amp;"/"&amp;'VME Notification'!J847&amp;"/"&amp;'VME Notification'!K847&amp;"/"&amp;'VME Notification'!L847&amp;"/"&amp;'VME Notification'!M847&amp;"/"&amp;'VME Notification'!N847&amp;"/ER")</f>
        <v/>
      </c>
    </row>
    <row r="828" spans="12:14" x14ac:dyDescent="0.25">
      <c r="L828" s="15" t="str">
        <f>IFERROR(IF(VALUE('VME Notification'!M848)&gt;=5,1,""),"")</f>
        <v/>
      </c>
      <c r="N828" s="108" t="str">
        <f>IF(L828="","","SR/"&amp;'VME Notification'!$C$16&amp;"/"&amp;'VME Notification'!$F$16&amp;"/"&amp;'VME Notification'!$K$16&amp;"/"&amp;'VME Notification'!$N$16&amp;"/"&amp;'VME Notification'!B848&amp;"/ "&amp;"SV/"&amp;'VME Notification'!C848&amp;"/"&amp;'VME Notification'!D848&amp;"/"&amp;TEXT('VME Notification'!E848,"dd-mmm-yy")&amp;"/"&amp;'VME Notification'!F848&amp;"/"&amp;'VME Notification'!G848&amp;"/"&amp;'VME Notification'!H848&amp;"/"&amp;'VME Notification'!I848&amp;"/"&amp;'VME Notification'!J848&amp;"/"&amp;'VME Notification'!K848&amp;"/"&amp;'VME Notification'!L848&amp;"/"&amp;'VME Notification'!M848&amp;"/"&amp;'VME Notification'!N848&amp;"/ER")</f>
        <v/>
      </c>
    </row>
    <row r="829" spans="12:14" x14ac:dyDescent="0.25">
      <c r="L829" s="15" t="str">
        <f>IFERROR(IF(VALUE('VME Notification'!M849)&gt;=5,1,""),"")</f>
        <v/>
      </c>
      <c r="N829" s="108" t="str">
        <f>IF(L829="","","SR/"&amp;'VME Notification'!$C$16&amp;"/"&amp;'VME Notification'!$F$16&amp;"/"&amp;'VME Notification'!$K$16&amp;"/"&amp;'VME Notification'!$N$16&amp;"/"&amp;'VME Notification'!B849&amp;"/ "&amp;"SV/"&amp;'VME Notification'!C849&amp;"/"&amp;'VME Notification'!D849&amp;"/"&amp;TEXT('VME Notification'!E849,"dd-mmm-yy")&amp;"/"&amp;'VME Notification'!F849&amp;"/"&amp;'VME Notification'!G849&amp;"/"&amp;'VME Notification'!H849&amp;"/"&amp;'VME Notification'!I849&amp;"/"&amp;'VME Notification'!J849&amp;"/"&amp;'VME Notification'!K849&amp;"/"&amp;'VME Notification'!L849&amp;"/"&amp;'VME Notification'!M849&amp;"/"&amp;'VME Notification'!N849&amp;"/ER")</f>
        <v/>
      </c>
    </row>
    <row r="830" spans="12:14" x14ac:dyDescent="0.25">
      <c r="L830" s="15" t="str">
        <f>IFERROR(IF(VALUE('VME Notification'!M850)&gt;=5,1,""),"")</f>
        <v/>
      </c>
      <c r="N830" s="108" t="str">
        <f>IF(L830="","","SR/"&amp;'VME Notification'!$C$16&amp;"/"&amp;'VME Notification'!$F$16&amp;"/"&amp;'VME Notification'!$K$16&amp;"/"&amp;'VME Notification'!$N$16&amp;"/"&amp;'VME Notification'!B850&amp;"/ "&amp;"SV/"&amp;'VME Notification'!C850&amp;"/"&amp;'VME Notification'!D850&amp;"/"&amp;TEXT('VME Notification'!E850,"dd-mmm-yy")&amp;"/"&amp;'VME Notification'!F850&amp;"/"&amp;'VME Notification'!G850&amp;"/"&amp;'VME Notification'!H850&amp;"/"&amp;'VME Notification'!I850&amp;"/"&amp;'VME Notification'!J850&amp;"/"&amp;'VME Notification'!K850&amp;"/"&amp;'VME Notification'!L850&amp;"/"&amp;'VME Notification'!M850&amp;"/"&amp;'VME Notification'!N850&amp;"/ER")</f>
        <v/>
      </c>
    </row>
    <row r="831" spans="12:14" x14ac:dyDescent="0.25">
      <c r="L831" s="15" t="str">
        <f>IFERROR(IF(VALUE('VME Notification'!M851)&gt;=5,1,""),"")</f>
        <v/>
      </c>
      <c r="N831" s="108" t="str">
        <f>IF(L831="","","SR/"&amp;'VME Notification'!$C$16&amp;"/"&amp;'VME Notification'!$F$16&amp;"/"&amp;'VME Notification'!$K$16&amp;"/"&amp;'VME Notification'!$N$16&amp;"/"&amp;'VME Notification'!B851&amp;"/ "&amp;"SV/"&amp;'VME Notification'!C851&amp;"/"&amp;'VME Notification'!D851&amp;"/"&amp;TEXT('VME Notification'!E851,"dd-mmm-yy")&amp;"/"&amp;'VME Notification'!F851&amp;"/"&amp;'VME Notification'!G851&amp;"/"&amp;'VME Notification'!H851&amp;"/"&amp;'VME Notification'!I851&amp;"/"&amp;'VME Notification'!J851&amp;"/"&amp;'VME Notification'!K851&amp;"/"&amp;'VME Notification'!L851&amp;"/"&amp;'VME Notification'!M851&amp;"/"&amp;'VME Notification'!N851&amp;"/ER")</f>
        <v/>
      </c>
    </row>
    <row r="832" spans="12:14" x14ac:dyDescent="0.25">
      <c r="L832" s="15" t="str">
        <f>IFERROR(IF(VALUE('VME Notification'!M852)&gt;=5,1,""),"")</f>
        <v/>
      </c>
      <c r="N832" s="108" t="str">
        <f>IF(L832="","","SR/"&amp;'VME Notification'!$C$16&amp;"/"&amp;'VME Notification'!$F$16&amp;"/"&amp;'VME Notification'!$K$16&amp;"/"&amp;'VME Notification'!$N$16&amp;"/"&amp;'VME Notification'!B852&amp;"/ "&amp;"SV/"&amp;'VME Notification'!C852&amp;"/"&amp;'VME Notification'!D852&amp;"/"&amp;TEXT('VME Notification'!E852,"dd-mmm-yy")&amp;"/"&amp;'VME Notification'!F852&amp;"/"&amp;'VME Notification'!G852&amp;"/"&amp;'VME Notification'!H852&amp;"/"&amp;'VME Notification'!I852&amp;"/"&amp;'VME Notification'!J852&amp;"/"&amp;'VME Notification'!K852&amp;"/"&amp;'VME Notification'!L852&amp;"/"&amp;'VME Notification'!M852&amp;"/"&amp;'VME Notification'!N852&amp;"/ER")</f>
        <v/>
      </c>
    </row>
    <row r="833" spans="12:14" x14ac:dyDescent="0.25">
      <c r="L833" s="15" t="str">
        <f>IFERROR(IF(VALUE('VME Notification'!M853)&gt;=5,1,""),"")</f>
        <v/>
      </c>
      <c r="N833" s="108" t="str">
        <f>IF(L833="","","SR/"&amp;'VME Notification'!$C$16&amp;"/"&amp;'VME Notification'!$F$16&amp;"/"&amp;'VME Notification'!$K$16&amp;"/"&amp;'VME Notification'!$N$16&amp;"/"&amp;'VME Notification'!B853&amp;"/ "&amp;"SV/"&amp;'VME Notification'!C853&amp;"/"&amp;'VME Notification'!D853&amp;"/"&amp;TEXT('VME Notification'!E853,"dd-mmm-yy")&amp;"/"&amp;'VME Notification'!F853&amp;"/"&amp;'VME Notification'!G853&amp;"/"&amp;'VME Notification'!H853&amp;"/"&amp;'VME Notification'!I853&amp;"/"&amp;'VME Notification'!J853&amp;"/"&amp;'VME Notification'!K853&amp;"/"&amp;'VME Notification'!L853&amp;"/"&amp;'VME Notification'!M853&amp;"/"&amp;'VME Notification'!N853&amp;"/ER")</f>
        <v/>
      </c>
    </row>
    <row r="834" spans="12:14" x14ac:dyDescent="0.25">
      <c r="L834" s="15" t="str">
        <f>IFERROR(IF(VALUE('VME Notification'!M854)&gt;=5,1,""),"")</f>
        <v/>
      </c>
      <c r="N834" s="108" t="str">
        <f>IF(L834="","","SR/"&amp;'VME Notification'!$C$16&amp;"/"&amp;'VME Notification'!$F$16&amp;"/"&amp;'VME Notification'!$K$16&amp;"/"&amp;'VME Notification'!$N$16&amp;"/"&amp;'VME Notification'!B854&amp;"/ "&amp;"SV/"&amp;'VME Notification'!C854&amp;"/"&amp;'VME Notification'!D854&amp;"/"&amp;TEXT('VME Notification'!E854,"dd-mmm-yy")&amp;"/"&amp;'VME Notification'!F854&amp;"/"&amp;'VME Notification'!G854&amp;"/"&amp;'VME Notification'!H854&amp;"/"&amp;'VME Notification'!I854&amp;"/"&amp;'VME Notification'!J854&amp;"/"&amp;'VME Notification'!K854&amp;"/"&amp;'VME Notification'!L854&amp;"/"&amp;'VME Notification'!M854&amp;"/"&amp;'VME Notification'!N854&amp;"/ER")</f>
        <v/>
      </c>
    </row>
    <row r="835" spans="12:14" x14ac:dyDescent="0.25">
      <c r="L835" s="15" t="str">
        <f>IFERROR(IF(VALUE('VME Notification'!M855)&gt;=5,1,""),"")</f>
        <v/>
      </c>
      <c r="N835" s="108" t="str">
        <f>IF(L835="","","SR/"&amp;'VME Notification'!$C$16&amp;"/"&amp;'VME Notification'!$F$16&amp;"/"&amp;'VME Notification'!$K$16&amp;"/"&amp;'VME Notification'!$N$16&amp;"/"&amp;'VME Notification'!B855&amp;"/ "&amp;"SV/"&amp;'VME Notification'!C855&amp;"/"&amp;'VME Notification'!D855&amp;"/"&amp;TEXT('VME Notification'!E855,"dd-mmm-yy")&amp;"/"&amp;'VME Notification'!F855&amp;"/"&amp;'VME Notification'!G855&amp;"/"&amp;'VME Notification'!H855&amp;"/"&amp;'VME Notification'!I855&amp;"/"&amp;'VME Notification'!J855&amp;"/"&amp;'VME Notification'!K855&amp;"/"&amp;'VME Notification'!L855&amp;"/"&amp;'VME Notification'!M855&amp;"/"&amp;'VME Notification'!N855&amp;"/ER")</f>
        <v/>
      </c>
    </row>
    <row r="836" spans="12:14" x14ac:dyDescent="0.25">
      <c r="L836" s="15" t="str">
        <f>IFERROR(IF(VALUE('VME Notification'!M856)&gt;=5,1,""),"")</f>
        <v/>
      </c>
      <c r="N836" s="108" t="str">
        <f>IF(L836="","","SR/"&amp;'VME Notification'!$C$16&amp;"/"&amp;'VME Notification'!$F$16&amp;"/"&amp;'VME Notification'!$K$16&amp;"/"&amp;'VME Notification'!$N$16&amp;"/"&amp;'VME Notification'!B856&amp;"/ "&amp;"SV/"&amp;'VME Notification'!C856&amp;"/"&amp;'VME Notification'!D856&amp;"/"&amp;TEXT('VME Notification'!E856,"dd-mmm-yy")&amp;"/"&amp;'VME Notification'!F856&amp;"/"&amp;'VME Notification'!G856&amp;"/"&amp;'VME Notification'!H856&amp;"/"&amp;'VME Notification'!I856&amp;"/"&amp;'VME Notification'!J856&amp;"/"&amp;'VME Notification'!K856&amp;"/"&amp;'VME Notification'!L856&amp;"/"&amp;'VME Notification'!M856&amp;"/"&amp;'VME Notification'!N856&amp;"/ER")</f>
        <v/>
      </c>
    </row>
    <row r="837" spans="12:14" x14ac:dyDescent="0.25">
      <c r="L837" s="15" t="str">
        <f>IFERROR(IF(VALUE('VME Notification'!M857)&gt;=5,1,""),"")</f>
        <v/>
      </c>
      <c r="N837" s="108" t="str">
        <f>IF(L837="","","SR/"&amp;'VME Notification'!$C$16&amp;"/"&amp;'VME Notification'!$F$16&amp;"/"&amp;'VME Notification'!$K$16&amp;"/"&amp;'VME Notification'!$N$16&amp;"/"&amp;'VME Notification'!B857&amp;"/ "&amp;"SV/"&amp;'VME Notification'!C857&amp;"/"&amp;'VME Notification'!D857&amp;"/"&amp;TEXT('VME Notification'!E857,"dd-mmm-yy")&amp;"/"&amp;'VME Notification'!F857&amp;"/"&amp;'VME Notification'!G857&amp;"/"&amp;'VME Notification'!H857&amp;"/"&amp;'VME Notification'!I857&amp;"/"&amp;'VME Notification'!J857&amp;"/"&amp;'VME Notification'!K857&amp;"/"&amp;'VME Notification'!L857&amp;"/"&amp;'VME Notification'!M857&amp;"/"&amp;'VME Notification'!N857&amp;"/ER")</f>
        <v/>
      </c>
    </row>
    <row r="838" spans="12:14" x14ac:dyDescent="0.25">
      <c r="L838" s="15" t="str">
        <f>IFERROR(IF(VALUE('VME Notification'!M858)&gt;=5,1,""),"")</f>
        <v/>
      </c>
      <c r="N838" s="108" t="str">
        <f>IF(L838="","","SR/"&amp;'VME Notification'!$C$16&amp;"/"&amp;'VME Notification'!$F$16&amp;"/"&amp;'VME Notification'!$K$16&amp;"/"&amp;'VME Notification'!$N$16&amp;"/"&amp;'VME Notification'!B858&amp;"/ "&amp;"SV/"&amp;'VME Notification'!C858&amp;"/"&amp;'VME Notification'!D858&amp;"/"&amp;TEXT('VME Notification'!E858,"dd-mmm-yy")&amp;"/"&amp;'VME Notification'!F858&amp;"/"&amp;'VME Notification'!G858&amp;"/"&amp;'VME Notification'!H858&amp;"/"&amp;'VME Notification'!I858&amp;"/"&amp;'VME Notification'!J858&amp;"/"&amp;'VME Notification'!K858&amp;"/"&amp;'VME Notification'!L858&amp;"/"&amp;'VME Notification'!M858&amp;"/"&amp;'VME Notification'!N858&amp;"/ER")</f>
        <v/>
      </c>
    </row>
    <row r="839" spans="12:14" x14ac:dyDescent="0.25">
      <c r="L839" s="15" t="str">
        <f>IFERROR(IF(VALUE('VME Notification'!M859)&gt;=5,1,""),"")</f>
        <v/>
      </c>
      <c r="N839" s="108" t="str">
        <f>IF(L839="","","SR/"&amp;'VME Notification'!$C$16&amp;"/"&amp;'VME Notification'!$F$16&amp;"/"&amp;'VME Notification'!$K$16&amp;"/"&amp;'VME Notification'!$N$16&amp;"/"&amp;'VME Notification'!B859&amp;"/ "&amp;"SV/"&amp;'VME Notification'!C859&amp;"/"&amp;'VME Notification'!D859&amp;"/"&amp;TEXT('VME Notification'!E859,"dd-mmm-yy")&amp;"/"&amp;'VME Notification'!F859&amp;"/"&amp;'VME Notification'!G859&amp;"/"&amp;'VME Notification'!H859&amp;"/"&amp;'VME Notification'!I859&amp;"/"&amp;'VME Notification'!J859&amp;"/"&amp;'VME Notification'!K859&amp;"/"&amp;'VME Notification'!L859&amp;"/"&amp;'VME Notification'!M859&amp;"/"&amp;'VME Notification'!N859&amp;"/ER")</f>
        <v/>
      </c>
    </row>
    <row r="840" spans="12:14" x14ac:dyDescent="0.25">
      <c r="L840" s="15" t="str">
        <f>IFERROR(IF(VALUE('VME Notification'!M860)&gt;=5,1,""),"")</f>
        <v/>
      </c>
      <c r="N840" s="108" t="str">
        <f>IF(L840="","","SR/"&amp;'VME Notification'!$C$16&amp;"/"&amp;'VME Notification'!$F$16&amp;"/"&amp;'VME Notification'!$K$16&amp;"/"&amp;'VME Notification'!$N$16&amp;"/"&amp;'VME Notification'!B860&amp;"/ "&amp;"SV/"&amp;'VME Notification'!C860&amp;"/"&amp;'VME Notification'!D860&amp;"/"&amp;TEXT('VME Notification'!E860,"dd-mmm-yy")&amp;"/"&amp;'VME Notification'!F860&amp;"/"&amp;'VME Notification'!G860&amp;"/"&amp;'VME Notification'!H860&amp;"/"&amp;'VME Notification'!I860&amp;"/"&amp;'VME Notification'!J860&amp;"/"&amp;'VME Notification'!K860&amp;"/"&amp;'VME Notification'!L860&amp;"/"&amp;'VME Notification'!M860&amp;"/"&amp;'VME Notification'!N860&amp;"/ER")</f>
        <v/>
      </c>
    </row>
    <row r="841" spans="12:14" x14ac:dyDescent="0.25">
      <c r="L841" s="15" t="str">
        <f>IFERROR(IF(VALUE('VME Notification'!M861)&gt;=5,1,""),"")</f>
        <v/>
      </c>
      <c r="N841" s="108" t="str">
        <f>IF(L841="","","SR/"&amp;'VME Notification'!$C$16&amp;"/"&amp;'VME Notification'!$F$16&amp;"/"&amp;'VME Notification'!$K$16&amp;"/"&amp;'VME Notification'!$N$16&amp;"/"&amp;'VME Notification'!B861&amp;"/ "&amp;"SV/"&amp;'VME Notification'!C861&amp;"/"&amp;'VME Notification'!D861&amp;"/"&amp;TEXT('VME Notification'!E861,"dd-mmm-yy")&amp;"/"&amp;'VME Notification'!F861&amp;"/"&amp;'VME Notification'!G861&amp;"/"&amp;'VME Notification'!H861&amp;"/"&amp;'VME Notification'!I861&amp;"/"&amp;'VME Notification'!J861&amp;"/"&amp;'VME Notification'!K861&amp;"/"&amp;'VME Notification'!L861&amp;"/"&amp;'VME Notification'!M861&amp;"/"&amp;'VME Notification'!N861&amp;"/ER")</f>
        <v/>
      </c>
    </row>
    <row r="842" spans="12:14" x14ac:dyDescent="0.25">
      <c r="L842" s="15" t="str">
        <f>IFERROR(IF(VALUE('VME Notification'!M862)&gt;=5,1,""),"")</f>
        <v/>
      </c>
      <c r="N842" s="108" t="str">
        <f>IF(L842="","","SR/"&amp;'VME Notification'!$C$16&amp;"/"&amp;'VME Notification'!$F$16&amp;"/"&amp;'VME Notification'!$K$16&amp;"/"&amp;'VME Notification'!$N$16&amp;"/"&amp;'VME Notification'!B862&amp;"/ "&amp;"SV/"&amp;'VME Notification'!C862&amp;"/"&amp;'VME Notification'!D862&amp;"/"&amp;TEXT('VME Notification'!E862,"dd-mmm-yy")&amp;"/"&amp;'VME Notification'!F862&amp;"/"&amp;'VME Notification'!G862&amp;"/"&amp;'VME Notification'!H862&amp;"/"&amp;'VME Notification'!I862&amp;"/"&amp;'VME Notification'!J862&amp;"/"&amp;'VME Notification'!K862&amp;"/"&amp;'VME Notification'!L862&amp;"/"&amp;'VME Notification'!M862&amp;"/"&amp;'VME Notification'!N862&amp;"/ER")</f>
        <v/>
      </c>
    </row>
    <row r="843" spans="12:14" x14ac:dyDescent="0.25">
      <c r="L843" s="15" t="str">
        <f>IFERROR(IF(VALUE('VME Notification'!M863)&gt;=5,1,""),"")</f>
        <v/>
      </c>
      <c r="N843" s="108" t="str">
        <f>IF(L843="","","SR/"&amp;'VME Notification'!$C$16&amp;"/"&amp;'VME Notification'!$F$16&amp;"/"&amp;'VME Notification'!$K$16&amp;"/"&amp;'VME Notification'!$N$16&amp;"/"&amp;'VME Notification'!B863&amp;"/ "&amp;"SV/"&amp;'VME Notification'!C863&amp;"/"&amp;'VME Notification'!D863&amp;"/"&amp;TEXT('VME Notification'!E863,"dd-mmm-yy")&amp;"/"&amp;'VME Notification'!F863&amp;"/"&amp;'VME Notification'!G863&amp;"/"&amp;'VME Notification'!H863&amp;"/"&amp;'VME Notification'!I863&amp;"/"&amp;'VME Notification'!J863&amp;"/"&amp;'VME Notification'!K863&amp;"/"&amp;'VME Notification'!L863&amp;"/"&amp;'VME Notification'!M863&amp;"/"&amp;'VME Notification'!N863&amp;"/ER")</f>
        <v/>
      </c>
    </row>
    <row r="844" spans="12:14" x14ac:dyDescent="0.25">
      <c r="L844" s="15" t="str">
        <f>IFERROR(IF(VALUE('VME Notification'!M864)&gt;=5,1,""),"")</f>
        <v/>
      </c>
      <c r="N844" s="108" t="str">
        <f>IF(L844="","","SR/"&amp;'VME Notification'!$C$16&amp;"/"&amp;'VME Notification'!$F$16&amp;"/"&amp;'VME Notification'!$K$16&amp;"/"&amp;'VME Notification'!$N$16&amp;"/"&amp;'VME Notification'!B864&amp;"/ "&amp;"SV/"&amp;'VME Notification'!C864&amp;"/"&amp;'VME Notification'!D864&amp;"/"&amp;TEXT('VME Notification'!E864,"dd-mmm-yy")&amp;"/"&amp;'VME Notification'!F864&amp;"/"&amp;'VME Notification'!G864&amp;"/"&amp;'VME Notification'!H864&amp;"/"&amp;'VME Notification'!I864&amp;"/"&amp;'VME Notification'!J864&amp;"/"&amp;'VME Notification'!K864&amp;"/"&amp;'VME Notification'!L864&amp;"/"&amp;'VME Notification'!M864&amp;"/"&amp;'VME Notification'!N864&amp;"/ER")</f>
        <v/>
      </c>
    </row>
    <row r="845" spans="12:14" x14ac:dyDescent="0.25">
      <c r="L845" s="15" t="str">
        <f>IFERROR(IF(VALUE('VME Notification'!M865)&gt;=5,1,""),"")</f>
        <v/>
      </c>
      <c r="N845" s="108" t="str">
        <f>IF(L845="","","SR/"&amp;'VME Notification'!$C$16&amp;"/"&amp;'VME Notification'!$F$16&amp;"/"&amp;'VME Notification'!$K$16&amp;"/"&amp;'VME Notification'!$N$16&amp;"/"&amp;'VME Notification'!B865&amp;"/ "&amp;"SV/"&amp;'VME Notification'!C865&amp;"/"&amp;'VME Notification'!D865&amp;"/"&amp;TEXT('VME Notification'!E865,"dd-mmm-yy")&amp;"/"&amp;'VME Notification'!F865&amp;"/"&amp;'VME Notification'!G865&amp;"/"&amp;'VME Notification'!H865&amp;"/"&amp;'VME Notification'!I865&amp;"/"&amp;'VME Notification'!J865&amp;"/"&amp;'VME Notification'!K865&amp;"/"&amp;'VME Notification'!L865&amp;"/"&amp;'VME Notification'!M865&amp;"/"&amp;'VME Notification'!N865&amp;"/ER")</f>
        <v/>
      </c>
    </row>
    <row r="846" spans="12:14" x14ac:dyDescent="0.25">
      <c r="L846" s="15" t="str">
        <f>IFERROR(IF(VALUE('VME Notification'!M866)&gt;=5,1,""),"")</f>
        <v/>
      </c>
      <c r="N846" s="108" t="str">
        <f>IF(L846="","","SR/"&amp;'VME Notification'!$C$16&amp;"/"&amp;'VME Notification'!$F$16&amp;"/"&amp;'VME Notification'!$K$16&amp;"/"&amp;'VME Notification'!$N$16&amp;"/"&amp;'VME Notification'!B866&amp;"/ "&amp;"SV/"&amp;'VME Notification'!C866&amp;"/"&amp;'VME Notification'!D866&amp;"/"&amp;TEXT('VME Notification'!E866,"dd-mmm-yy")&amp;"/"&amp;'VME Notification'!F866&amp;"/"&amp;'VME Notification'!G866&amp;"/"&amp;'VME Notification'!H866&amp;"/"&amp;'VME Notification'!I866&amp;"/"&amp;'VME Notification'!J866&amp;"/"&amp;'VME Notification'!K866&amp;"/"&amp;'VME Notification'!L866&amp;"/"&amp;'VME Notification'!M866&amp;"/"&amp;'VME Notification'!N866&amp;"/ER")</f>
        <v/>
      </c>
    </row>
    <row r="847" spans="12:14" x14ac:dyDescent="0.25">
      <c r="L847" s="15" t="str">
        <f>IFERROR(IF(VALUE('VME Notification'!M867)&gt;=5,1,""),"")</f>
        <v/>
      </c>
      <c r="N847" s="108" t="str">
        <f>IF(L847="","","SR/"&amp;'VME Notification'!$C$16&amp;"/"&amp;'VME Notification'!$F$16&amp;"/"&amp;'VME Notification'!$K$16&amp;"/"&amp;'VME Notification'!$N$16&amp;"/"&amp;'VME Notification'!B867&amp;"/ "&amp;"SV/"&amp;'VME Notification'!C867&amp;"/"&amp;'VME Notification'!D867&amp;"/"&amp;TEXT('VME Notification'!E867,"dd-mmm-yy")&amp;"/"&amp;'VME Notification'!F867&amp;"/"&amp;'VME Notification'!G867&amp;"/"&amp;'VME Notification'!H867&amp;"/"&amp;'VME Notification'!I867&amp;"/"&amp;'VME Notification'!J867&amp;"/"&amp;'VME Notification'!K867&amp;"/"&amp;'VME Notification'!L867&amp;"/"&amp;'VME Notification'!M867&amp;"/"&amp;'VME Notification'!N867&amp;"/ER")</f>
        <v/>
      </c>
    </row>
    <row r="848" spans="12:14" x14ac:dyDescent="0.25">
      <c r="L848" s="15" t="str">
        <f>IFERROR(IF(VALUE('VME Notification'!M868)&gt;=5,1,""),"")</f>
        <v/>
      </c>
      <c r="N848" s="108" t="str">
        <f>IF(L848="","","SR/"&amp;'VME Notification'!$C$16&amp;"/"&amp;'VME Notification'!$F$16&amp;"/"&amp;'VME Notification'!$K$16&amp;"/"&amp;'VME Notification'!$N$16&amp;"/"&amp;'VME Notification'!B868&amp;"/ "&amp;"SV/"&amp;'VME Notification'!C868&amp;"/"&amp;'VME Notification'!D868&amp;"/"&amp;TEXT('VME Notification'!E868,"dd-mmm-yy")&amp;"/"&amp;'VME Notification'!F868&amp;"/"&amp;'VME Notification'!G868&amp;"/"&amp;'VME Notification'!H868&amp;"/"&amp;'VME Notification'!I868&amp;"/"&amp;'VME Notification'!J868&amp;"/"&amp;'VME Notification'!K868&amp;"/"&amp;'VME Notification'!L868&amp;"/"&amp;'VME Notification'!M868&amp;"/"&amp;'VME Notification'!N868&amp;"/ER")</f>
        <v/>
      </c>
    </row>
    <row r="849" spans="12:14" x14ac:dyDescent="0.25">
      <c r="L849" s="15" t="str">
        <f>IFERROR(IF(VALUE('VME Notification'!M869)&gt;=5,1,""),"")</f>
        <v/>
      </c>
      <c r="N849" s="108" t="str">
        <f>IF(L849="","","SR/"&amp;'VME Notification'!$C$16&amp;"/"&amp;'VME Notification'!$F$16&amp;"/"&amp;'VME Notification'!$K$16&amp;"/"&amp;'VME Notification'!$N$16&amp;"/"&amp;'VME Notification'!B869&amp;"/ "&amp;"SV/"&amp;'VME Notification'!C869&amp;"/"&amp;'VME Notification'!D869&amp;"/"&amp;TEXT('VME Notification'!E869,"dd-mmm-yy")&amp;"/"&amp;'VME Notification'!F869&amp;"/"&amp;'VME Notification'!G869&amp;"/"&amp;'VME Notification'!H869&amp;"/"&amp;'VME Notification'!I869&amp;"/"&amp;'VME Notification'!J869&amp;"/"&amp;'VME Notification'!K869&amp;"/"&amp;'VME Notification'!L869&amp;"/"&amp;'VME Notification'!M869&amp;"/"&amp;'VME Notification'!N869&amp;"/ER")</f>
        <v/>
      </c>
    </row>
    <row r="850" spans="12:14" x14ac:dyDescent="0.25">
      <c r="L850" s="15" t="str">
        <f>IFERROR(IF(VALUE('VME Notification'!M870)&gt;=5,1,""),"")</f>
        <v/>
      </c>
      <c r="N850" s="108" t="str">
        <f>IF(L850="","","SR/"&amp;'VME Notification'!$C$16&amp;"/"&amp;'VME Notification'!$F$16&amp;"/"&amp;'VME Notification'!$K$16&amp;"/"&amp;'VME Notification'!$N$16&amp;"/"&amp;'VME Notification'!B870&amp;"/ "&amp;"SV/"&amp;'VME Notification'!C870&amp;"/"&amp;'VME Notification'!D870&amp;"/"&amp;TEXT('VME Notification'!E870,"dd-mmm-yy")&amp;"/"&amp;'VME Notification'!F870&amp;"/"&amp;'VME Notification'!G870&amp;"/"&amp;'VME Notification'!H870&amp;"/"&amp;'VME Notification'!I870&amp;"/"&amp;'VME Notification'!J870&amp;"/"&amp;'VME Notification'!K870&amp;"/"&amp;'VME Notification'!L870&amp;"/"&amp;'VME Notification'!M870&amp;"/"&amp;'VME Notification'!N870&amp;"/ER")</f>
        <v/>
      </c>
    </row>
    <row r="851" spans="12:14" x14ac:dyDescent="0.25">
      <c r="L851" s="15" t="str">
        <f>IFERROR(IF(VALUE('VME Notification'!M871)&gt;=5,1,""),"")</f>
        <v/>
      </c>
      <c r="N851" s="108" t="str">
        <f>IF(L851="","","SR/"&amp;'VME Notification'!$C$16&amp;"/"&amp;'VME Notification'!$F$16&amp;"/"&amp;'VME Notification'!$K$16&amp;"/"&amp;'VME Notification'!$N$16&amp;"/"&amp;'VME Notification'!B871&amp;"/ "&amp;"SV/"&amp;'VME Notification'!C871&amp;"/"&amp;'VME Notification'!D871&amp;"/"&amp;TEXT('VME Notification'!E871,"dd-mmm-yy")&amp;"/"&amp;'VME Notification'!F871&amp;"/"&amp;'VME Notification'!G871&amp;"/"&amp;'VME Notification'!H871&amp;"/"&amp;'VME Notification'!I871&amp;"/"&amp;'VME Notification'!J871&amp;"/"&amp;'VME Notification'!K871&amp;"/"&amp;'VME Notification'!L871&amp;"/"&amp;'VME Notification'!M871&amp;"/"&amp;'VME Notification'!N871&amp;"/ER")</f>
        <v/>
      </c>
    </row>
    <row r="852" spans="12:14" x14ac:dyDescent="0.25">
      <c r="L852" s="15" t="str">
        <f>IFERROR(IF(VALUE('VME Notification'!M872)&gt;=5,1,""),"")</f>
        <v/>
      </c>
      <c r="N852" s="108" t="str">
        <f>IF(L852="","","SR/"&amp;'VME Notification'!$C$16&amp;"/"&amp;'VME Notification'!$F$16&amp;"/"&amp;'VME Notification'!$K$16&amp;"/"&amp;'VME Notification'!$N$16&amp;"/"&amp;'VME Notification'!B872&amp;"/ "&amp;"SV/"&amp;'VME Notification'!C872&amp;"/"&amp;'VME Notification'!D872&amp;"/"&amp;TEXT('VME Notification'!E872,"dd-mmm-yy")&amp;"/"&amp;'VME Notification'!F872&amp;"/"&amp;'VME Notification'!G872&amp;"/"&amp;'VME Notification'!H872&amp;"/"&amp;'VME Notification'!I872&amp;"/"&amp;'VME Notification'!J872&amp;"/"&amp;'VME Notification'!K872&amp;"/"&amp;'VME Notification'!L872&amp;"/"&amp;'VME Notification'!M872&amp;"/"&amp;'VME Notification'!N872&amp;"/ER")</f>
        <v/>
      </c>
    </row>
    <row r="853" spans="12:14" x14ac:dyDescent="0.25">
      <c r="L853" s="15" t="str">
        <f>IFERROR(IF(VALUE('VME Notification'!M873)&gt;=5,1,""),"")</f>
        <v/>
      </c>
      <c r="N853" s="108" t="str">
        <f>IF(L853="","","SR/"&amp;'VME Notification'!$C$16&amp;"/"&amp;'VME Notification'!$F$16&amp;"/"&amp;'VME Notification'!$K$16&amp;"/"&amp;'VME Notification'!$N$16&amp;"/"&amp;'VME Notification'!B873&amp;"/ "&amp;"SV/"&amp;'VME Notification'!C873&amp;"/"&amp;'VME Notification'!D873&amp;"/"&amp;TEXT('VME Notification'!E873,"dd-mmm-yy")&amp;"/"&amp;'VME Notification'!F873&amp;"/"&amp;'VME Notification'!G873&amp;"/"&amp;'VME Notification'!H873&amp;"/"&amp;'VME Notification'!I873&amp;"/"&amp;'VME Notification'!J873&amp;"/"&amp;'VME Notification'!K873&amp;"/"&amp;'VME Notification'!L873&amp;"/"&amp;'VME Notification'!M873&amp;"/"&amp;'VME Notification'!N873&amp;"/ER")</f>
        <v/>
      </c>
    </row>
    <row r="854" spans="12:14" x14ac:dyDescent="0.25">
      <c r="L854" s="15" t="str">
        <f>IFERROR(IF(VALUE('VME Notification'!M874)&gt;=5,1,""),"")</f>
        <v/>
      </c>
      <c r="N854" s="108" t="str">
        <f>IF(L854="","","SR/"&amp;'VME Notification'!$C$16&amp;"/"&amp;'VME Notification'!$F$16&amp;"/"&amp;'VME Notification'!$K$16&amp;"/"&amp;'VME Notification'!$N$16&amp;"/"&amp;'VME Notification'!B874&amp;"/ "&amp;"SV/"&amp;'VME Notification'!C874&amp;"/"&amp;'VME Notification'!D874&amp;"/"&amp;TEXT('VME Notification'!E874,"dd-mmm-yy")&amp;"/"&amp;'VME Notification'!F874&amp;"/"&amp;'VME Notification'!G874&amp;"/"&amp;'VME Notification'!H874&amp;"/"&amp;'VME Notification'!I874&amp;"/"&amp;'VME Notification'!J874&amp;"/"&amp;'VME Notification'!K874&amp;"/"&amp;'VME Notification'!L874&amp;"/"&amp;'VME Notification'!M874&amp;"/"&amp;'VME Notification'!N874&amp;"/ER")</f>
        <v/>
      </c>
    </row>
    <row r="855" spans="12:14" x14ac:dyDescent="0.25">
      <c r="L855" s="15" t="str">
        <f>IFERROR(IF(VALUE('VME Notification'!M875)&gt;=5,1,""),"")</f>
        <v/>
      </c>
      <c r="N855" s="108" t="str">
        <f>IF(L855="","","SR/"&amp;'VME Notification'!$C$16&amp;"/"&amp;'VME Notification'!$F$16&amp;"/"&amp;'VME Notification'!$K$16&amp;"/"&amp;'VME Notification'!$N$16&amp;"/"&amp;'VME Notification'!B875&amp;"/ "&amp;"SV/"&amp;'VME Notification'!C875&amp;"/"&amp;'VME Notification'!D875&amp;"/"&amp;TEXT('VME Notification'!E875,"dd-mmm-yy")&amp;"/"&amp;'VME Notification'!F875&amp;"/"&amp;'VME Notification'!G875&amp;"/"&amp;'VME Notification'!H875&amp;"/"&amp;'VME Notification'!I875&amp;"/"&amp;'VME Notification'!J875&amp;"/"&amp;'VME Notification'!K875&amp;"/"&amp;'VME Notification'!L875&amp;"/"&amp;'VME Notification'!M875&amp;"/"&amp;'VME Notification'!N875&amp;"/ER")</f>
        <v/>
      </c>
    </row>
    <row r="856" spans="12:14" x14ac:dyDescent="0.25">
      <c r="L856" s="15" t="str">
        <f>IFERROR(IF(VALUE('VME Notification'!M876)&gt;=5,1,""),"")</f>
        <v/>
      </c>
      <c r="N856" s="108" t="str">
        <f>IF(L856="","","SR/"&amp;'VME Notification'!$C$16&amp;"/"&amp;'VME Notification'!$F$16&amp;"/"&amp;'VME Notification'!$K$16&amp;"/"&amp;'VME Notification'!$N$16&amp;"/"&amp;'VME Notification'!B876&amp;"/ "&amp;"SV/"&amp;'VME Notification'!C876&amp;"/"&amp;'VME Notification'!D876&amp;"/"&amp;TEXT('VME Notification'!E876,"dd-mmm-yy")&amp;"/"&amp;'VME Notification'!F876&amp;"/"&amp;'VME Notification'!G876&amp;"/"&amp;'VME Notification'!H876&amp;"/"&amp;'VME Notification'!I876&amp;"/"&amp;'VME Notification'!J876&amp;"/"&amp;'VME Notification'!K876&amp;"/"&amp;'VME Notification'!L876&amp;"/"&amp;'VME Notification'!M876&amp;"/"&amp;'VME Notification'!N876&amp;"/ER")</f>
        <v/>
      </c>
    </row>
    <row r="857" spans="12:14" x14ac:dyDescent="0.25">
      <c r="L857" s="15" t="str">
        <f>IFERROR(IF(VALUE('VME Notification'!M877)&gt;=5,1,""),"")</f>
        <v/>
      </c>
      <c r="N857" s="108" t="str">
        <f>IF(L857="","","SR/"&amp;'VME Notification'!$C$16&amp;"/"&amp;'VME Notification'!$F$16&amp;"/"&amp;'VME Notification'!$K$16&amp;"/"&amp;'VME Notification'!$N$16&amp;"/"&amp;'VME Notification'!B877&amp;"/ "&amp;"SV/"&amp;'VME Notification'!C877&amp;"/"&amp;'VME Notification'!D877&amp;"/"&amp;TEXT('VME Notification'!E877,"dd-mmm-yy")&amp;"/"&amp;'VME Notification'!F877&amp;"/"&amp;'VME Notification'!G877&amp;"/"&amp;'VME Notification'!H877&amp;"/"&amp;'VME Notification'!I877&amp;"/"&amp;'VME Notification'!J877&amp;"/"&amp;'VME Notification'!K877&amp;"/"&amp;'VME Notification'!L877&amp;"/"&amp;'VME Notification'!M877&amp;"/"&amp;'VME Notification'!N877&amp;"/ER")</f>
        <v/>
      </c>
    </row>
    <row r="858" spans="12:14" x14ac:dyDescent="0.25">
      <c r="L858" s="15" t="str">
        <f>IFERROR(IF(VALUE('VME Notification'!M878)&gt;=5,1,""),"")</f>
        <v/>
      </c>
      <c r="N858" s="108" t="str">
        <f>IF(L858="","","SR/"&amp;'VME Notification'!$C$16&amp;"/"&amp;'VME Notification'!$F$16&amp;"/"&amp;'VME Notification'!$K$16&amp;"/"&amp;'VME Notification'!$N$16&amp;"/"&amp;'VME Notification'!B878&amp;"/ "&amp;"SV/"&amp;'VME Notification'!C878&amp;"/"&amp;'VME Notification'!D878&amp;"/"&amp;TEXT('VME Notification'!E878,"dd-mmm-yy")&amp;"/"&amp;'VME Notification'!F878&amp;"/"&amp;'VME Notification'!G878&amp;"/"&amp;'VME Notification'!H878&amp;"/"&amp;'VME Notification'!I878&amp;"/"&amp;'VME Notification'!J878&amp;"/"&amp;'VME Notification'!K878&amp;"/"&amp;'VME Notification'!L878&amp;"/"&amp;'VME Notification'!M878&amp;"/"&amp;'VME Notification'!N878&amp;"/ER")</f>
        <v/>
      </c>
    </row>
    <row r="859" spans="12:14" x14ac:dyDescent="0.25">
      <c r="L859" s="15" t="str">
        <f>IFERROR(IF(VALUE('VME Notification'!M879)&gt;=5,1,""),"")</f>
        <v/>
      </c>
      <c r="N859" s="108" t="str">
        <f>IF(L859="","","SR/"&amp;'VME Notification'!$C$16&amp;"/"&amp;'VME Notification'!$F$16&amp;"/"&amp;'VME Notification'!$K$16&amp;"/"&amp;'VME Notification'!$N$16&amp;"/"&amp;'VME Notification'!B879&amp;"/ "&amp;"SV/"&amp;'VME Notification'!C879&amp;"/"&amp;'VME Notification'!D879&amp;"/"&amp;TEXT('VME Notification'!E879,"dd-mmm-yy")&amp;"/"&amp;'VME Notification'!F879&amp;"/"&amp;'VME Notification'!G879&amp;"/"&amp;'VME Notification'!H879&amp;"/"&amp;'VME Notification'!I879&amp;"/"&amp;'VME Notification'!J879&amp;"/"&amp;'VME Notification'!K879&amp;"/"&amp;'VME Notification'!L879&amp;"/"&amp;'VME Notification'!M879&amp;"/"&amp;'VME Notification'!N879&amp;"/ER")</f>
        <v/>
      </c>
    </row>
    <row r="860" spans="12:14" x14ac:dyDescent="0.25">
      <c r="L860" s="15" t="str">
        <f>IFERROR(IF(VALUE('VME Notification'!M880)&gt;=5,1,""),"")</f>
        <v/>
      </c>
      <c r="N860" s="108" t="str">
        <f>IF(L860="","","SR/"&amp;'VME Notification'!$C$16&amp;"/"&amp;'VME Notification'!$F$16&amp;"/"&amp;'VME Notification'!$K$16&amp;"/"&amp;'VME Notification'!$N$16&amp;"/"&amp;'VME Notification'!B880&amp;"/ "&amp;"SV/"&amp;'VME Notification'!C880&amp;"/"&amp;'VME Notification'!D880&amp;"/"&amp;TEXT('VME Notification'!E880,"dd-mmm-yy")&amp;"/"&amp;'VME Notification'!F880&amp;"/"&amp;'VME Notification'!G880&amp;"/"&amp;'VME Notification'!H880&amp;"/"&amp;'VME Notification'!I880&amp;"/"&amp;'VME Notification'!J880&amp;"/"&amp;'VME Notification'!K880&amp;"/"&amp;'VME Notification'!L880&amp;"/"&amp;'VME Notification'!M880&amp;"/"&amp;'VME Notification'!N880&amp;"/ER")</f>
        <v/>
      </c>
    </row>
    <row r="861" spans="12:14" x14ac:dyDescent="0.25">
      <c r="L861" s="15" t="str">
        <f>IFERROR(IF(VALUE('VME Notification'!M881)&gt;=5,1,""),"")</f>
        <v/>
      </c>
      <c r="N861" s="108" t="str">
        <f>IF(L861="","","SR/"&amp;'VME Notification'!$C$16&amp;"/"&amp;'VME Notification'!$F$16&amp;"/"&amp;'VME Notification'!$K$16&amp;"/"&amp;'VME Notification'!$N$16&amp;"/"&amp;'VME Notification'!B881&amp;"/ "&amp;"SV/"&amp;'VME Notification'!C881&amp;"/"&amp;'VME Notification'!D881&amp;"/"&amp;TEXT('VME Notification'!E881,"dd-mmm-yy")&amp;"/"&amp;'VME Notification'!F881&amp;"/"&amp;'VME Notification'!G881&amp;"/"&amp;'VME Notification'!H881&amp;"/"&amp;'VME Notification'!I881&amp;"/"&amp;'VME Notification'!J881&amp;"/"&amp;'VME Notification'!K881&amp;"/"&amp;'VME Notification'!L881&amp;"/"&amp;'VME Notification'!M881&amp;"/"&amp;'VME Notification'!N881&amp;"/ER")</f>
        <v/>
      </c>
    </row>
    <row r="862" spans="12:14" x14ac:dyDescent="0.25">
      <c r="L862" s="15" t="str">
        <f>IFERROR(IF(VALUE('VME Notification'!M882)&gt;=5,1,""),"")</f>
        <v/>
      </c>
      <c r="N862" s="108" t="str">
        <f>IF(L862="","","SR/"&amp;'VME Notification'!$C$16&amp;"/"&amp;'VME Notification'!$F$16&amp;"/"&amp;'VME Notification'!$K$16&amp;"/"&amp;'VME Notification'!$N$16&amp;"/"&amp;'VME Notification'!B882&amp;"/ "&amp;"SV/"&amp;'VME Notification'!C882&amp;"/"&amp;'VME Notification'!D882&amp;"/"&amp;TEXT('VME Notification'!E882,"dd-mmm-yy")&amp;"/"&amp;'VME Notification'!F882&amp;"/"&amp;'VME Notification'!G882&amp;"/"&amp;'VME Notification'!H882&amp;"/"&amp;'VME Notification'!I882&amp;"/"&amp;'VME Notification'!J882&amp;"/"&amp;'VME Notification'!K882&amp;"/"&amp;'VME Notification'!L882&amp;"/"&amp;'VME Notification'!M882&amp;"/"&amp;'VME Notification'!N882&amp;"/ER")</f>
        <v/>
      </c>
    </row>
    <row r="863" spans="12:14" x14ac:dyDescent="0.25">
      <c r="L863" s="15" t="str">
        <f>IFERROR(IF(VALUE('VME Notification'!M883)&gt;=5,1,""),"")</f>
        <v/>
      </c>
      <c r="N863" s="108" t="str">
        <f>IF(L863="","","SR/"&amp;'VME Notification'!$C$16&amp;"/"&amp;'VME Notification'!$F$16&amp;"/"&amp;'VME Notification'!$K$16&amp;"/"&amp;'VME Notification'!$N$16&amp;"/"&amp;'VME Notification'!B883&amp;"/ "&amp;"SV/"&amp;'VME Notification'!C883&amp;"/"&amp;'VME Notification'!D883&amp;"/"&amp;TEXT('VME Notification'!E883,"dd-mmm-yy")&amp;"/"&amp;'VME Notification'!F883&amp;"/"&amp;'VME Notification'!G883&amp;"/"&amp;'VME Notification'!H883&amp;"/"&amp;'VME Notification'!I883&amp;"/"&amp;'VME Notification'!J883&amp;"/"&amp;'VME Notification'!K883&amp;"/"&amp;'VME Notification'!L883&amp;"/"&amp;'VME Notification'!M883&amp;"/"&amp;'VME Notification'!N883&amp;"/ER")</f>
        <v/>
      </c>
    </row>
    <row r="864" spans="12:14" x14ac:dyDescent="0.25">
      <c r="L864" s="15" t="str">
        <f>IFERROR(IF(VALUE('VME Notification'!M884)&gt;=5,1,""),"")</f>
        <v/>
      </c>
      <c r="N864" s="108" t="str">
        <f>IF(L864="","","SR/"&amp;'VME Notification'!$C$16&amp;"/"&amp;'VME Notification'!$F$16&amp;"/"&amp;'VME Notification'!$K$16&amp;"/"&amp;'VME Notification'!$N$16&amp;"/"&amp;'VME Notification'!B884&amp;"/ "&amp;"SV/"&amp;'VME Notification'!C884&amp;"/"&amp;'VME Notification'!D884&amp;"/"&amp;TEXT('VME Notification'!E884,"dd-mmm-yy")&amp;"/"&amp;'VME Notification'!F884&amp;"/"&amp;'VME Notification'!G884&amp;"/"&amp;'VME Notification'!H884&amp;"/"&amp;'VME Notification'!I884&amp;"/"&amp;'VME Notification'!J884&amp;"/"&amp;'VME Notification'!K884&amp;"/"&amp;'VME Notification'!L884&amp;"/"&amp;'VME Notification'!M884&amp;"/"&amp;'VME Notification'!N884&amp;"/ER")</f>
        <v/>
      </c>
    </row>
    <row r="865" spans="12:14" x14ac:dyDescent="0.25">
      <c r="L865" s="15" t="str">
        <f>IFERROR(IF(VALUE('VME Notification'!M885)&gt;=5,1,""),"")</f>
        <v/>
      </c>
      <c r="N865" s="108" t="str">
        <f>IF(L865="","","SR/"&amp;'VME Notification'!$C$16&amp;"/"&amp;'VME Notification'!$F$16&amp;"/"&amp;'VME Notification'!$K$16&amp;"/"&amp;'VME Notification'!$N$16&amp;"/"&amp;'VME Notification'!B885&amp;"/ "&amp;"SV/"&amp;'VME Notification'!C885&amp;"/"&amp;'VME Notification'!D885&amp;"/"&amp;TEXT('VME Notification'!E885,"dd-mmm-yy")&amp;"/"&amp;'VME Notification'!F885&amp;"/"&amp;'VME Notification'!G885&amp;"/"&amp;'VME Notification'!H885&amp;"/"&amp;'VME Notification'!I885&amp;"/"&amp;'VME Notification'!J885&amp;"/"&amp;'VME Notification'!K885&amp;"/"&amp;'VME Notification'!L885&amp;"/"&amp;'VME Notification'!M885&amp;"/"&amp;'VME Notification'!N885&amp;"/ER")</f>
        <v/>
      </c>
    </row>
    <row r="866" spans="12:14" x14ac:dyDescent="0.25">
      <c r="L866" s="15" t="str">
        <f>IFERROR(IF(VALUE('VME Notification'!M886)&gt;=5,1,""),"")</f>
        <v/>
      </c>
      <c r="N866" s="108" t="str">
        <f>IF(L866="","","SR/"&amp;'VME Notification'!$C$16&amp;"/"&amp;'VME Notification'!$F$16&amp;"/"&amp;'VME Notification'!$K$16&amp;"/"&amp;'VME Notification'!$N$16&amp;"/"&amp;'VME Notification'!B886&amp;"/ "&amp;"SV/"&amp;'VME Notification'!C886&amp;"/"&amp;'VME Notification'!D886&amp;"/"&amp;TEXT('VME Notification'!E886,"dd-mmm-yy")&amp;"/"&amp;'VME Notification'!F886&amp;"/"&amp;'VME Notification'!G886&amp;"/"&amp;'VME Notification'!H886&amp;"/"&amp;'VME Notification'!I886&amp;"/"&amp;'VME Notification'!J886&amp;"/"&amp;'VME Notification'!K886&amp;"/"&amp;'VME Notification'!L886&amp;"/"&amp;'VME Notification'!M886&amp;"/"&amp;'VME Notification'!N886&amp;"/ER")</f>
        <v/>
      </c>
    </row>
    <row r="867" spans="12:14" x14ac:dyDescent="0.25">
      <c r="L867" s="15" t="str">
        <f>IFERROR(IF(VALUE('VME Notification'!M887)&gt;=5,1,""),"")</f>
        <v/>
      </c>
      <c r="N867" s="108" t="str">
        <f>IF(L867="","","SR/"&amp;'VME Notification'!$C$16&amp;"/"&amp;'VME Notification'!$F$16&amp;"/"&amp;'VME Notification'!$K$16&amp;"/"&amp;'VME Notification'!$N$16&amp;"/"&amp;'VME Notification'!B887&amp;"/ "&amp;"SV/"&amp;'VME Notification'!C887&amp;"/"&amp;'VME Notification'!D887&amp;"/"&amp;TEXT('VME Notification'!E887,"dd-mmm-yy")&amp;"/"&amp;'VME Notification'!F887&amp;"/"&amp;'VME Notification'!G887&amp;"/"&amp;'VME Notification'!H887&amp;"/"&amp;'VME Notification'!I887&amp;"/"&amp;'VME Notification'!J887&amp;"/"&amp;'VME Notification'!K887&amp;"/"&amp;'VME Notification'!L887&amp;"/"&amp;'VME Notification'!M887&amp;"/"&amp;'VME Notification'!N887&amp;"/ER")</f>
        <v/>
      </c>
    </row>
    <row r="868" spans="12:14" x14ac:dyDescent="0.25">
      <c r="L868" s="15" t="str">
        <f>IFERROR(IF(VALUE('VME Notification'!M888)&gt;=5,1,""),"")</f>
        <v/>
      </c>
      <c r="N868" s="108" t="str">
        <f>IF(L868="","","SR/"&amp;'VME Notification'!$C$16&amp;"/"&amp;'VME Notification'!$F$16&amp;"/"&amp;'VME Notification'!$K$16&amp;"/"&amp;'VME Notification'!$N$16&amp;"/"&amp;'VME Notification'!B888&amp;"/ "&amp;"SV/"&amp;'VME Notification'!C888&amp;"/"&amp;'VME Notification'!D888&amp;"/"&amp;TEXT('VME Notification'!E888,"dd-mmm-yy")&amp;"/"&amp;'VME Notification'!F888&amp;"/"&amp;'VME Notification'!G888&amp;"/"&amp;'VME Notification'!H888&amp;"/"&amp;'VME Notification'!I888&amp;"/"&amp;'VME Notification'!J888&amp;"/"&amp;'VME Notification'!K888&amp;"/"&amp;'VME Notification'!L888&amp;"/"&amp;'VME Notification'!M888&amp;"/"&amp;'VME Notification'!N888&amp;"/ER")</f>
        <v/>
      </c>
    </row>
    <row r="869" spans="12:14" x14ac:dyDescent="0.25">
      <c r="L869" s="15" t="str">
        <f>IFERROR(IF(VALUE('VME Notification'!M889)&gt;=5,1,""),"")</f>
        <v/>
      </c>
      <c r="N869" s="108" t="str">
        <f>IF(L869="","","SR/"&amp;'VME Notification'!$C$16&amp;"/"&amp;'VME Notification'!$F$16&amp;"/"&amp;'VME Notification'!$K$16&amp;"/"&amp;'VME Notification'!$N$16&amp;"/"&amp;'VME Notification'!B889&amp;"/ "&amp;"SV/"&amp;'VME Notification'!C889&amp;"/"&amp;'VME Notification'!D889&amp;"/"&amp;TEXT('VME Notification'!E889,"dd-mmm-yy")&amp;"/"&amp;'VME Notification'!F889&amp;"/"&amp;'VME Notification'!G889&amp;"/"&amp;'VME Notification'!H889&amp;"/"&amp;'VME Notification'!I889&amp;"/"&amp;'VME Notification'!J889&amp;"/"&amp;'VME Notification'!K889&amp;"/"&amp;'VME Notification'!L889&amp;"/"&amp;'VME Notification'!M889&amp;"/"&amp;'VME Notification'!N889&amp;"/ER")</f>
        <v/>
      </c>
    </row>
    <row r="870" spans="12:14" x14ac:dyDescent="0.25">
      <c r="L870" s="15" t="str">
        <f>IFERROR(IF(VALUE('VME Notification'!M890)&gt;=5,1,""),"")</f>
        <v/>
      </c>
      <c r="N870" s="108" t="str">
        <f>IF(L870="","","SR/"&amp;'VME Notification'!$C$16&amp;"/"&amp;'VME Notification'!$F$16&amp;"/"&amp;'VME Notification'!$K$16&amp;"/"&amp;'VME Notification'!$N$16&amp;"/"&amp;'VME Notification'!B890&amp;"/ "&amp;"SV/"&amp;'VME Notification'!C890&amp;"/"&amp;'VME Notification'!D890&amp;"/"&amp;TEXT('VME Notification'!E890,"dd-mmm-yy")&amp;"/"&amp;'VME Notification'!F890&amp;"/"&amp;'VME Notification'!G890&amp;"/"&amp;'VME Notification'!H890&amp;"/"&amp;'VME Notification'!I890&amp;"/"&amp;'VME Notification'!J890&amp;"/"&amp;'VME Notification'!K890&amp;"/"&amp;'VME Notification'!L890&amp;"/"&amp;'VME Notification'!M890&amp;"/"&amp;'VME Notification'!N890&amp;"/ER")</f>
        <v/>
      </c>
    </row>
    <row r="871" spans="12:14" x14ac:dyDescent="0.25">
      <c r="L871" s="15" t="str">
        <f>IFERROR(IF(VALUE('VME Notification'!M891)&gt;=5,1,""),"")</f>
        <v/>
      </c>
      <c r="N871" s="108" t="str">
        <f>IF(L871="","","SR/"&amp;'VME Notification'!$C$16&amp;"/"&amp;'VME Notification'!$F$16&amp;"/"&amp;'VME Notification'!$K$16&amp;"/"&amp;'VME Notification'!$N$16&amp;"/"&amp;'VME Notification'!B891&amp;"/ "&amp;"SV/"&amp;'VME Notification'!C891&amp;"/"&amp;'VME Notification'!D891&amp;"/"&amp;TEXT('VME Notification'!E891,"dd-mmm-yy")&amp;"/"&amp;'VME Notification'!F891&amp;"/"&amp;'VME Notification'!G891&amp;"/"&amp;'VME Notification'!H891&amp;"/"&amp;'VME Notification'!I891&amp;"/"&amp;'VME Notification'!J891&amp;"/"&amp;'VME Notification'!K891&amp;"/"&amp;'VME Notification'!L891&amp;"/"&amp;'VME Notification'!M891&amp;"/"&amp;'VME Notification'!N891&amp;"/ER")</f>
        <v/>
      </c>
    </row>
    <row r="872" spans="12:14" x14ac:dyDescent="0.25">
      <c r="L872" s="15" t="str">
        <f>IFERROR(IF(VALUE('VME Notification'!M892)&gt;=5,1,""),"")</f>
        <v/>
      </c>
      <c r="N872" s="108" t="str">
        <f>IF(L872="","","SR/"&amp;'VME Notification'!$C$16&amp;"/"&amp;'VME Notification'!$F$16&amp;"/"&amp;'VME Notification'!$K$16&amp;"/"&amp;'VME Notification'!$N$16&amp;"/"&amp;'VME Notification'!B892&amp;"/ "&amp;"SV/"&amp;'VME Notification'!C892&amp;"/"&amp;'VME Notification'!D892&amp;"/"&amp;TEXT('VME Notification'!E892,"dd-mmm-yy")&amp;"/"&amp;'VME Notification'!F892&amp;"/"&amp;'VME Notification'!G892&amp;"/"&amp;'VME Notification'!H892&amp;"/"&amp;'VME Notification'!I892&amp;"/"&amp;'VME Notification'!J892&amp;"/"&amp;'VME Notification'!K892&amp;"/"&amp;'VME Notification'!L892&amp;"/"&amp;'VME Notification'!M892&amp;"/"&amp;'VME Notification'!N892&amp;"/ER")</f>
        <v/>
      </c>
    </row>
    <row r="873" spans="12:14" x14ac:dyDescent="0.25">
      <c r="L873" s="15" t="str">
        <f>IFERROR(IF(VALUE('VME Notification'!M893)&gt;=5,1,""),"")</f>
        <v/>
      </c>
      <c r="N873" s="108" t="str">
        <f>IF(L873="","","SR/"&amp;'VME Notification'!$C$16&amp;"/"&amp;'VME Notification'!$F$16&amp;"/"&amp;'VME Notification'!$K$16&amp;"/"&amp;'VME Notification'!$N$16&amp;"/"&amp;'VME Notification'!B893&amp;"/ "&amp;"SV/"&amp;'VME Notification'!C893&amp;"/"&amp;'VME Notification'!D893&amp;"/"&amp;TEXT('VME Notification'!E893,"dd-mmm-yy")&amp;"/"&amp;'VME Notification'!F893&amp;"/"&amp;'VME Notification'!G893&amp;"/"&amp;'VME Notification'!H893&amp;"/"&amp;'VME Notification'!I893&amp;"/"&amp;'VME Notification'!J893&amp;"/"&amp;'VME Notification'!K893&amp;"/"&amp;'VME Notification'!L893&amp;"/"&amp;'VME Notification'!M893&amp;"/"&amp;'VME Notification'!N893&amp;"/ER")</f>
        <v/>
      </c>
    </row>
    <row r="874" spans="12:14" x14ac:dyDescent="0.25">
      <c r="L874" s="15" t="str">
        <f>IFERROR(IF(VALUE('VME Notification'!M894)&gt;=5,1,""),"")</f>
        <v/>
      </c>
      <c r="N874" s="108" t="str">
        <f>IF(L874="","","SR/"&amp;'VME Notification'!$C$16&amp;"/"&amp;'VME Notification'!$F$16&amp;"/"&amp;'VME Notification'!$K$16&amp;"/"&amp;'VME Notification'!$N$16&amp;"/"&amp;'VME Notification'!B894&amp;"/ "&amp;"SV/"&amp;'VME Notification'!C894&amp;"/"&amp;'VME Notification'!D894&amp;"/"&amp;TEXT('VME Notification'!E894,"dd-mmm-yy")&amp;"/"&amp;'VME Notification'!F894&amp;"/"&amp;'VME Notification'!G894&amp;"/"&amp;'VME Notification'!H894&amp;"/"&amp;'VME Notification'!I894&amp;"/"&amp;'VME Notification'!J894&amp;"/"&amp;'VME Notification'!K894&amp;"/"&amp;'VME Notification'!L894&amp;"/"&amp;'VME Notification'!M894&amp;"/"&amp;'VME Notification'!N894&amp;"/ER")</f>
        <v/>
      </c>
    </row>
    <row r="875" spans="12:14" x14ac:dyDescent="0.25">
      <c r="L875" s="15" t="str">
        <f>IFERROR(IF(VALUE('VME Notification'!M895)&gt;=5,1,""),"")</f>
        <v/>
      </c>
      <c r="N875" s="108" t="str">
        <f>IF(L875="","","SR/"&amp;'VME Notification'!$C$16&amp;"/"&amp;'VME Notification'!$F$16&amp;"/"&amp;'VME Notification'!$K$16&amp;"/"&amp;'VME Notification'!$N$16&amp;"/"&amp;'VME Notification'!B895&amp;"/ "&amp;"SV/"&amp;'VME Notification'!C895&amp;"/"&amp;'VME Notification'!D895&amp;"/"&amp;TEXT('VME Notification'!E895,"dd-mmm-yy")&amp;"/"&amp;'VME Notification'!F895&amp;"/"&amp;'VME Notification'!G895&amp;"/"&amp;'VME Notification'!H895&amp;"/"&amp;'VME Notification'!I895&amp;"/"&amp;'VME Notification'!J895&amp;"/"&amp;'VME Notification'!K895&amp;"/"&amp;'VME Notification'!L895&amp;"/"&amp;'VME Notification'!M895&amp;"/"&amp;'VME Notification'!N895&amp;"/ER")</f>
        <v/>
      </c>
    </row>
    <row r="876" spans="12:14" x14ac:dyDescent="0.25">
      <c r="L876" s="15" t="str">
        <f>IFERROR(IF(VALUE('VME Notification'!M896)&gt;=5,1,""),"")</f>
        <v/>
      </c>
      <c r="N876" s="108" t="str">
        <f>IF(L876="","","SR/"&amp;'VME Notification'!$C$16&amp;"/"&amp;'VME Notification'!$F$16&amp;"/"&amp;'VME Notification'!$K$16&amp;"/"&amp;'VME Notification'!$N$16&amp;"/"&amp;'VME Notification'!B896&amp;"/ "&amp;"SV/"&amp;'VME Notification'!C896&amp;"/"&amp;'VME Notification'!D896&amp;"/"&amp;TEXT('VME Notification'!E896,"dd-mmm-yy")&amp;"/"&amp;'VME Notification'!F896&amp;"/"&amp;'VME Notification'!G896&amp;"/"&amp;'VME Notification'!H896&amp;"/"&amp;'VME Notification'!I896&amp;"/"&amp;'VME Notification'!J896&amp;"/"&amp;'VME Notification'!K896&amp;"/"&amp;'VME Notification'!L896&amp;"/"&amp;'VME Notification'!M896&amp;"/"&amp;'VME Notification'!N896&amp;"/ER")</f>
        <v/>
      </c>
    </row>
    <row r="877" spans="12:14" x14ac:dyDescent="0.25">
      <c r="L877" s="15" t="str">
        <f>IFERROR(IF(VALUE('VME Notification'!M897)&gt;=5,1,""),"")</f>
        <v/>
      </c>
      <c r="N877" s="108" t="str">
        <f>IF(L877="","","SR/"&amp;'VME Notification'!$C$16&amp;"/"&amp;'VME Notification'!$F$16&amp;"/"&amp;'VME Notification'!$K$16&amp;"/"&amp;'VME Notification'!$N$16&amp;"/"&amp;'VME Notification'!B897&amp;"/ "&amp;"SV/"&amp;'VME Notification'!C897&amp;"/"&amp;'VME Notification'!D897&amp;"/"&amp;TEXT('VME Notification'!E897,"dd-mmm-yy")&amp;"/"&amp;'VME Notification'!F897&amp;"/"&amp;'VME Notification'!G897&amp;"/"&amp;'VME Notification'!H897&amp;"/"&amp;'VME Notification'!I897&amp;"/"&amp;'VME Notification'!J897&amp;"/"&amp;'VME Notification'!K897&amp;"/"&amp;'VME Notification'!L897&amp;"/"&amp;'VME Notification'!M897&amp;"/"&amp;'VME Notification'!N897&amp;"/ER")</f>
        <v/>
      </c>
    </row>
    <row r="878" spans="12:14" x14ac:dyDescent="0.25">
      <c r="L878" s="15" t="str">
        <f>IFERROR(IF(VALUE('VME Notification'!M898)&gt;=5,1,""),"")</f>
        <v/>
      </c>
      <c r="N878" s="108" t="str">
        <f>IF(L878="","","SR/"&amp;'VME Notification'!$C$16&amp;"/"&amp;'VME Notification'!$F$16&amp;"/"&amp;'VME Notification'!$K$16&amp;"/"&amp;'VME Notification'!$N$16&amp;"/"&amp;'VME Notification'!B898&amp;"/ "&amp;"SV/"&amp;'VME Notification'!C898&amp;"/"&amp;'VME Notification'!D898&amp;"/"&amp;TEXT('VME Notification'!E898,"dd-mmm-yy")&amp;"/"&amp;'VME Notification'!F898&amp;"/"&amp;'VME Notification'!G898&amp;"/"&amp;'VME Notification'!H898&amp;"/"&amp;'VME Notification'!I898&amp;"/"&amp;'VME Notification'!J898&amp;"/"&amp;'VME Notification'!K898&amp;"/"&amp;'VME Notification'!L898&amp;"/"&amp;'VME Notification'!M898&amp;"/"&amp;'VME Notification'!N898&amp;"/ER")</f>
        <v/>
      </c>
    </row>
    <row r="879" spans="12:14" x14ac:dyDescent="0.25">
      <c r="L879" s="15" t="str">
        <f>IFERROR(IF(VALUE('VME Notification'!M899)&gt;=5,1,""),"")</f>
        <v/>
      </c>
      <c r="N879" s="108" t="str">
        <f>IF(L879="","","SR/"&amp;'VME Notification'!$C$16&amp;"/"&amp;'VME Notification'!$F$16&amp;"/"&amp;'VME Notification'!$K$16&amp;"/"&amp;'VME Notification'!$N$16&amp;"/"&amp;'VME Notification'!B899&amp;"/ "&amp;"SV/"&amp;'VME Notification'!C899&amp;"/"&amp;'VME Notification'!D899&amp;"/"&amp;TEXT('VME Notification'!E899,"dd-mmm-yy")&amp;"/"&amp;'VME Notification'!F899&amp;"/"&amp;'VME Notification'!G899&amp;"/"&amp;'VME Notification'!H899&amp;"/"&amp;'VME Notification'!I899&amp;"/"&amp;'VME Notification'!J899&amp;"/"&amp;'VME Notification'!K899&amp;"/"&amp;'VME Notification'!L899&amp;"/"&amp;'VME Notification'!M899&amp;"/"&amp;'VME Notification'!N899&amp;"/ER")</f>
        <v/>
      </c>
    </row>
    <row r="880" spans="12:14" x14ac:dyDescent="0.25">
      <c r="L880" s="15" t="str">
        <f>IFERROR(IF(VALUE('VME Notification'!M900)&gt;=5,1,""),"")</f>
        <v/>
      </c>
      <c r="N880" s="108" t="str">
        <f>IF(L880="","","SR/"&amp;'VME Notification'!$C$16&amp;"/"&amp;'VME Notification'!$F$16&amp;"/"&amp;'VME Notification'!$K$16&amp;"/"&amp;'VME Notification'!$N$16&amp;"/"&amp;'VME Notification'!B900&amp;"/ "&amp;"SV/"&amp;'VME Notification'!C900&amp;"/"&amp;'VME Notification'!D900&amp;"/"&amp;TEXT('VME Notification'!E900,"dd-mmm-yy")&amp;"/"&amp;'VME Notification'!F900&amp;"/"&amp;'VME Notification'!G900&amp;"/"&amp;'VME Notification'!H900&amp;"/"&amp;'VME Notification'!I900&amp;"/"&amp;'VME Notification'!J900&amp;"/"&amp;'VME Notification'!K900&amp;"/"&amp;'VME Notification'!L900&amp;"/"&amp;'VME Notification'!M900&amp;"/"&amp;'VME Notification'!N900&amp;"/ER")</f>
        <v/>
      </c>
    </row>
    <row r="881" spans="12:14" x14ac:dyDescent="0.25">
      <c r="L881" s="15" t="str">
        <f>IFERROR(IF(VALUE('VME Notification'!M901)&gt;=5,1,""),"")</f>
        <v/>
      </c>
      <c r="N881" s="108" t="str">
        <f>IF(L881="","","SR/"&amp;'VME Notification'!$C$16&amp;"/"&amp;'VME Notification'!$F$16&amp;"/"&amp;'VME Notification'!$K$16&amp;"/"&amp;'VME Notification'!$N$16&amp;"/"&amp;'VME Notification'!B901&amp;"/ "&amp;"SV/"&amp;'VME Notification'!C901&amp;"/"&amp;'VME Notification'!D901&amp;"/"&amp;TEXT('VME Notification'!E901,"dd-mmm-yy")&amp;"/"&amp;'VME Notification'!F901&amp;"/"&amp;'VME Notification'!G901&amp;"/"&amp;'VME Notification'!H901&amp;"/"&amp;'VME Notification'!I901&amp;"/"&amp;'VME Notification'!J901&amp;"/"&amp;'VME Notification'!K901&amp;"/"&amp;'VME Notification'!L901&amp;"/"&amp;'VME Notification'!M901&amp;"/"&amp;'VME Notification'!N901&amp;"/ER")</f>
        <v/>
      </c>
    </row>
    <row r="882" spans="12:14" x14ac:dyDescent="0.25">
      <c r="L882" s="15" t="str">
        <f>IFERROR(IF(VALUE('VME Notification'!M902)&gt;=5,1,""),"")</f>
        <v/>
      </c>
      <c r="N882" s="108" t="str">
        <f>IF(L882="","","SR/"&amp;'VME Notification'!$C$16&amp;"/"&amp;'VME Notification'!$F$16&amp;"/"&amp;'VME Notification'!$K$16&amp;"/"&amp;'VME Notification'!$N$16&amp;"/"&amp;'VME Notification'!B902&amp;"/ "&amp;"SV/"&amp;'VME Notification'!C902&amp;"/"&amp;'VME Notification'!D902&amp;"/"&amp;TEXT('VME Notification'!E902,"dd-mmm-yy")&amp;"/"&amp;'VME Notification'!F902&amp;"/"&amp;'VME Notification'!G902&amp;"/"&amp;'VME Notification'!H902&amp;"/"&amp;'VME Notification'!I902&amp;"/"&amp;'VME Notification'!J902&amp;"/"&amp;'VME Notification'!K902&amp;"/"&amp;'VME Notification'!L902&amp;"/"&amp;'VME Notification'!M902&amp;"/"&amp;'VME Notification'!N902&amp;"/ER")</f>
        <v/>
      </c>
    </row>
    <row r="883" spans="12:14" x14ac:dyDescent="0.25">
      <c r="L883" s="15" t="str">
        <f>IFERROR(IF(VALUE('VME Notification'!M903)&gt;=5,1,""),"")</f>
        <v/>
      </c>
      <c r="N883" s="108" t="str">
        <f>IF(L883="","","SR/"&amp;'VME Notification'!$C$16&amp;"/"&amp;'VME Notification'!$F$16&amp;"/"&amp;'VME Notification'!$K$16&amp;"/"&amp;'VME Notification'!$N$16&amp;"/"&amp;'VME Notification'!B903&amp;"/ "&amp;"SV/"&amp;'VME Notification'!C903&amp;"/"&amp;'VME Notification'!D903&amp;"/"&amp;TEXT('VME Notification'!E903,"dd-mmm-yy")&amp;"/"&amp;'VME Notification'!F903&amp;"/"&amp;'VME Notification'!G903&amp;"/"&amp;'VME Notification'!H903&amp;"/"&amp;'VME Notification'!I903&amp;"/"&amp;'VME Notification'!J903&amp;"/"&amp;'VME Notification'!K903&amp;"/"&amp;'VME Notification'!L903&amp;"/"&amp;'VME Notification'!M903&amp;"/"&amp;'VME Notification'!N903&amp;"/ER")</f>
        <v/>
      </c>
    </row>
    <row r="884" spans="12:14" x14ac:dyDescent="0.25">
      <c r="L884" s="15" t="str">
        <f>IFERROR(IF(VALUE('VME Notification'!M904)&gt;=5,1,""),"")</f>
        <v/>
      </c>
      <c r="N884" s="108" t="str">
        <f>IF(L884="","","SR/"&amp;'VME Notification'!$C$16&amp;"/"&amp;'VME Notification'!$F$16&amp;"/"&amp;'VME Notification'!$K$16&amp;"/"&amp;'VME Notification'!$N$16&amp;"/"&amp;'VME Notification'!B904&amp;"/ "&amp;"SV/"&amp;'VME Notification'!C904&amp;"/"&amp;'VME Notification'!D904&amp;"/"&amp;TEXT('VME Notification'!E904,"dd-mmm-yy")&amp;"/"&amp;'VME Notification'!F904&amp;"/"&amp;'VME Notification'!G904&amp;"/"&amp;'VME Notification'!H904&amp;"/"&amp;'VME Notification'!I904&amp;"/"&amp;'VME Notification'!J904&amp;"/"&amp;'VME Notification'!K904&amp;"/"&amp;'VME Notification'!L904&amp;"/"&amp;'VME Notification'!M904&amp;"/"&amp;'VME Notification'!N904&amp;"/ER")</f>
        <v/>
      </c>
    </row>
    <row r="885" spans="12:14" x14ac:dyDescent="0.25">
      <c r="L885" s="15" t="str">
        <f>IFERROR(IF(VALUE('VME Notification'!M905)&gt;=5,1,""),"")</f>
        <v/>
      </c>
      <c r="N885" s="108" t="str">
        <f>IF(L885="","","SR/"&amp;'VME Notification'!$C$16&amp;"/"&amp;'VME Notification'!$F$16&amp;"/"&amp;'VME Notification'!$K$16&amp;"/"&amp;'VME Notification'!$N$16&amp;"/"&amp;'VME Notification'!B905&amp;"/ "&amp;"SV/"&amp;'VME Notification'!C905&amp;"/"&amp;'VME Notification'!D905&amp;"/"&amp;TEXT('VME Notification'!E905,"dd-mmm-yy")&amp;"/"&amp;'VME Notification'!F905&amp;"/"&amp;'VME Notification'!G905&amp;"/"&amp;'VME Notification'!H905&amp;"/"&amp;'VME Notification'!I905&amp;"/"&amp;'VME Notification'!J905&amp;"/"&amp;'VME Notification'!K905&amp;"/"&amp;'VME Notification'!L905&amp;"/"&amp;'VME Notification'!M905&amp;"/"&amp;'VME Notification'!N905&amp;"/ER")</f>
        <v/>
      </c>
    </row>
    <row r="886" spans="12:14" x14ac:dyDescent="0.25">
      <c r="L886" s="15" t="str">
        <f>IFERROR(IF(VALUE('VME Notification'!M906)&gt;=5,1,""),"")</f>
        <v/>
      </c>
      <c r="N886" s="108" t="str">
        <f>IF(L886="","","SR/"&amp;'VME Notification'!$C$16&amp;"/"&amp;'VME Notification'!$F$16&amp;"/"&amp;'VME Notification'!$K$16&amp;"/"&amp;'VME Notification'!$N$16&amp;"/"&amp;'VME Notification'!B906&amp;"/ "&amp;"SV/"&amp;'VME Notification'!C906&amp;"/"&amp;'VME Notification'!D906&amp;"/"&amp;TEXT('VME Notification'!E906,"dd-mmm-yy")&amp;"/"&amp;'VME Notification'!F906&amp;"/"&amp;'VME Notification'!G906&amp;"/"&amp;'VME Notification'!H906&amp;"/"&amp;'VME Notification'!I906&amp;"/"&amp;'VME Notification'!J906&amp;"/"&amp;'VME Notification'!K906&amp;"/"&amp;'VME Notification'!L906&amp;"/"&amp;'VME Notification'!M906&amp;"/"&amp;'VME Notification'!N906&amp;"/ER")</f>
        <v/>
      </c>
    </row>
    <row r="887" spans="12:14" x14ac:dyDescent="0.25">
      <c r="L887" s="15" t="str">
        <f>IFERROR(IF(VALUE('VME Notification'!M907)&gt;=5,1,""),"")</f>
        <v/>
      </c>
      <c r="N887" s="108" t="str">
        <f>IF(L887="","","SR/"&amp;'VME Notification'!$C$16&amp;"/"&amp;'VME Notification'!$F$16&amp;"/"&amp;'VME Notification'!$K$16&amp;"/"&amp;'VME Notification'!$N$16&amp;"/"&amp;'VME Notification'!B907&amp;"/ "&amp;"SV/"&amp;'VME Notification'!C907&amp;"/"&amp;'VME Notification'!D907&amp;"/"&amp;TEXT('VME Notification'!E907,"dd-mmm-yy")&amp;"/"&amp;'VME Notification'!F907&amp;"/"&amp;'VME Notification'!G907&amp;"/"&amp;'VME Notification'!H907&amp;"/"&amp;'VME Notification'!I907&amp;"/"&amp;'VME Notification'!J907&amp;"/"&amp;'VME Notification'!K907&amp;"/"&amp;'VME Notification'!L907&amp;"/"&amp;'VME Notification'!M907&amp;"/"&amp;'VME Notification'!N907&amp;"/ER")</f>
        <v/>
      </c>
    </row>
    <row r="888" spans="12:14" x14ac:dyDescent="0.25">
      <c r="L888" s="15" t="str">
        <f>IFERROR(IF(VALUE('VME Notification'!M908)&gt;=5,1,""),"")</f>
        <v/>
      </c>
      <c r="N888" s="108" t="str">
        <f>IF(L888="","","SR/"&amp;'VME Notification'!$C$16&amp;"/"&amp;'VME Notification'!$F$16&amp;"/"&amp;'VME Notification'!$K$16&amp;"/"&amp;'VME Notification'!$N$16&amp;"/"&amp;'VME Notification'!B908&amp;"/ "&amp;"SV/"&amp;'VME Notification'!C908&amp;"/"&amp;'VME Notification'!D908&amp;"/"&amp;TEXT('VME Notification'!E908,"dd-mmm-yy")&amp;"/"&amp;'VME Notification'!F908&amp;"/"&amp;'VME Notification'!G908&amp;"/"&amp;'VME Notification'!H908&amp;"/"&amp;'VME Notification'!I908&amp;"/"&amp;'VME Notification'!J908&amp;"/"&amp;'VME Notification'!K908&amp;"/"&amp;'VME Notification'!L908&amp;"/"&amp;'VME Notification'!M908&amp;"/"&amp;'VME Notification'!N908&amp;"/ER")</f>
        <v/>
      </c>
    </row>
    <row r="889" spans="12:14" x14ac:dyDescent="0.25">
      <c r="L889" s="15" t="str">
        <f>IFERROR(IF(VALUE('VME Notification'!M909)&gt;=5,1,""),"")</f>
        <v/>
      </c>
      <c r="N889" s="108" t="str">
        <f>IF(L889="","","SR/"&amp;'VME Notification'!$C$16&amp;"/"&amp;'VME Notification'!$F$16&amp;"/"&amp;'VME Notification'!$K$16&amp;"/"&amp;'VME Notification'!$N$16&amp;"/"&amp;'VME Notification'!B909&amp;"/ "&amp;"SV/"&amp;'VME Notification'!C909&amp;"/"&amp;'VME Notification'!D909&amp;"/"&amp;TEXT('VME Notification'!E909,"dd-mmm-yy")&amp;"/"&amp;'VME Notification'!F909&amp;"/"&amp;'VME Notification'!G909&amp;"/"&amp;'VME Notification'!H909&amp;"/"&amp;'VME Notification'!I909&amp;"/"&amp;'VME Notification'!J909&amp;"/"&amp;'VME Notification'!K909&amp;"/"&amp;'VME Notification'!L909&amp;"/"&amp;'VME Notification'!M909&amp;"/"&amp;'VME Notification'!N909&amp;"/ER")</f>
        <v/>
      </c>
    </row>
    <row r="890" spans="12:14" x14ac:dyDescent="0.25">
      <c r="L890" s="15" t="str">
        <f>IFERROR(IF(VALUE('VME Notification'!M910)&gt;=5,1,""),"")</f>
        <v/>
      </c>
      <c r="N890" s="108" t="str">
        <f>IF(L890="","","SR/"&amp;'VME Notification'!$C$16&amp;"/"&amp;'VME Notification'!$F$16&amp;"/"&amp;'VME Notification'!$K$16&amp;"/"&amp;'VME Notification'!$N$16&amp;"/"&amp;'VME Notification'!B910&amp;"/ "&amp;"SV/"&amp;'VME Notification'!C910&amp;"/"&amp;'VME Notification'!D910&amp;"/"&amp;TEXT('VME Notification'!E910,"dd-mmm-yy")&amp;"/"&amp;'VME Notification'!F910&amp;"/"&amp;'VME Notification'!G910&amp;"/"&amp;'VME Notification'!H910&amp;"/"&amp;'VME Notification'!I910&amp;"/"&amp;'VME Notification'!J910&amp;"/"&amp;'VME Notification'!K910&amp;"/"&amp;'VME Notification'!L910&amp;"/"&amp;'VME Notification'!M910&amp;"/"&amp;'VME Notification'!N910&amp;"/ER")</f>
        <v/>
      </c>
    </row>
    <row r="891" spans="12:14" x14ac:dyDescent="0.25">
      <c r="L891" s="15" t="str">
        <f>IFERROR(IF(VALUE('VME Notification'!M911)&gt;=5,1,""),"")</f>
        <v/>
      </c>
      <c r="N891" s="108" t="str">
        <f>IF(L891="","","SR/"&amp;'VME Notification'!$C$16&amp;"/"&amp;'VME Notification'!$F$16&amp;"/"&amp;'VME Notification'!$K$16&amp;"/"&amp;'VME Notification'!$N$16&amp;"/"&amp;'VME Notification'!B911&amp;"/ "&amp;"SV/"&amp;'VME Notification'!C911&amp;"/"&amp;'VME Notification'!D911&amp;"/"&amp;TEXT('VME Notification'!E911,"dd-mmm-yy")&amp;"/"&amp;'VME Notification'!F911&amp;"/"&amp;'VME Notification'!G911&amp;"/"&amp;'VME Notification'!H911&amp;"/"&amp;'VME Notification'!I911&amp;"/"&amp;'VME Notification'!J911&amp;"/"&amp;'VME Notification'!K911&amp;"/"&amp;'VME Notification'!L911&amp;"/"&amp;'VME Notification'!M911&amp;"/"&amp;'VME Notification'!N911&amp;"/ER")</f>
        <v/>
      </c>
    </row>
    <row r="892" spans="12:14" x14ac:dyDescent="0.25">
      <c r="L892" s="15" t="str">
        <f>IFERROR(IF(VALUE('VME Notification'!M912)&gt;=5,1,""),"")</f>
        <v/>
      </c>
      <c r="N892" s="108" t="str">
        <f>IF(L892="","","SR/"&amp;'VME Notification'!$C$16&amp;"/"&amp;'VME Notification'!$F$16&amp;"/"&amp;'VME Notification'!$K$16&amp;"/"&amp;'VME Notification'!$N$16&amp;"/"&amp;'VME Notification'!B912&amp;"/ "&amp;"SV/"&amp;'VME Notification'!C912&amp;"/"&amp;'VME Notification'!D912&amp;"/"&amp;TEXT('VME Notification'!E912,"dd-mmm-yy")&amp;"/"&amp;'VME Notification'!F912&amp;"/"&amp;'VME Notification'!G912&amp;"/"&amp;'VME Notification'!H912&amp;"/"&amp;'VME Notification'!I912&amp;"/"&amp;'VME Notification'!J912&amp;"/"&amp;'VME Notification'!K912&amp;"/"&amp;'VME Notification'!L912&amp;"/"&amp;'VME Notification'!M912&amp;"/"&amp;'VME Notification'!N912&amp;"/ER")</f>
        <v/>
      </c>
    </row>
    <row r="893" spans="12:14" x14ac:dyDescent="0.25">
      <c r="L893" s="15" t="str">
        <f>IFERROR(IF(VALUE('VME Notification'!M913)&gt;=5,1,""),"")</f>
        <v/>
      </c>
      <c r="N893" s="108" t="str">
        <f>IF(L893="","","SR/"&amp;'VME Notification'!$C$16&amp;"/"&amp;'VME Notification'!$F$16&amp;"/"&amp;'VME Notification'!$K$16&amp;"/"&amp;'VME Notification'!$N$16&amp;"/"&amp;'VME Notification'!B913&amp;"/ "&amp;"SV/"&amp;'VME Notification'!C913&amp;"/"&amp;'VME Notification'!D913&amp;"/"&amp;TEXT('VME Notification'!E913,"dd-mmm-yy")&amp;"/"&amp;'VME Notification'!F913&amp;"/"&amp;'VME Notification'!G913&amp;"/"&amp;'VME Notification'!H913&amp;"/"&amp;'VME Notification'!I913&amp;"/"&amp;'VME Notification'!J913&amp;"/"&amp;'VME Notification'!K913&amp;"/"&amp;'VME Notification'!L913&amp;"/"&amp;'VME Notification'!M913&amp;"/"&amp;'VME Notification'!N913&amp;"/ER")</f>
        <v/>
      </c>
    </row>
    <row r="894" spans="12:14" x14ac:dyDescent="0.25">
      <c r="L894" s="15" t="str">
        <f>IFERROR(IF(VALUE('VME Notification'!M914)&gt;=5,1,""),"")</f>
        <v/>
      </c>
      <c r="N894" s="108" t="str">
        <f>IF(L894="","","SR/"&amp;'VME Notification'!$C$16&amp;"/"&amp;'VME Notification'!$F$16&amp;"/"&amp;'VME Notification'!$K$16&amp;"/"&amp;'VME Notification'!$N$16&amp;"/"&amp;'VME Notification'!B914&amp;"/ "&amp;"SV/"&amp;'VME Notification'!C914&amp;"/"&amp;'VME Notification'!D914&amp;"/"&amp;TEXT('VME Notification'!E914,"dd-mmm-yy")&amp;"/"&amp;'VME Notification'!F914&amp;"/"&amp;'VME Notification'!G914&amp;"/"&amp;'VME Notification'!H914&amp;"/"&amp;'VME Notification'!I914&amp;"/"&amp;'VME Notification'!J914&amp;"/"&amp;'VME Notification'!K914&amp;"/"&amp;'VME Notification'!L914&amp;"/"&amp;'VME Notification'!M914&amp;"/"&amp;'VME Notification'!N914&amp;"/ER")</f>
        <v/>
      </c>
    </row>
    <row r="895" spans="12:14" x14ac:dyDescent="0.25">
      <c r="L895" s="15" t="str">
        <f>IFERROR(IF(VALUE('VME Notification'!M915)&gt;=5,1,""),"")</f>
        <v/>
      </c>
      <c r="N895" s="108" t="str">
        <f>IF(L895="","","SR/"&amp;'VME Notification'!$C$16&amp;"/"&amp;'VME Notification'!$F$16&amp;"/"&amp;'VME Notification'!$K$16&amp;"/"&amp;'VME Notification'!$N$16&amp;"/"&amp;'VME Notification'!B915&amp;"/ "&amp;"SV/"&amp;'VME Notification'!C915&amp;"/"&amp;'VME Notification'!D915&amp;"/"&amp;TEXT('VME Notification'!E915,"dd-mmm-yy")&amp;"/"&amp;'VME Notification'!F915&amp;"/"&amp;'VME Notification'!G915&amp;"/"&amp;'VME Notification'!H915&amp;"/"&amp;'VME Notification'!I915&amp;"/"&amp;'VME Notification'!J915&amp;"/"&amp;'VME Notification'!K915&amp;"/"&amp;'VME Notification'!L915&amp;"/"&amp;'VME Notification'!M915&amp;"/"&amp;'VME Notification'!N915&amp;"/ER")</f>
        <v/>
      </c>
    </row>
    <row r="896" spans="12:14" x14ac:dyDescent="0.25">
      <c r="L896" s="15" t="str">
        <f>IFERROR(IF(VALUE('VME Notification'!M916)&gt;=5,1,""),"")</f>
        <v/>
      </c>
      <c r="N896" s="108" t="str">
        <f>IF(L896="","","SR/"&amp;'VME Notification'!$C$16&amp;"/"&amp;'VME Notification'!$F$16&amp;"/"&amp;'VME Notification'!$K$16&amp;"/"&amp;'VME Notification'!$N$16&amp;"/"&amp;'VME Notification'!B916&amp;"/ "&amp;"SV/"&amp;'VME Notification'!C916&amp;"/"&amp;'VME Notification'!D916&amp;"/"&amp;TEXT('VME Notification'!E916,"dd-mmm-yy")&amp;"/"&amp;'VME Notification'!F916&amp;"/"&amp;'VME Notification'!G916&amp;"/"&amp;'VME Notification'!H916&amp;"/"&amp;'VME Notification'!I916&amp;"/"&amp;'VME Notification'!J916&amp;"/"&amp;'VME Notification'!K916&amp;"/"&amp;'VME Notification'!L916&amp;"/"&amp;'VME Notification'!M916&amp;"/"&amp;'VME Notification'!N916&amp;"/ER")</f>
        <v/>
      </c>
    </row>
    <row r="897" spans="12:14" x14ac:dyDescent="0.25">
      <c r="L897" s="15" t="str">
        <f>IFERROR(IF(VALUE('VME Notification'!M917)&gt;=5,1,""),"")</f>
        <v/>
      </c>
      <c r="N897" s="108" t="str">
        <f>IF(L897="","","SR/"&amp;'VME Notification'!$C$16&amp;"/"&amp;'VME Notification'!$F$16&amp;"/"&amp;'VME Notification'!$K$16&amp;"/"&amp;'VME Notification'!$N$16&amp;"/"&amp;'VME Notification'!B917&amp;"/ "&amp;"SV/"&amp;'VME Notification'!C917&amp;"/"&amp;'VME Notification'!D917&amp;"/"&amp;TEXT('VME Notification'!E917,"dd-mmm-yy")&amp;"/"&amp;'VME Notification'!F917&amp;"/"&amp;'VME Notification'!G917&amp;"/"&amp;'VME Notification'!H917&amp;"/"&amp;'VME Notification'!I917&amp;"/"&amp;'VME Notification'!J917&amp;"/"&amp;'VME Notification'!K917&amp;"/"&amp;'VME Notification'!L917&amp;"/"&amp;'VME Notification'!M917&amp;"/"&amp;'VME Notification'!N917&amp;"/ER")</f>
        <v/>
      </c>
    </row>
    <row r="898" spans="12:14" x14ac:dyDescent="0.25">
      <c r="L898" s="15" t="str">
        <f>IFERROR(IF(VALUE('VME Notification'!M918)&gt;=5,1,""),"")</f>
        <v/>
      </c>
      <c r="N898" s="108" t="str">
        <f>IF(L898="","","SR/"&amp;'VME Notification'!$C$16&amp;"/"&amp;'VME Notification'!$F$16&amp;"/"&amp;'VME Notification'!$K$16&amp;"/"&amp;'VME Notification'!$N$16&amp;"/"&amp;'VME Notification'!B918&amp;"/ "&amp;"SV/"&amp;'VME Notification'!C918&amp;"/"&amp;'VME Notification'!D918&amp;"/"&amp;TEXT('VME Notification'!E918,"dd-mmm-yy")&amp;"/"&amp;'VME Notification'!F918&amp;"/"&amp;'VME Notification'!G918&amp;"/"&amp;'VME Notification'!H918&amp;"/"&amp;'VME Notification'!I918&amp;"/"&amp;'VME Notification'!J918&amp;"/"&amp;'VME Notification'!K918&amp;"/"&amp;'VME Notification'!L918&amp;"/"&amp;'VME Notification'!M918&amp;"/"&amp;'VME Notification'!N918&amp;"/ER")</f>
        <v/>
      </c>
    </row>
    <row r="899" spans="12:14" x14ac:dyDescent="0.25">
      <c r="L899" s="15" t="str">
        <f>IFERROR(IF(VALUE('VME Notification'!M919)&gt;=5,1,""),"")</f>
        <v/>
      </c>
      <c r="N899" s="108" t="str">
        <f>IF(L899="","","SR/"&amp;'VME Notification'!$C$16&amp;"/"&amp;'VME Notification'!$F$16&amp;"/"&amp;'VME Notification'!$K$16&amp;"/"&amp;'VME Notification'!$N$16&amp;"/"&amp;'VME Notification'!B919&amp;"/ "&amp;"SV/"&amp;'VME Notification'!C919&amp;"/"&amp;'VME Notification'!D919&amp;"/"&amp;TEXT('VME Notification'!E919,"dd-mmm-yy")&amp;"/"&amp;'VME Notification'!F919&amp;"/"&amp;'VME Notification'!G919&amp;"/"&amp;'VME Notification'!H919&amp;"/"&amp;'VME Notification'!I919&amp;"/"&amp;'VME Notification'!J919&amp;"/"&amp;'VME Notification'!K919&amp;"/"&amp;'VME Notification'!L919&amp;"/"&amp;'VME Notification'!M919&amp;"/"&amp;'VME Notification'!N919&amp;"/ER")</f>
        <v/>
      </c>
    </row>
    <row r="900" spans="12:14" x14ac:dyDescent="0.25">
      <c r="L900" s="15" t="str">
        <f>IFERROR(IF(VALUE('VME Notification'!M920)&gt;=5,1,""),"")</f>
        <v/>
      </c>
      <c r="N900" s="108" t="str">
        <f>IF(L900="","","SR/"&amp;'VME Notification'!$C$16&amp;"/"&amp;'VME Notification'!$F$16&amp;"/"&amp;'VME Notification'!$K$16&amp;"/"&amp;'VME Notification'!$N$16&amp;"/"&amp;'VME Notification'!B920&amp;"/ "&amp;"SV/"&amp;'VME Notification'!C920&amp;"/"&amp;'VME Notification'!D920&amp;"/"&amp;TEXT('VME Notification'!E920,"dd-mmm-yy")&amp;"/"&amp;'VME Notification'!F920&amp;"/"&amp;'VME Notification'!G920&amp;"/"&amp;'VME Notification'!H920&amp;"/"&amp;'VME Notification'!I920&amp;"/"&amp;'VME Notification'!J920&amp;"/"&amp;'VME Notification'!K920&amp;"/"&amp;'VME Notification'!L920&amp;"/"&amp;'VME Notification'!M920&amp;"/"&amp;'VME Notification'!N920&amp;"/ER")</f>
        <v/>
      </c>
    </row>
    <row r="901" spans="12:14" x14ac:dyDescent="0.25">
      <c r="L901" s="15" t="str">
        <f>IFERROR(IF(VALUE('VME Notification'!M921)&gt;=5,1,""),"")</f>
        <v/>
      </c>
      <c r="N901" s="108" t="str">
        <f>IF(L901="","","SR/"&amp;'VME Notification'!$C$16&amp;"/"&amp;'VME Notification'!$F$16&amp;"/"&amp;'VME Notification'!$K$16&amp;"/"&amp;'VME Notification'!$N$16&amp;"/"&amp;'VME Notification'!B921&amp;"/ "&amp;"SV/"&amp;'VME Notification'!C921&amp;"/"&amp;'VME Notification'!D921&amp;"/"&amp;TEXT('VME Notification'!E921,"dd-mmm-yy")&amp;"/"&amp;'VME Notification'!F921&amp;"/"&amp;'VME Notification'!G921&amp;"/"&amp;'VME Notification'!H921&amp;"/"&amp;'VME Notification'!I921&amp;"/"&amp;'VME Notification'!J921&amp;"/"&amp;'VME Notification'!K921&amp;"/"&amp;'VME Notification'!L921&amp;"/"&amp;'VME Notification'!M921&amp;"/"&amp;'VME Notification'!N921&amp;"/ER")</f>
        <v/>
      </c>
    </row>
    <row r="902" spans="12:14" x14ac:dyDescent="0.25">
      <c r="L902" s="15" t="str">
        <f>IFERROR(IF(VALUE('VME Notification'!M922)&gt;=5,1,""),"")</f>
        <v/>
      </c>
      <c r="N902" s="108" t="str">
        <f>IF(L902="","","SR/"&amp;'VME Notification'!$C$16&amp;"/"&amp;'VME Notification'!$F$16&amp;"/"&amp;'VME Notification'!$K$16&amp;"/"&amp;'VME Notification'!$N$16&amp;"/"&amp;'VME Notification'!B922&amp;"/ "&amp;"SV/"&amp;'VME Notification'!C922&amp;"/"&amp;'VME Notification'!D922&amp;"/"&amp;TEXT('VME Notification'!E922,"dd-mmm-yy")&amp;"/"&amp;'VME Notification'!F922&amp;"/"&amp;'VME Notification'!G922&amp;"/"&amp;'VME Notification'!H922&amp;"/"&amp;'VME Notification'!I922&amp;"/"&amp;'VME Notification'!J922&amp;"/"&amp;'VME Notification'!K922&amp;"/"&amp;'VME Notification'!L922&amp;"/"&amp;'VME Notification'!M922&amp;"/"&amp;'VME Notification'!N922&amp;"/ER")</f>
        <v/>
      </c>
    </row>
    <row r="903" spans="12:14" x14ac:dyDescent="0.25">
      <c r="L903" s="15" t="str">
        <f>IFERROR(IF(VALUE('VME Notification'!M923)&gt;=5,1,""),"")</f>
        <v/>
      </c>
      <c r="N903" s="108" t="str">
        <f>IF(L903="","","SR/"&amp;'VME Notification'!$C$16&amp;"/"&amp;'VME Notification'!$F$16&amp;"/"&amp;'VME Notification'!$K$16&amp;"/"&amp;'VME Notification'!$N$16&amp;"/"&amp;'VME Notification'!B923&amp;"/ "&amp;"SV/"&amp;'VME Notification'!C923&amp;"/"&amp;'VME Notification'!D923&amp;"/"&amp;TEXT('VME Notification'!E923,"dd-mmm-yy")&amp;"/"&amp;'VME Notification'!F923&amp;"/"&amp;'VME Notification'!G923&amp;"/"&amp;'VME Notification'!H923&amp;"/"&amp;'VME Notification'!I923&amp;"/"&amp;'VME Notification'!J923&amp;"/"&amp;'VME Notification'!K923&amp;"/"&amp;'VME Notification'!L923&amp;"/"&amp;'VME Notification'!M923&amp;"/"&amp;'VME Notification'!N923&amp;"/ER")</f>
        <v/>
      </c>
    </row>
    <row r="904" spans="12:14" x14ac:dyDescent="0.25">
      <c r="L904" s="15" t="str">
        <f>IFERROR(IF(VALUE('VME Notification'!M924)&gt;=5,1,""),"")</f>
        <v/>
      </c>
      <c r="N904" s="108" t="str">
        <f>IF(L904="","","SR/"&amp;'VME Notification'!$C$16&amp;"/"&amp;'VME Notification'!$F$16&amp;"/"&amp;'VME Notification'!$K$16&amp;"/"&amp;'VME Notification'!$N$16&amp;"/"&amp;'VME Notification'!B924&amp;"/ "&amp;"SV/"&amp;'VME Notification'!C924&amp;"/"&amp;'VME Notification'!D924&amp;"/"&amp;TEXT('VME Notification'!E924,"dd-mmm-yy")&amp;"/"&amp;'VME Notification'!F924&amp;"/"&amp;'VME Notification'!G924&amp;"/"&amp;'VME Notification'!H924&amp;"/"&amp;'VME Notification'!I924&amp;"/"&amp;'VME Notification'!J924&amp;"/"&amp;'VME Notification'!K924&amp;"/"&amp;'VME Notification'!L924&amp;"/"&amp;'VME Notification'!M924&amp;"/"&amp;'VME Notification'!N924&amp;"/ER")</f>
        <v/>
      </c>
    </row>
    <row r="905" spans="12:14" x14ac:dyDescent="0.25">
      <c r="L905" s="15" t="str">
        <f>IFERROR(IF(VALUE('VME Notification'!M925)&gt;=5,1,""),"")</f>
        <v/>
      </c>
      <c r="N905" s="108" t="str">
        <f>IF(L905="","","SR/"&amp;'VME Notification'!$C$16&amp;"/"&amp;'VME Notification'!$F$16&amp;"/"&amp;'VME Notification'!$K$16&amp;"/"&amp;'VME Notification'!$N$16&amp;"/"&amp;'VME Notification'!B925&amp;"/ "&amp;"SV/"&amp;'VME Notification'!C925&amp;"/"&amp;'VME Notification'!D925&amp;"/"&amp;TEXT('VME Notification'!E925,"dd-mmm-yy")&amp;"/"&amp;'VME Notification'!F925&amp;"/"&amp;'VME Notification'!G925&amp;"/"&amp;'VME Notification'!H925&amp;"/"&amp;'VME Notification'!I925&amp;"/"&amp;'VME Notification'!J925&amp;"/"&amp;'VME Notification'!K925&amp;"/"&amp;'VME Notification'!L925&amp;"/"&amp;'VME Notification'!M925&amp;"/"&amp;'VME Notification'!N925&amp;"/ER")</f>
        <v/>
      </c>
    </row>
    <row r="906" spans="12:14" x14ac:dyDescent="0.25">
      <c r="L906" s="15" t="str">
        <f>IFERROR(IF(VALUE('VME Notification'!M926)&gt;=5,1,""),"")</f>
        <v/>
      </c>
      <c r="N906" s="108" t="str">
        <f>IF(L906="","","SR/"&amp;'VME Notification'!$C$16&amp;"/"&amp;'VME Notification'!$F$16&amp;"/"&amp;'VME Notification'!$K$16&amp;"/"&amp;'VME Notification'!$N$16&amp;"/"&amp;'VME Notification'!B926&amp;"/ "&amp;"SV/"&amp;'VME Notification'!C926&amp;"/"&amp;'VME Notification'!D926&amp;"/"&amp;TEXT('VME Notification'!E926,"dd-mmm-yy")&amp;"/"&amp;'VME Notification'!F926&amp;"/"&amp;'VME Notification'!G926&amp;"/"&amp;'VME Notification'!H926&amp;"/"&amp;'VME Notification'!I926&amp;"/"&amp;'VME Notification'!J926&amp;"/"&amp;'VME Notification'!K926&amp;"/"&amp;'VME Notification'!L926&amp;"/"&amp;'VME Notification'!M926&amp;"/"&amp;'VME Notification'!N926&amp;"/ER")</f>
        <v/>
      </c>
    </row>
    <row r="907" spans="12:14" x14ac:dyDescent="0.25">
      <c r="L907" s="15" t="str">
        <f>IFERROR(IF(VALUE('VME Notification'!M927)&gt;=5,1,""),"")</f>
        <v/>
      </c>
      <c r="N907" s="108" t="str">
        <f>IF(L907="","","SR/"&amp;'VME Notification'!$C$16&amp;"/"&amp;'VME Notification'!$F$16&amp;"/"&amp;'VME Notification'!$K$16&amp;"/"&amp;'VME Notification'!$N$16&amp;"/"&amp;'VME Notification'!B927&amp;"/ "&amp;"SV/"&amp;'VME Notification'!C927&amp;"/"&amp;'VME Notification'!D927&amp;"/"&amp;TEXT('VME Notification'!E927,"dd-mmm-yy")&amp;"/"&amp;'VME Notification'!F927&amp;"/"&amp;'VME Notification'!G927&amp;"/"&amp;'VME Notification'!H927&amp;"/"&amp;'VME Notification'!I927&amp;"/"&amp;'VME Notification'!J927&amp;"/"&amp;'VME Notification'!K927&amp;"/"&amp;'VME Notification'!L927&amp;"/"&amp;'VME Notification'!M927&amp;"/"&amp;'VME Notification'!N927&amp;"/ER")</f>
        <v/>
      </c>
    </row>
    <row r="908" spans="12:14" x14ac:dyDescent="0.25">
      <c r="L908" s="15" t="str">
        <f>IFERROR(IF(VALUE('VME Notification'!M928)&gt;=5,1,""),"")</f>
        <v/>
      </c>
      <c r="N908" s="108" t="str">
        <f>IF(L908="","","SR/"&amp;'VME Notification'!$C$16&amp;"/"&amp;'VME Notification'!$F$16&amp;"/"&amp;'VME Notification'!$K$16&amp;"/"&amp;'VME Notification'!$N$16&amp;"/"&amp;'VME Notification'!B928&amp;"/ "&amp;"SV/"&amp;'VME Notification'!C928&amp;"/"&amp;'VME Notification'!D928&amp;"/"&amp;TEXT('VME Notification'!E928,"dd-mmm-yy")&amp;"/"&amp;'VME Notification'!F928&amp;"/"&amp;'VME Notification'!G928&amp;"/"&amp;'VME Notification'!H928&amp;"/"&amp;'VME Notification'!I928&amp;"/"&amp;'VME Notification'!J928&amp;"/"&amp;'VME Notification'!K928&amp;"/"&amp;'VME Notification'!L928&amp;"/"&amp;'VME Notification'!M928&amp;"/"&amp;'VME Notification'!N928&amp;"/ER")</f>
        <v/>
      </c>
    </row>
    <row r="909" spans="12:14" x14ac:dyDescent="0.25">
      <c r="L909" s="15" t="str">
        <f>IFERROR(IF(VALUE('VME Notification'!M929)&gt;=5,1,""),"")</f>
        <v/>
      </c>
      <c r="N909" s="108" t="str">
        <f>IF(L909="","","SR/"&amp;'VME Notification'!$C$16&amp;"/"&amp;'VME Notification'!$F$16&amp;"/"&amp;'VME Notification'!$K$16&amp;"/"&amp;'VME Notification'!$N$16&amp;"/"&amp;'VME Notification'!B929&amp;"/ "&amp;"SV/"&amp;'VME Notification'!C929&amp;"/"&amp;'VME Notification'!D929&amp;"/"&amp;TEXT('VME Notification'!E929,"dd-mmm-yy")&amp;"/"&amp;'VME Notification'!F929&amp;"/"&amp;'VME Notification'!G929&amp;"/"&amp;'VME Notification'!H929&amp;"/"&amp;'VME Notification'!I929&amp;"/"&amp;'VME Notification'!J929&amp;"/"&amp;'VME Notification'!K929&amp;"/"&amp;'VME Notification'!L929&amp;"/"&amp;'VME Notification'!M929&amp;"/"&amp;'VME Notification'!N929&amp;"/ER")</f>
        <v/>
      </c>
    </row>
    <row r="910" spans="12:14" x14ac:dyDescent="0.25">
      <c r="L910" s="15" t="str">
        <f>IFERROR(IF(VALUE('VME Notification'!M930)&gt;=5,1,""),"")</f>
        <v/>
      </c>
      <c r="N910" s="108" t="str">
        <f>IF(L910="","","SR/"&amp;'VME Notification'!$C$16&amp;"/"&amp;'VME Notification'!$F$16&amp;"/"&amp;'VME Notification'!$K$16&amp;"/"&amp;'VME Notification'!$N$16&amp;"/"&amp;'VME Notification'!B930&amp;"/ "&amp;"SV/"&amp;'VME Notification'!C930&amp;"/"&amp;'VME Notification'!D930&amp;"/"&amp;TEXT('VME Notification'!E930,"dd-mmm-yy")&amp;"/"&amp;'VME Notification'!F930&amp;"/"&amp;'VME Notification'!G930&amp;"/"&amp;'VME Notification'!H930&amp;"/"&amp;'VME Notification'!I930&amp;"/"&amp;'VME Notification'!J930&amp;"/"&amp;'VME Notification'!K930&amp;"/"&amp;'VME Notification'!L930&amp;"/"&amp;'VME Notification'!M930&amp;"/"&amp;'VME Notification'!N930&amp;"/ER")</f>
        <v/>
      </c>
    </row>
    <row r="911" spans="12:14" x14ac:dyDescent="0.25">
      <c r="L911" s="15" t="str">
        <f>IFERROR(IF(VALUE('VME Notification'!M931)&gt;=5,1,""),"")</f>
        <v/>
      </c>
      <c r="N911" s="108" t="str">
        <f>IF(L911="","","SR/"&amp;'VME Notification'!$C$16&amp;"/"&amp;'VME Notification'!$F$16&amp;"/"&amp;'VME Notification'!$K$16&amp;"/"&amp;'VME Notification'!$N$16&amp;"/"&amp;'VME Notification'!B931&amp;"/ "&amp;"SV/"&amp;'VME Notification'!C931&amp;"/"&amp;'VME Notification'!D931&amp;"/"&amp;TEXT('VME Notification'!E931,"dd-mmm-yy")&amp;"/"&amp;'VME Notification'!F931&amp;"/"&amp;'VME Notification'!G931&amp;"/"&amp;'VME Notification'!H931&amp;"/"&amp;'VME Notification'!I931&amp;"/"&amp;'VME Notification'!J931&amp;"/"&amp;'VME Notification'!K931&amp;"/"&amp;'VME Notification'!L931&amp;"/"&amp;'VME Notification'!M931&amp;"/"&amp;'VME Notification'!N931&amp;"/ER")</f>
        <v/>
      </c>
    </row>
    <row r="912" spans="12:14" x14ac:dyDescent="0.25">
      <c r="L912" s="15" t="str">
        <f>IFERROR(IF(VALUE('VME Notification'!M932)&gt;=5,1,""),"")</f>
        <v/>
      </c>
      <c r="N912" s="108" t="str">
        <f>IF(L912="","","SR/"&amp;'VME Notification'!$C$16&amp;"/"&amp;'VME Notification'!$F$16&amp;"/"&amp;'VME Notification'!$K$16&amp;"/"&amp;'VME Notification'!$N$16&amp;"/"&amp;'VME Notification'!B932&amp;"/ "&amp;"SV/"&amp;'VME Notification'!C932&amp;"/"&amp;'VME Notification'!D932&amp;"/"&amp;TEXT('VME Notification'!E932,"dd-mmm-yy")&amp;"/"&amp;'VME Notification'!F932&amp;"/"&amp;'VME Notification'!G932&amp;"/"&amp;'VME Notification'!H932&amp;"/"&amp;'VME Notification'!I932&amp;"/"&amp;'VME Notification'!J932&amp;"/"&amp;'VME Notification'!K932&amp;"/"&amp;'VME Notification'!L932&amp;"/"&amp;'VME Notification'!M932&amp;"/"&amp;'VME Notification'!N932&amp;"/ER")</f>
        <v/>
      </c>
    </row>
    <row r="913" spans="12:14" x14ac:dyDescent="0.25">
      <c r="L913" s="15" t="str">
        <f>IFERROR(IF(VALUE('VME Notification'!M933)&gt;=5,1,""),"")</f>
        <v/>
      </c>
      <c r="N913" s="108" t="str">
        <f>IF(L913="","","SR/"&amp;'VME Notification'!$C$16&amp;"/"&amp;'VME Notification'!$F$16&amp;"/"&amp;'VME Notification'!$K$16&amp;"/"&amp;'VME Notification'!$N$16&amp;"/"&amp;'VME Notification'!B933&amp;"/ "&amp;"SV/"&amp;'VME Notification'!C933&amp;"/"&amp;'VME Notification'!D933&amp;"/"&amp;TEXT('VME Notification'!E933,"dd-mmm-yy")&amp;"/"&amp;'VME Notification'!F933&amp;"/"&amp;'VME Notification'!G933&amp;"/"&amp;'VME Notification'!H933&amp;"/"&amp;'VME Notification'!I933&amp;"/"&amp;'VME Notification'!J933&amp;"/"&amp;'VME Notification'!K933&amp;"/"&amp;'VME Notification'!L933&amp;"/"&amp;'VME Notification'!M933&amp;"/"&amp;'VME Notification'!N933&amp;"/ER")</f>
        <v/>
      </c>
    </row>
    <row r="914" spans="12:14" x14ac:dyDescent="0.25">
      <c r="L914" s="15" t="str">
        <f>IFERROR(IF(VALUE('VME Notification'!M934)&gt;=5,1,""),"")</f>
        <v/>
      </c>
      <c r="N914" s="108" t="str">
        <f>IF(L914="","","SR/"&amp;'VME Notification'!$C$16&amp;"/"&amp;'VME Notification'!$F$16&amp;"/"&amp;'VME Notification'!$K$16&amp;"/"&amp;'VME Notification'!$N$16&amp;"/"&amp;'VME Notification'!B934&amp;"/ "&amp;"SV/"&amp;'VME Notification'!C934&amp;"/"&amp;'VME Notification'!D934&amp;"/"&amp;TEXT('VME Notification'!E934,"dd-mmm-yy")&amp;"/"&amp;'VME Notification'!F934&amp;"/"&amp;'VME Notification'!G934&amp;"/"&amp;'VME Notification'!H934&amp;"/"&amp;'VME Notification'!I934&amp;"/"&amp;'VME Notification'!J934&amp;"/"&amp;'VME Notification'!K934&amp;"/"&amp;'VME Notification'!L934&amp;"/"&amp;'VME Notification'!M934&amp;"/"&amp;'VME Notification'!N934&amp;"/ER")</f>
        <v/>
      </c>
    </row>
    <row r="915" spans="12:14" x14ac:dyDescent="0.25">
      <c r="L915" s="15" t="str">
        <f>IFERROR(IF(VALUE('VME Notification'!M935)&gt;=5,1,""),"")</f>
        <v/>
      </c>
      <c r="N915" s="108" t="str">
        <f>IF(L915="","","SR/"&amp;'VME Notification'!$C$16&amp;"/"&amp;'VME Notification'!$F$16&amp;"/"&amp;'VME Notification'!$K$16&amp;"/"&amp;'VME Notification'!$N$16&amp;"/"&amp;'VME Notification'!B935&amp;"/ "&amp;"SV/"&amp;'VME Notification'!C935&amp;"/"&amp;'VME Notification'!D935&amp;"/"&amp;TEXT('VME Notification'!E935,"dd-mmm-yy")&amp;"/"&amp;'VME Notification'!F935&amp;"/"&amp;'VME Notification'!G935&amp;"/"&amp;'VME Notification'!H935&amp;"/"&amp;'VME Notification'!I935&amp;"/"&amp;'VME Notification'!J935&amp;"/"&amp;'VME Notification'!K935&amp;"/"&amp;'VME Notification'!L935&amp;"/"&amp;'VME Notification'!M935&amp;"/"&amp;'VME Notification'!N935&amp;"/ER")</f>
        <v/>
      </c>
    </row>
    <row r="916" spans="12:14" x14ac:dyDescent="0.25">
      <c r="L916" s="15" t="str">
        <f>IFERROR(IF(VALUE('VME Notification'!M936)&gt;=5,1,""),"")</f>
        <v/>
      </c>
      <c r="N916" s="108" t="str">
        <f>IF(L916="","","SR/"&amp;'VME Notification'!$C$16&amp;"/"&amp;'VME Notification'!$F$16&amp;"/"&amp;'VME Notification'!$K$16&amp;"/"&amp;'VME Notification'!$N$16&amp;"/"&amp;'VME Notification'!B936&amp;"/ "&amp;"SV/"&amp;'VME Notification'!C936&amp;"/"&amp;'VME Notification'!D936&amp;"/"&amp;TEXT('VME Notification'!E936,"dd-mmm-yy")&amp;"/"&amp;'VME Notification'!F936&amp;"/"&amp;'VME Notification'!G936&amp;"/"&amp;'VME Notification'!H936&amp;"/"&amp;'VME Notification'!I936&amp;"/"&amp;'VME Notification'!J936&amp;"/"&amp;'VME Notification'!K936&amp;"/"&amp;'VME Notification'!L936&amp;"/"&amp;'VME Notification'!M936&amp;"/"&amp;'VME Notification'!N936&amp;"/ER")</f>
        <v/>
      </c>
    </row>
    <row r="917" spans="12:14" x14ac:dyDescent="0.25">
      <c r="L917" s="15" t="str">
        <f>IFERROR(IF(VALUE('VME Notification'!M937)&gt;=5,1,""),"")</f>
        <v/>
      </c>
      <c r="N917" s="108" t="str">
        <f>IF(L917="","","SR/"&amp;'VME Notification'!$C$16&amp;"/"&amp;'VME Notification'!$F$16&amp;"/"&amp;'VME Notification'!$K$16&amp;"/"&amp;'VME Notification'!$N$16&amp;"/"&amp;'VME Notification'!B937&amp;"/ "&amp;"SV/"&amp;'VME Notification'!C937&amp;"/"&amp;'VME Notification'!D937&amp;"/"&amp;TEXT('VME Notification'!E937,"dd-mmm-yy")&amp;"/"&amp;'VME Notification'!F937&amp;"/"&amp;'VME Notification'!G937&amp;"/"&amp;'VME Notification'!H937&amp;"/"&amp;'VME Notification'!I937&amp;"/"&amp;'VME Notification'!J937&amp;"/"&amp;'VME Notification'!K937&amp;"/"&amp;'VME Notification'!L937&amp;"/"&amp;'VME Notification'!M937&amp;"/"&amp;'VME Notification'!N937&amp;"/ER")</f>
        <v/>
      </c>
    </row>
    <row r="918" spans="12:14" x14ac:dyDescent="0.25">
      <c r="L918" s="15" t="str">
        <f>IFERROR(IF(VALUE('VME Notification'!M938)&gt;=5,1,""),"")</f>
        <v/>
      </c>
      <c r="N918" s="108" t="str">
        <f>IF(L918="","","SR/"&amp;'VME Notification'!$C$16&amp;"/"&amp;'VME Notification'!$F$16&amp;"/"&amp;'VME Notification'!$K$16&amp;"/"&amp;'VME Notification'!$N$16&amp;"/"&amp;'VME Notification'!B938&amp;"/ "&amp;"SV/"&amp;'VME Notification'!C938&amp;"/"&amp;'VME Notification'!D938&amp;"/"&amp;TEXT('VME Notification'!E938,"dd-mmm-yy")&amp;"/"&amp;'VME Notification'!F938&amp;"/"&amp;'VME Notification'!G938&amp;"/"&amp;'VME Notification'!H938&amp;"/"&amp;'VME Notification'!I938&amp;"/"&amp;'VME Notification'!J938&amp;"/"&amp;'VME Notification'!K938&amp;"/"&amp;'VME Notification'!L938&amp;"/"&amp;'VME Notification'!M938&amp;"/"&amp;'VME Notification'!N938&amp;"/ER")</f>
        <v/>
      </c>
    </row>
    <row r="919" spans="12:14" x14ac:dyDescent="0.25">
      <c r="L919" s="15" t="str">
        <f>IFERROR(IF(VALUE('VME Notification'!M939)&gt;=5,1,""),"")</f>
        <v/>
      </c>
      <c r="N919" s="108" t="str">
        <f>IF(L919="","","SR/"&amp;'VME Notification'!$C$16&amp;"/"&amp;'VME Notification'!$F$16&amp;"/"&amp;'VME Notification'!$K$16&amp;"/"&amp;'VME Notification'!$N$16&amp;"/"&amp;'VME Notification'!B939&amp;"/ "&amp;"SV/"&amp;'VME Notification'!C939&amp;"/"&amp;'VME Notification'!D939&amp;"/"&amp;TEXT('VME Notification'!E939,"dd-mmm-yy")&amp;"/"&amp;'VME Notification'!F939&amp;"/"&amp;'VME Notification'!G939&amp;"/"&amp;'VME Notification'!H939&amp;"/"&amp;'VME Notification'!I939&amp;"/"&amp;'VME Notification'!J939&amp;"/"&amp;'VME Notification'!K939&amp;"/"&amp;'VME Notification'!L939&amp;"/"&amp;'VME Notification'!M939&amp;"/"&amp;'VME Notification'!N939&amp;"/ER")</f>
        <v/>
      </c>
    </row>
    <row r="920" spans="12:14" x14ac:dyDescent="0.25">
      <c r="L920" s="15" t="str">
        <f>IFERROR(IF(VALUE('VME Notification'!M940)&gt;=5,1,""),"")</f>
        <v/>
      </c>
      <c r="N920" s="108" t="str">
        <f>IF(L920="","","SR/"&amp;'VME Notification'!$C$16&amp;"/"&amp;'VME Notification'!$F$16&amp;"/"&amp;'VME Notification'!$K$16&amp;"/"&amp;'VME Notification'!$N$16&amp;"/"&amp;'VME Notification'!B940&amp;"/ "&amp;"SV/"&amp;'VME Notification'!C940&amp;"/"&amp;'VME Notification'!D940&amp;"/"&amp;TEXT('VME Notification'!E940,"dd-mmm-yy")&amp;"/"&amp;'VME Notification'!F940&amp;"/"&amp;'VME Notification'!G940&amp;"/"&amp;'VME Notification'!H940&amp;"/"&amp;'VME Notification'!I940&amp;"/"&amp;'VME Notification'!J940&amp;"/"&amp;'VME Notification'!K940&amp;"/"&amp;'VME Notification'!L940&amp;"/"&amp;'VME Notification'!M940&amp;"/"&amp;'VME Notification'!N940&amp;"/ER")</f>
        <v/>
      </c>
    </row>
    <row r="921" spans="12:14" x14ac:dyDescent="0.25">
      <c r="L921" s="15" t="str">
        <f>IFERROR(IF(VALUE('VME Notification'!M941)&gt;=5,1,""),"")</f>
        <v/>
      </c>
      <c r="N921" s="108" t="str">
        <f>IF(L921="","","SR/"&amp;'VME Notification'!$C$16&amp;"/"&amp;'VME Notification'!$F$16&amp;"/"&amp;'VME Notification'!$K$16&amp;"/"&amp;'VME Notification'!$N$16&amp;"/"&amp;'VME Notification'!B941&amp;"/ "&amp;"SV/"&amp;'VME Notification'!C941&amp;"/"&amp;'VME Notification'!D941&amp;"/"&amp;TEXT('VME Notification'!E941,"dd-mmm-yy")&amp;"/"&amp;'VME Notification'!F941&amp;"/"&amp;'VME Notification'!G941&amp;"/"&amp;'VME Notification'!H941&amp;"/"&amp;'VME Notification'!I941&amp;"/"&amp;'VME Notification'!J941&amp;"/"&amp;'VME Notification'!K941&amp;"/"&amp;'VME Notification'!L941&amp;"/"&amp;'VME Notification'!M941&amp;"/"&amp;'VME Notification'!N941&amp;"/ER")</f>
        <v/>
      </c>
    </row>
    <row r="922" spans="12:14" x14ac:dyDescent="0.25">
      <c r="L922" s="15" t="str">
        <f>IFERROR(IF(VALUE('VME Notification'!M942)&gt;=5,1,""),"")</f>
        <v/>
      </c>
      <c r="N922" s="108" t="str">
        <f>IF(L922="","","SR/"&amp;'VME Notification'!$C$16&amp;"/"&amp;'VME Notification'!$F$16&amp;"/"&amp;'VME Notification'!$K$16&amp;"/"&amp;'VME Notification'!$N$16&amp;"/"&amp;'VME Notification'!B942&amp;"/ "&amp;"SV/"&amp;'VME Notification'!C942&amp;"/"&amp;'VME Notification'!D942&amp;"/"&amp;TEXT('VME Notification'!E942,"dd-mmm-yy")&amp;"/"&amp;'VME Notification'!F942&amp;"/"&amp;'VME Notification'!G942&amp;"/"&amp;'VME Notification'!H942&amp;"/"&amp;'VME Notification'!I942&amp;"/"&amp;'VME Notification'!J942&amp;"/"&amp;'VME Notification'!K942&amp;"/"&amp;'VME Notification'!L942&amp;"/"&amp;'VME Notification'!M942&amp;"/"&amp;'VME Notification'!N942&amp;"/ER")</f>
        <v/>
      </c>
    </row>
    <row r="923" spans="12:14" x14ac:dyDescent="0.25">
      <c r="L923" s="15" t="str">
        <f>IFERROR(IF(VALUE('VME Notification'!M943)&gt;=5,1,""),"")</f>
        <v/>
      </c>
      <c r="N923" s="108" t="str">
        <f>IF(L923="","","SR/"&amp;'VME Notification'!$C$16&amp;"/"&amp;'VME Notification'!$F$16&amp;"/"&amp;'VME Notification'!$K$16&amp;"/"&amp;'VME Notification'!$N$16&amp;"/"&amp;'VME Notification'!B943&amp;"/ "&amp;"SV/"&amp;'VME Notification'!C943&amp;"/"&amp;'VME Notification'!D943&amp;"/"&amp;TEXT('VME Notification'!E943,"dd-mmm-yy")&amp;"/"&amp;'VME Notification'!F943&amp;"/"&amp;'VME Notification'!G943&amp;"/"&amp;'VME Notification'!H943&amp;"/"&amp;'VME Notification'!I943&amp;"/"&amp;'VME Notification'!J943&amp;"/"&amp;'VME Notification'!K943&amp;"/"&amp;'VME Notification'!L943&amp;"/"&amp;'VME Notification'!M943&amp;"/"&amp;'VME Notification'!N943&amp;"/ER")</f>
        <v/>
      </c>
    </row>
    <row r="924" spans="12:14" x14ac:dyDescent="0.25">
      <c r="L924" s="15" t="str">
        <f>IFERROR(IF(VALUE('VME Notification'!M944)&gt;=5,1,""),"")</f>
        <v/>
      </c>
      <c r="N924" s="108" t="str">
        <f>IF(L924="","","SR/"&amp;'VME Notification'!$C$16&amp;"/"&amp;'VME Notification'!$F$16&amp;"/"&amp;'VME Notification'!$K$16&amp;"/"&amp;'VME Notification'!$N$16&amp;"/"&amp;'VME Notification'!B944&amp;"/ "&amp;"SV/"&amp;'VME Notification'!C944&amp;"/"&amp;'VME Notification'!D944&amp;"/"&amp;TEXT('VME Notification'!E944,"dd-mmm-yy")&amp;"/"&amp;'VME Notification'!F944&amp;"/"&amp;'VME Notification'!G944&amp;"/"&amp;'VME Notification'!H944&amp;"/"&amp;'VME Notification'!I944&amp;"/"&amp;'VME Notification'!J944&amp;"/"&amp;'VME Notification'!K944&amp;"/"&amp;'VME Notification'!L944&amp;"/"&amp;'VME Notification'!M944&amp;"/"&amp;'VME Notification'!N944&amp;"/ER")</f>
        <v/>
      </c>
    </row>
    <row r="925" spans="12:14" x14ac:dyDescent="0.25">
      <c r="L925" s="15" t="str">
        <f>IFERROR(IF(VALUE('VME Notification'!M945)&gt;=5,1,""),"")</f>
        <v/>
      </c>
      <c r="N925" s="108" t="str">
        <f>IF(L925="","","SR/"&amp;'VME Notification'!$C$16&amp;"/"&amp;'VME Notification'!$F$16&amp;"/"&amp;'VME Notification'!$K$16&amp;"/"&amp;'VME Notification'!$N$16&amp;"/"&amp;'VME Notification'!B945&amp;"/ "&amp;"SV/"&amp;'VME Notification'!C945&amp;"/"&amp;'VME Notification'!D945&amp;"/"&amp;TEXT('VME Notification'!E945,"dd-mmm-yy")&amp;"/"&amp;'VME Notification'!F945&amp;"/"&amp;'VME Notification'!G945&amp;"/"&amp;'VME Notification'!H945&amp;"/"&amp;'VME Notification'!I945&amp;"/"&amp;'VME Notification'!J945&amp;"/"&amp;'VME Notification'!K945&amp;"/"&amp;'VME Notification'!L945&amp;"/"&amp;'VME Notification'!M945&amp;"/"&amp;'VME Notification'!N945&amp;"/ER")</f>
        <v/>
      </c>
    </row>
    <row r="926" spans="12:14" x14ac:dyDescent="0.25">
      <c r="L926" s="15" t="str">
        <f>IFERROR(IF(VALUE('VME Notification'!M946)&gt;=5,1,""),"")</f>
        <v/>
      </c>
      <c r="N926" s="108" t="str">
        <f>IF(L926="","","SR/"&amp;'VME Notification'!$C$16&amp;"/"&amp;'VME Notification'!$F$16&amp;"/"&amp;'VME Notification'!$K$16&amp;"/"&amp;'VME Notification'!$N$16&amp;"/"&amp;'VME Notification'!B946&amp;"/ "&amp;"SV/"&amp;'VME Notification'!C946&amp;"/"&amp;'VME Notification'!D946&amp;"/"&amp;TEXT('VME Notification'!E946,"dd-mmm-yy")&amp;"/"&amp;'VME Notification'!F946&amp;"/"&amp;'VME Notification'!G946&amp;"/"&amp;'VME Notification'!H946&amp;"/"&amp;'VME Notification'!I946&amp;"/"&amp;'VME Notification'!J946&amp;"/"&amp;'VME Notification'!K946&amp;"/"&amp;'VME Notification'!L946&amp;"/"&amp;'VME Notification'!M946&amp;"/"&amp;'VME Notification'!N946&amp;"/ER")</f>
        <v/>
      </c>
    </row>
    <row r="927" spans="12:14" x14ac:dyDescent="0.25">
      <c r="L927" s="15" t="str">
        <f>IFERROR(IF(VALUE('VME Notification'!M947)&gt;=5,1,""),"")</f>
        <v/>
      </c>
      <c r="N927" s="108" t="str">
        <f>IF(L927="","","SR/"&amp;'VME Notification'!$C$16&amp;"/"&amp;'VME Notification'!$F$16&amp;"/"&amp;'VME Notification'!$K$16&amp;"/"&amp;'VME Notification'!$N$16&amp;"/"&amp;'VME Notification'!B947&amp;"/ "&amp;"SV/"&amp;'VME Notification'!C947&amp;"/"&amp;'VME Notification'!D947&amp;"/"&amp;TEXT('VME Notification'!E947,"dd-mmm-yy")&amp;"/"&amp;'VME Notification'!F947&amp;"/"&amp;'VME Notification'!G947&amp;"/"&amp;'VME Notification'!H947&amp;"/"&amp;'VME Notification'!I947&amp;"/"&amp;'VME Notification'!J947&amp;"/"&amp;'VME Notification'!K947&amp;"/"&amp;'VME Notification'!L947&amp;"/"&amp;'VME Notification'!M947&amp;"/"&amp;'VME Notification'!N947&amp;"/ER")</f>
        <v/>
      </c>
    </row>
    <row r="928" spans="12:14" x14ac:dyDescent="0.25">
      <c r="L928" s="15" t="str">
        <f>IFERROR(IF(VALUE('VME Notification'!M948)&gt;=5,1,""),"")</f>
        <v/>
      </c>
      <c r="N928" s="108" t="str">
        <f>IF(L928="","","SR/"&amp;'VME Notification'!$C$16&amp;"/"&amp;'VME Notification'!$F$16&amp;"/"&amp;'VME Notification'!$K$16&amp;"/"&amp;'VME Notification'!$N$16&amp;"/"&amp;'VME Notification'!B948&amp;"/ "&amp;"SV/"&amp;'VME Notification'!C948&amp;"/"&amp;'VME Notification'!D948&amp;"/"&amp;TEXT('VME Notification'!E948,"dd-mmm-yy")&amp;"/"&amp;'VME Notification'!F948&amp;"/"&amp;'VME Notification'!G948&amp;"/"&amp;'VME Notification'!H948&amp;"/"&amp;'VME Notification'!I948&amp;"/"&amp;'VME Notification'!J948&amp;"/"&amp;'VME Notification'!K948&amp;"/"&amp;'VME Notification'!L948&amp;"/"&amp;'VME Notification'!M948&amp;"/"&amp;'VME Notification'!N948&amp;"/ER")</f>
        <v/>
      </c>
    </row>
    <row r="929" spans="12:14" x14ac:dyDescent="0.25">
      <c r="L929" s="15" t="str">
        <f>IFERROR(IF(VALUE('VME Notification'!M949)&gt;=5,1,""),"")</f>
        <v/>
      </c>
      <c r="N929" s="108" t="str">
        <f>IF(L929="","","SR/"&amp;'VME Notification'!$C$16&amp;"/"&amp;'VME Notification'!$F$16&amp;"/"&amp;'VME Notification'!$K$16&amp;"/"&amp;'VME Notification'!$N$16&amp;"/"&amp;'VME Notification'!B949&amp;"/ "&amp;"SV/"&amp;'VME Notification'!C949&amp;"/"&amp;'VME Notification'!D949&amp;"/"&amp;TEXT('VME Notification'!E949,"dd-mmm-yy")&amp;"/"&amp;'VME Notification'!F949&amp;"/"&amp;'VME Notification'!G949&amp;"/"&amp;'VME Notification'!H949&amp;"/"&amp;'VME Notification'!I949&amp;"/"&amp;'VME Notification'!J949&amp;"/"&amp;'VME Notification'!K949&amp;"/"&amp;'VME Notification'!L949&amp;"/"&amp;'VME Notification'!M949&amp;"/"&amp;'VME Notification'!N949&amp;"/ER")</f>
        <v/>
      </c>
    </row>
    <row r="930" spans="12:14" x14ac:dyDescent="0.25">
      <c r="L930" s="15" t="str">
        <f>IFERROR(IF(VALUE('VME Notification'!M950)&gt;=5,1,""),"")</f>
        <v/>
      </c>
      <c r="N930" s="108" t="str">
        <f>IF(L930="","","SR/"&amp;'VME Notification'!$C$16&amp;"/"&amp;'VME Notification'!$F$16&amp;"/"&amp;'VME Notification'!$K$16&amp;"/"&amp;'VME Notification'!$N$16&amp;"/"&amp;'VME Notification'!B950&amp;"/ "&amp;"SV/"&amp;'VME Notification'!C950&amp;"/"&amp;'VME Notification'!D950&amp;"/"&amp;TEXT('VME Notification'!E950,"dd-mmm-yy")&amp;"/"&amp;'VME Notification'!F950&amp;"/"&amp;'VME Notification'!G950&amp;"/"&amp;'VME Notification'!H950&amp;"/"&amp;'VME Notification'!I950&amp;"/"&amp;'VME Notification'!J950&amp;"/"&amp;'VME Notification'!K950&amp;"/"&amp;'VME Notification'!L950&amp;"/"&amp;'VME Notification'!M950&amp;"/"&amp;'VME Notification'!N950&amp;"/ER")</f>
        <v/>
      </c>
    </row>
    <row r="931" spans="12:14" x14ac:dyDescent="0.25">
      <c r="L931" s="15" t="str">
        <f>IFERROR(IF(VALUE('VME Notification'!M951)&gt;=5,1,""),"")</f>
        <v/>
      </c>
      <c r="N931" s="108" t="str">
        <f>IF(L931="","","SR/"&amp;'VME Notification'!$C$16&amp;"/"&amp;'VME Notification'!$F$16&amp;"/"&amp;'VME Notification'!$K$16&amp;"/"&amp;'VME Notification'!$N$16&amp;"/"&amp;'VME Notification'!B951&amp;"/ "&amp;"SV/"&amp;'VME Notification'!C951&amp;"/"&amp;'VME Notification'!D951&amp;"/"&amp;TEXT('VME Notification'!E951,"dd-mmm-yy")&amp;"/"&amp;'VME Notification'!F951&amp;"/"&amp;'VME Notification'!G951&amp;"/"&amp;'VME Notification'!H951&amp;"/"&amp;'VME Notification'!I951&amp;"/"&amp;'VME Notification'!J951&amp;"/"&amp;'VME Notification'!K951&amp;"/"&amp;'VME Notification'!L951&amp;"/"&amp;'VME Notification'!M951&amp;"/"&amp;'VME Notification'!N951&amp;"/ER")</f>
        <v/>
      </c>
    </row>
    <row r="932" spans="12:14" x14ac:dyDescent="0.25">
      <c r="L932" s="15" t="str">
        <f>IFERROR(IF(VALUE('VME Notification'!M952)&gt;=5,1,""),"")</f>
        <v/>
      </c>
      <c r="N932" s="108" t="str">
        <f>IF(L932="","","SR/"&amp;'VME Notification'!$C$16&amp;"/"&amp;'VME Notification'!$F$16&amp;"/"&amp;'VME Notification'!$K$16&amp;"/"&amp;'VME Notification'!$N$16&amp;"/"&amp;'VME Notification'!B952&amp;"/ "&amp;"SV/"&amp;'VME Notification'!C952&amp;"/"&amp;'VME Notification'!D952&amp;"/"&amp;TEXT('VME Notification'!E952,"dd-mmm-yy")&amp;"/"&amp;'VME Notification'!F952&amp;"/"&amp;'VME Notification'!G952&amp;"/"&amp;'VME Notification'!H952&amp;"/"&amp;'VME Notification'!I952&amp;"/"&amp;'VME Notification'!J952&amp;"/"&amp;'VME Notification'!K952&amp;"/"&amp;'VME Notification'!L952&amp;"/"&amp;'VME Notification'!M952&amp;"/"&amp;'VME Notification'!N952&amp;"/ER")</f>
        <v/>
      </c>
    </row>
    <row r="933" spans="12:14" x14ac:dyDescent="0.25">
      <c r="L933" s="15" t="str">
        <f>IFERROR(IF(VALUE('VME Notification'!M953)&gt;=5,1,""),"")</f>
        <v/>
      </c>
      <c r="N933" s="108" t="str">
        <f>IF(L933="","","SR/"&amp;'VME Notification'!$C$16&amp;"/"&amp;'VME Notification'!$F$16&amp;"/"&amp;'VME Notification'!$K$16&amp;"/"&amp;'VME Notification'!$N$16&amp;"/"&amp;'VME Notification'!B953&amp;"/ "&amp;"SV/"&amp;'VME Notification'!C953&amp;"/"&amp;'VME Notification'!D953&amp;"/"&amp;TEXT('VME Notification'!E953,"dd-mmm-yy")&amp;"/"&amp;'VME Notification'!F953&amp;"/"&amp;'VME Notification'!G953&amp;"/"&amp;'VME Notification'!H953&amp;"/"&amp;'VME Notification'!I953&amp;"/"&amp;'VME Notification'!J953&amp;"/"&amp;'VME Notification'!K953&amp;"/"&amp;'VME Notification'!L953&amp;"/"&amp;'VME Notification'!M953&amp;"/"&amp;'VME Notification'!N953&amp;"/ER")</f>
        <v/>
      </c>
    </row>
    <row r="934" spans="12:14" x14ac:dyDescent="0.25">
      <c r="L934" s="15" t="str">
        <f>IFERROR(IF(VALUE('VME Notification'!M954)&gt;=5,1,""),"")</f>
        <v/>
      </c>
      <c r="N934" s="108" t="str">
        <f>IF(L934="","","SR/"&amp;'VME Notification'!$C$16&amp;"/"&amp;'VME Notification'!$F$16&amp;"/"&amp;'VME Notification'!$K$16&amp;"/"&amp;'VME Notification'!$N$16&amp;"/"&amp;'VME Notification'!B954&amp;"/ "&amp;"SV/"&amp;'VME Notification'!C954&amp;"/"&amp;'VME Notification'!D954&amp;"/"&amp;TEXT('VME Notification'!E954,"dd-mmm-yy")&amp;"/"&amp;'VME Notification'!F954&amp;"/"&amp;'VME Notification'!G954&amp;"/"&amp;'VME Notification'!H954&amp;"/"&amp;'VME Notification'!I954&amp;"/"&amp;'VME Notification'!J954&amp;"/"&amp;'VME Notification'!K954&amp;"/"&amp;'VME Notification'!L954&amp;"/"&amp;'VME Notification'!M954&amp;"/"&amp;'VME Notification'!N954&amp;"/ER")</f>
        <v/>
      </c>
    </row>
    <row r="935" spans="12:14" x14ac:dyDescent="0.25">
      <c r="L935" s="15" t="str">
        <f>IFERROR(IF(VALUE('VME Notification'!M955)&gt;=5,1,""),"")</f>
        <v/>
      </c>
      <c r="N935" s="108" t="str">
        <f>IF(L935="","","SR/"&amp;'VME Notification'!$C$16&amp;"/"&amp;'VME Notification'!$F$16&amp;"/"&amp;'VME Notification'!$K$16&amp;"/"&amp;'VME Notification'!$N$16&amp;"/"&amp;'VME Notification'!B955&amp;"/ "&amp;"SV/"&amp;'VME Notification'!C955&amp;"/"&amp;'VME Notification'!D955&amp;"/"&amp;TEXT('VME Notification'!E955,"dd-mmm-yy")&amp;"/"&amp;'VME Notification'!F955&amp;"/"&amp;'VME Notification'!G955&amp;"/"&amp;'VME Notification'!H955&amp;"/"&amp;'VME Notification'!I955&amp;"/"&amp;'VME Notification'!J955&amp;"/"&amp;'VME Notification'!K955&amp;"/"&amp;'VME Notification'!L955&amp;"/"&amp;'VME Notification'!M955&amp;"/"&amp;'VME Notification'!N955&amp;"/ER")</f>
        <v/>
      </c>
    </row>
    <row r="936" spans="12:14" x14ac:dyDescent="0.25">
      <c r="L936" s="15" t="str">
        <f>IFERROR(IF(VALUE('VME Notification'!M956)&gt;=5,1,""),"")</f>
        <v/>
      </c>
      <c r="N936" s="108" t="str">
        <f>IF(L936="","","SR/"&amp;'VME Notification'!$C$16&amp;"/"&amp;'VME Notification'!$F$16&amp;"/"&amp;'VME Notification'!$K$16&amp;"/"&amp;'VME Notification'!$N$16&amp;"/"&amp;'VME Notification'!B956&amp;"/ "&amp;"SV/"&amp;'VME Notification'!C956&amp;"/"&amp;'VME Notification'!D956&amp;"/"&amp;TEXT('VME Notification'!E956,"dd-mmm-yy")&amp;"/"&amp;'VME Notification'!F956&amp;"/"&amp;'VME Notification'!G956&amp;"/"&amp;'VME Notification'!H956&amp;"/"&amp;'VME Notification'!I956&amp;"/"&amp;'VME Notification'!J956&amp;"/"&amp;'VME Notification'!K956&amp;"/"&amp;'VME Notification'!L956&amp;"/"&amp;'VME Notification'!M956&amp;"/"&amp;'VME Notification'!N956&amp;"/ER")</f>
        <v/>
      </c>
    </row>
    <row r="937" spans="12:14" x14ac:dyDescent="0.25">
      <c r="L937" s="15" t="str">
        <f>IFERROR(IF(VALUE('VME Notification'!M957)&gt;=5,1,""),"")</f>
        <v/>
      </c>
      <c r="N937" s="108" t="str">
        <f>IF(L937="","","SR/"&amp;'VME Notification'!$C$16&amp;"/"&amp;'VME Notification'!$F$16&amp;"/"&amp;'VME Notification'!$K$16&amp;"/"&amp;'VME Notification'!$N$16&amp;"/"&amp;'VME Notification'!B957&amp;"/ "&amp;"SV/"&amp;'VME Notification'!C957&amp;"/"&amp;'VME Notification'!D957&amp;"/"&amp;TEXT('VME Notification'!E957,"dd-mmm-yy")&amp;"/"&amp;'VME Notification'!F957&amp;"/"&amp;'VME Notification'!G957&amp;"/"&amp;'VME Notification'!H957&amp;"/"&amp;'VME Notification'!I957&amp;"/"&amp;'VME Notification'!J957&amp;"/"&amp;'VME Notification'!K957&amp;"/"&amp;'VME Notification'!L957&amp;"/"&amp;'VME Notification'!M957&amp;"/"&amp;'VME Notification'!N957&amp;"/ER")</f>
        <v/>
      </c>
    </row>
    <row r="938" spans="12:14" x14ac:dyDescent="0.25">
      <c r="L938" s="15" t="str">
        <f>IFERROR(IF(VALUE('VME Notification'!M958)&gt;=5,1,""),"")</f>
        <v/>
      </c>
      <c r="N938" s="108" t="str">
        <f>IF(L938="","","SR/"&amp;'VME Notification'!$C$16&amp;"/"&amp;'VME Notification'!$F$16&amp;"/"&amp;'VME Notification'!$K$16&amp;"/"&amp;'VME Notification'!$N$16&amp;"/"&amp;'VME Notification'!B958&amp;"/ "&amp;"SV/"&amp;'VME Notification'!C958&amp;"/"&amp;'VME Notification'!D958&amp;"/"&amp;TEXT('VME Notification'!E958,"dd-mmm-yy")&amp;"/"&amp;'VME Notification'!F958&amp;"/"&amp;'VME Notification'!G958&amp;"/"&amp;'VME Notification'!H958&amp;"/"&amp;'VME Notification'!I958&amp;"/"&amp;'VME Notification'!J958&amp;"/"&amp;'VME Notification'!K958&amp;"/"&amp;'VME Notification'!L958&amp;"/"&amp;'VME Notification'!M958&amp;"/"&amp;'VME Notification'!N958&amp;"/ER")</f>
        <v/>
      </c>
    </row>
    <row r="939" spans="12:14" x14ac:dyDescent="0.25">
      <c r="L939" s="15" t="str">
        <f>IFERROR(IF(VALUE('VME Notification'!M959)&gt;=5,1,""),"")</f>
        <v/>
      </c>
      <c r="N939" s="108" t="str">
        <f>IF(L939="","","SR/"&amp;'VME Notification'!$C$16&amp;"/"&amp;'VME Notification'!$F$16&amp;"/"&amp;'VME Notification'!$K$16&amp;"/"&amp;'VME Notification'!$N$16&amp;"/"&amp;'VME Notification'!B959&amp;"/ "&amp;"SV/"&amp;'VME Notification'!C959&amp;"/"&amp;'VME Notification'!D959&amp;"/"&amp;TEXT('VME Notification'!E959,"dd-mmm-yy")&amp;"/"&amp;'VME Notification'!F959&amp;"/"&amp;'VME Notification'!G959&amp;"/"&amp;'VME Notification'!H959&amp;"/"&amp;'VME Notification'!I959&amp;"/"&amp;'VME Notification'!J959&amp;"/"&amp;'VME Notification'!K959&amp;"/"&amp;'VME Notification'!L959&amp;"/"&amp;'VME Notification'!M959&amp;"/"&amp;'VME Notification'!N959&amp;"/ER")</f>
        <v/>
      </c>
    </row>
    <row r="940" spans="12:14" x14ac:dyDescent="0.25">
      <c r="L940" s="15" t="str">
        <f>IFERROR(IF(VALUE('VME Notification'!M960)&gt;=5,1,""),"")</f>
        <v/>
      </c>
      <c r="N940" s="108" t="str">
        <f>IF(L940="","","SR/"&amp;'VME Notification'!$C$16&amp;"/"&amp;'VME Notification'!$F$16&amp;"/"&amp;'VME Notification'!$K$16&amp;"/"&amp;'VME Notification'!$N$16&amp;"/"&amp;'VME Notification'!B960&amp;"/ "&amp;"SV/"&amp;'VME Notification'!C960&amp;"/"&amp;'VME Notification'!D960&amp;"/"&amp;TEXT('VME Notification'!E960,"dd-mmm-yy")&amp;"/"&amp;'VME Notification'!F960&amp;"/"&amp;'VME Notification'!G960&amp;"/"&amp;'VME Notification'!H960&amp;"/"&amp;'VME Notification'!I960&amp;"/"&amp;'VME Notification'!J960&amp;"/"&amp;'VME Notification'!K960&amp;"/"&amp;'VME Notification'!L960&amp;"/"&amp;'VME Notification'!M960&amp;"/"&amp;'VME Notification'!N960&amp;"/ER")</f>
        <v/>
      </c>
    </row>
    <row r="941" spans="12:14" x14ac:dyDescent="0.25">
      <c r="L941" s="15" t="str">
        <f>IFERROR(IF(VALUE('VME Notification'!M961)&gt;=5,1,""),"")</f>
        <v/>
      </c>
      <c r="N941" s="108" t="str">
        <f>IF(L941="","","SR/"&amp;'VME Notification'!$C$16&amp;"/"&amp;'VME Notification'!$F$16&amp;"/"&amp;'VME Notification'!$K$16&amp;"/"&amp;'VME Notification'!$N$16&amp;"/"&amp;'VME Notification'!B961&amp;"/ "&amp;"SV/"&amp;'VME Notification'!C961&amp;"/"&amp;'VME Notification'!D961&amp;"/"&amp;TEXT('VME Notification'!E961,"dd-mmm-yy")&amp;"/"&amp;'VME Notification'!F961&amp;"/"&amp;'VME Notification'!G961&amp;"/"&amp;'VME Notification'!H961&amp;"/"&amp;'VME Notification'!I961&amp;"/"&amp;'VME Notification'!J961&amp;"/"&amp;'VME Notification'!K961&amp;"/"&amp;'VME Notification'!L961&amp;"/"&amp;'VME Notification'!M961&amp;"/"&amp;'VME Notification'!N961&amp;"/ER")</f>
        <v/>
      </c>
    </row>
    <row r="942" spans="12:14" x14ac:dyDescent="0.25">
      <c r="L942" s="15" t="str">
        <f>IFERROR(IF(VALUE('VME Notification'!M962)&gt;=5,1,""),"")</f>
        <v/>
      </c>
      <c r="N942" s="108" t="str">
        <f>IF(L942="","","SR/"&amp;'VME Notification'!$C$16&amp;"/"&amp;'VME Notification'!$F$16&amp;"/"&amp;'VME Notification'!$K$16&amp;"/"&amp;'VME Notification'!$N$16&amp;"/"&amp;'VME Notification'!B962&amp;"/ "&amp;"SV/"&amp;'VME Notification'!C962&amp;"/"&amp;'VME Notification'!D962&amp;"/"&amp;TEXT('VME Notification'!E962,"dd-mmm-yy")&amp;"/"&amp;'VME Notification'!F962&amp;"/"&amp;'VME Notification'!G962&amp;"/"&amp;'VME Notification'!H962&amp;"/"&amp;'VME Notification'!I962&amp;"/"&amp;'VME Notification'!J962&amp;"/"&amp;'VME Notification'!K962&amp;"/"&amp;'VME Notification'!L962&amp;"/"&amp;'VME Notification'!M962&amp;"/"&amp;'VME Notification'!N962&amp;"/ER")</f>
        <v/>
      </c>
    </row>
    <row r="943" spans="12:14" x14ac:dyDescent="0.25">
      <c r="L943" s="15" t="str">
        <f>IFERROR(IF(VALUE('VME Notification'!M963)&gt;=5,1,""),"")</f>
        <v/>
      </c>
      <c r="N943" s="108" t="str">
        <f>IF(L943="","","SR/"&amp;'VME Notification'!$C$16&amp;"/"&amp;'VME Notification'!$F$16&amp;"/"&amp;'VME Notification'!$K$16&amp;"/"&amp;'VME Notification'!$N$16&amp;"/"&amp;'VME Notification'!B963&amp;"/ "&amp;"SV/"&amp;'VME Notification'!C963&amp;"/"&amp;'VME Notification'!D963&amp;"/"&amp;TEXT('VME Notification'!E963,"dd-mmm-yy")&amp;"/"&amp;'VME Notification'!F963&amp;"/"&amp;'VME Notification'!G963&amp;"/"&amp;'VME Notification'!H963&amp;"/"&amp;'VME Notification'!I963&amp;"/"&amp;'VME Notification'!J963&amp;"/"&amp;'VME Notification'!K963&amp;"/"&amp;'VME Notification'!L963&amp;"/"&amp;'VME Notification'!M963&amp;"/"&amp;'VME Notification'!N963&amp;"/ER")</f>
        <v/>
      </c>
    </row>
    <row r="944" spans="12:14" x14ac:dyDescent="0.25">
      <c r="L944" s="15" t="str">
        <f>IFERROR(IF(VALUE('VME Notification'!M964)&gt;=5,1,""),"")</f>
        <v/>
      </c>
      <c r="N944" s="108" t="str">
        <f>IF(L944="","","SR/"&amp;'VME Notification'!$C$16&amp;"/"&amp;'VME Notification'!$F$16&amp;"/"&amp;'VME Notification'!$K$16&amp;"/"&amp;'VME Notification'!$N$16&amp;"/"&amp;'VME Notification'!B964&amp;"/ "&amp;"SV/"&amp;'VME Notification'!C964&amp;"/"&amp;'VME Notification'!D964&amp;"/"&amp;TEXT('VME Notification'!E964,"dd-mmm-yy")&amp;"/"&amp;'VME Notification'!F964&amp;"/"&amp;'VME Notification'!G964&amp;"/"&amp;'VME Notification'!H964&amp;"/"&amp;'VME Notification'!I964&amp;"/"&amp;'VME Notification'!J964&amp;"/"&amp;'VME Notification'!K964&amp;"/"&amp;'VME Notification'!L964&amp;"/"&amp;'VME Notification'!M964&amp;"/"&amp;'VME Notification'!N964&amp;"/ER")</f>
        <v/>
      </c>
    </row>
    <row r="945" spans="12:14" x14ac:dyDescent="0.25">
      <c r="L945" s="15" t="str">
        <f>IFERROR(IF(VALUE('VME Notification'!M965)&gt;=5,1,""),"")</f>
        <v/>
      </c>
      <c r="N945" s="108" t="str">
        <f>IF(L945="","","SR/"&amp;'VME Notification'!$C$16&amp;"/"&amp;'VME Notification'!$F$16&amp;"/"&amp;'VME Notification'!$K$16&amp;"/"&amp;'VME Notification'!$N$16&amp;"/"&amp;'VME Notification'!B965&amp;"/ "&amp;"SV/"&amp;'VME Notification'!C965&amp;"/"&amp;'VME Notification'!D965&amp;"/"&amp;TEXT('VME Notification'!E965,"dd-mmm-yy")&amp;"/"&amp;'VME Notification'!F965&amp;"/"&amp;'VME Notification'!G965&amp;"/"&amp;'VME Notification'!H965&amp;"/"&amp;'VME Notification'!I965&amp;"/"&amp;'VME Notification'!J965&amp;"/"&amp;'VME Notification'!K965&amp;"/"&amp;'VME Notification'!L965&amp;"/"&amp;'VME Notification'!M965&amp;"/"&amp;'VME Notification'!N965&amp;"/ER")</f>
        <v/>
      </c>
    </row>
    <row r="946" spans="12:14" x14ac:dyDescent="0.25">
      <c r="L946" s="15" t="str">
        <f>IFERROR(IF(VALUE('VME Notification'!M966)&gt;=5,1,""),"")</f>
        <v/>
      </c>
      <c r="N946" s="108" t="str">
        <f>IF(L946="","","SR/"&amp;'VME Notification'!$C$16&amp;"/"&amp;'VME Notification'!$F$16&amp;"/"&amp;'VME Notification'!$K$16&amp;"/"&amp;'VME Notification'!$N$16&amp;"/"&amp;'VME Notification'!B966&amp;"/ "&amp;"SV/"&amp;'VME Notification'!C966&amp;"/"&amp;'VME Notification'!D966&amp;"/"&amp;TEXT('VME Notification'!E966,"dd-mmm-yy")&amp;"/"&amp;'VME Notification'!F966&amp;"/"&amp;'VME Notification'!G966&amp;"/"&amp;'VME Notification'!H966&amp;"/"&amp;'VME Notification'!I966&amp;"/"&amp;'VME Notification'!J966&amp;"/"&amp;'VME Notification'!K966&amp;"/"&amp;'VME Notification'!L966&amp;"/"&amp;'VME Notification'!M966&amp;"/"&amp;'VME Notification'!N966&amp;"/ER")</f>
        <v/>
      </c>
    </row>
    <row r="947" spans="12:14" x14ac:dyDescent="0.25">
      <c r="L947" s="15" t="str">
        <f>IFERROR(IF(VALUE('VME Notification'!M967)&gt;=5,1,""),"")</f>
        <v/>
      </c>
      <c r="N947" s="108" t="str">
        <f>IF(L947="","","SR/"&amp;'VME Notification'!$C$16&amp;"/"&amp;'VME Notification'!$F$16&amp;"/"&amp;'VME Notification'!$K$16&amp;"/"&amp;'VME Notification'!$N$16&amp;"/"&amp;'VME Notification'!B967&amp;"/ "&amp;"SV/"&amp;'VME Notification'!C967&amp;"/"&amp;'VME Notification'!D967&amp;"/"&amp;TEXT('VME Notification'!E967,"dd-mmm-yy")&amp;"/"&amp;'VME Notification'!F967&amp;"/"&amp;'VME Notification'!G967&amp;"/"&amp;'VME Notification'!H967&amp;"/"&amp;'VME Notification'!I967&amp;"/"&amp;'VME Notification'!J967&amp;"/"&amp;'VME Notification'!K967&amp;"/"&amp;'VME Notification'!L967&amp;"/"&amp;'VME Notification'!M967&amp;"/"&amp;'VME Notification'!N967&amp;"/ER")</f>
        <v/>
      </c>
    </row>
    <row r="948" spans="12:14" x14ac:dyDescent="0.25">
      <c r="L948" s="15" t="str">
        <f>IFERROR(IF(VALUE('VME Notification'!M968)&gt;=5,1,""),"")</f>
        <v/>
      </c>
      <c r="N948" s="108" t="str">
        <f>IF(L948="","","SR/"&amp;'VME Notification'!$C$16&amp;"/"&amp;'VME Notification'!$F$16&amp;"/"&amp;'VME Notification'!$K$16&amp;"/"&amp;'VME Notification'!$N$16&amp;"/"&amp;'VME Notification'!B968&amp;"/ "&amp;"SV/"&amp;'VME Notification'!C968&amp;"/"&amp;'VME Notification'!D968&amp;"/"&amp;TEXT('VME Notification'!E968,"dd-mmm-yy")&amp;"/"&amp;'VME Notification'!F968&amp;"/"&amp;'VME Notification'!G968&amp;"/"&amp;'VME Notification'!H968&amp;"/"&amp;'VME Notification'!I968&amp;"/"&amp;'VME Notification'!J968&amp;"/"&amp;'VME Notification'!K968&amp;"/"&amp;'VME Notification'!L968&amp;"/"&amp;'VME Notification'!M968&amp;"/"&amp;'VME Notification'!N968&amp;"/ER")</f>
        <v/>
      </c>
    </row>
    <row r="949" spans="12:14" x14ac:dyDescent="0.25">
      <c r="L949" s="15" t="str">
        <f>IFERROR(IF(VALUE('VME Notification'!M969)&gt;=5,1,""),"")</f>
        <v/>
      </c>
      <c r="N949" s="108" t="str">
        <f>IF(L949="","","SR/"&amp;'VME Notification'!$C$16&amp;"/"&amp;'VME Notification'!$F$16&amp;"/"&amp;'VME Notification'!$K$16&amp;"/"&amp;'VME Notification'!$N$16&amp;"/"&amp;'VME Notification'!B969&amp;"/ "&amp;"SV/"&amp;'VME Notification'!C969&amp;"/"&amp;'VME Notification'!D969&amp;"/"&amp;TEXT('VME Notification'!E969,"dd-mmm-yy")&amp;"/"&amp;'VME Notification'!F969&amp;"/"&amp;'VME Notification'!G969&amp;"/"&amp;'VME Notification'!H969&amp;"/"&amp;'VME Notification'!I969&amp;"/"&amp;'VME Notification'!J969&amp;"/"&amp;'VME Notification'!K969&amp;"/"&amp;'VME Notification'!L969&amp;"/"&amp;'VME Notification'!M969&amp;"/"&amp;'VME Notification'!N969&amp;"/ER")</f>
        <v/>
      </c>
    </row>
    <row r="950" spans="12:14" x14ac:dyDescent="0.25">
      <c r="L950" s="15" t="str">
        <f>IFERROR(IF(VALUE('VME Notification'!M970)&gt;=5,1,""),"")</f>
        <v/>
      </c>
      <c r="N950" s="108" t="str">
        <f>IF(L950="","","SR/"&amp;'VME Notification'!$C$16&amp;"/"&amp;'VME Notification'!$F$16&amp;"/"&amp;'VME Notification'!$K$16&amp;"/"&amp;'VME Notification'!$N$16&amp;"/"&amp;'VME Notification'!B970&amp;"/ "&amp;"SV/"&amp;'VME Notification'!C970&amp;"/"&amp;'VME Notification'!D970&amp;"/"&amp;TEXT('VME Notification'!E970,"dd-mmm-yy")&amp;"/"&amp;'VME Notification'!F970&amp;"/"&amp;'VME Notification'!G970&amp;"/"&amp;'VME Notification'!H970&amp;"/"&amp;'VME Notification'!I970&amp;"/"&amp;'VME Notification'!J970&amp;"/"&amp;'VME Notification'!K970&amp;"/"&amp;'VME Notification'!L970&amp;"/"&amp;'VME Notification'!M970&amp;"/"&amp;'VME Notification'!N970&amp;"/ER")</f>
        <v/>
      </c>
    </row>
    <row r="951" spans="12:14" x14ac:dyDescent="0.25">
      <c r="L951" s="15" t="str">
        <f>IFERROR(IF(VALUE('VME Notification'!M971)&gt;=5,1,""),"")</f>
        <v/>
      </c>
      <c r="N951" s="108" t="str">
        <f>IF(L951="","","SR/"&amp;'VME Notification'!$C$16&amp;"/"&amp;'VME Notification'!$F$16&amp;"/"&amp;'VME Notification'!$K$16&amp;"/"&amp;'VME Notification'!$N$16&amp;"/"&amp;'VME Notification'!B971&amp;"/ "&amp;"SV/"&amp;'VME Notification'!C971&amp;"/"&amp;'VME Notification'!D971&amp;"/"&amp;TEXT('VME Notification'!E971,"dd-mmm-yy")&amp;"/"&amp;'VME Notification'!F971&amp;"/"&amp;'VME Notification'!G971&amp;"/"&amp;'VME Notification'!H971&amp;"/"&amp;'VME Notification'!I971&amp;"/"&amp;'VME Notification'!J971&amp;"/"&amp;'VME Notification'!K971&amp;"/"&amp;'VME Notification'!L971&amp;"/"&amp;'VME Notification'!M971&amp;"/"&amp;'VME Notification'!N971&amp;"/ER")</f>
        <v/>
      </c>
    </row>
    <row r="952" spans="12:14" x14ac:dyDescent="0.25">
      <c r="L952" s="15" t="str">
        <f>IFERROR(IF(VALUE('VME Notification'!M972)&gt;=5,1,""),"")</f>
        <v/>
      </c>
      <c r="N952" s="108" t="str">
        <f>IF(L952="","","SR/"&amp;'VME Notification'!$C$16&amp;"/"&amp;'VME Notification'!$F$16&amp;"/"&amp;'VME Notification'!$K$16&amp;"/"&amp;'VME Notification'!$N$16&amp;"/"&amp;'VME Notification'!B972&amp;"/ "&amp;"SV/"&amp;'VME Notification'!C972&amp;"/"&amp;'VME Notification'!D972&amp;"/"&amp;TEXT('VME Notification'!E972,"dd-mmm-yy")&amp;"/"&amp;'VME Notification'!F972&amp;"/"&amp;'VME Notification'!G972&amp;"/"&amp;'VME Notification'!H972&amp;"/"&amp;'VME Notification'!I972&amp;"/"&amp;'VME Notification'!J972&amp;"/"&amp;'VME Notification'!K972&amp;"/"&amp;'VME Notification'!L972&amp;"/"&amp;'VME Notification'!M972&amp;"/"&amp;'VME Notification'!N972&amp;"/ER")</f>
        <v/>
      </c>
    </row>
    <row r="953" spans="12:14" x14ac:dyDescent="0.25">
      <c r="L953" s="15" t="str">
        <f>IFERROR(IF(VALUE('VME Notification'!M973)&gt;=5,1,""),"")</f>
        <v/>
      </c>
      <c r="N953" s="108" t="str">
        <f>IF(L953="","","SR/"&amp;'VME Notification'!$C$16&amp;"/"&amp;'VME Notification'!$F$16&amp;"/"&amp;'VME Notification'!$K$16&amp;"/"&amp;'VME Notification'!$N$16&amp;"/"&amp;'VME Notification'!B973&amp;"/ "&amp;"SV/"&amp;'VME Notification'!C973&amp;"/"&amp;'VME Notification'!D973&amp;"/"&amp;TEXT('VME Notification'!E973,"dd-mmm-yy")&amp;"/"&amp;'VME Notification'!F973&amp;"/"&amp;'VME Notification'!G973&amp;"/"&amp;'VME Notification'!H973&amp;"/"&amp;'VME Notification'!I973&amp;"/"&amp;'VME Notification'!J973&amp;"/"&amp;'VME Notification'!K973&amp;"/"&amp;'VME Notification'!L973&amp;"/"&amp;'VME Notification'!M973&amp;"/"&amp;'VME Notification'!N973&amp;"/ER")</f>
        <v/>
      </c>
    </row>
    <row r="954" spans="12:14" x14ac:dyDescent="0.25">
      <c r="L954" s="15" t="str">
        <f>IFERROR(IF(VALUE('VME Notification'!M974)&gt;=5,1,""),"")</f>
        <v/>
      </c>
      <c r="N954" s="108" t="str">
        <f>IF(L954="","","SR/"&amp;'VME Notification'!$C$16&amp;"/"&amp;'VME Notification'!$F$16&amp;"/"&amp;'VME Notification'!$K$16&amp;"/"&amp;'VME Notification'!$N$16&amp;"/"&amp;'VME Notification'!B974&amp;"/ "&amp;"SV/"&amp;'VME Notification'!C974&amp;"/"&amp;'VME Notification'!D974&amp;"/"&amp;TEXT('VME Notification'!E974,"dd-mmm-yy")&amp;"/"&amp;'VME Notification'!F974&amp;"/"&amp;'VME Notification'!G974&amp;"/"&amp;'VME Notification'!H974&amp;"/"&amp;'VME Notification'!I974&amp;"/"&amp;'VME Notification'!J974&amp;"/"&amp;'VME Notification'!K974&amp;"/"&amp;'VME Notification'!L974&amp;"/"&amp;'VME Notification'!M974&amp;"/"&amp;'VME Notification'!N974&amp;"/ER")</f>
        <v/>
      </c>
    </row>
    <row r="955" spans="12:14" x14ac:dyDescent="0.25">
      <c r="L955" s="15" t="str">
        <f>IFERROR(IF(VALUE('VME Notification'!M975)&gt;=5,1,""),"")</f>
        <v/>
      </c>
      <c r="N955" s="108" t="str">
        <f>IF(L955="","","SR/"&amp;'VME Notification'!$C$16&amp;"/"&amp;'VME Notification'!$F$16&amp;"/"&amp;'VME Notification'!$K$16&amp;"/"&amp;'VME Notification'!$N$16&amp;"/"&amp;'VME Notification'!B975&amp;"/ "&amp;"SV/"&amp;'VME Notification'!C975&amp;"/"&amp;'VME Notification'!D975&amp;"/"&amp;TEXT('VME Notification'!E975,"dd-mmm-yy")&amp;"/"&amp;'VME Notification'!F975&amp;"/"&amp;'VME Notification'!G975&amp;"/"&amp;'VME Notification'!H975&amp;"/"&amp;'VME Notification'!I975&amp;"/"&amp;'VME Notification'!J975&amp;"/"&amp;'VME Notification'!K975&amp;"/"&amp;'VME Notification'!L975&amp;"/"&amp;'VME Notification'!M975&amp;"/"&amp;'VME Notification'!N975&amp;"/ER")</f>
        <v/>
      </c>
    </row>
    <row r="956" spans="12:14" x14ac:dyDescent="0.25">
      <c r="L956" s="15" t="str">
        <f>IFERROR(IF(VALUE('VME Notification'!M976)&gt;=5,1,""),"")</f>
        <v/>
      </c>
      <c r="N956" s="108" t="str">
        <f>IF(L956="","","SR/"&amp;'VME Notification'!$C$16&amp;"/"&amp;'VME Notification'!$F$16&amp;"/"&amp;'VME Notification'!$K$16&amp;"/"&amp;'VME Notification'!$N$16&amp;"/"&amp;'VME Notification'!B976&amp;"/ "&amp;"SV/"&amp;'VME Notification'!C976&amp;"/"&amp;'VME Notification'!D976&amp;"/"&amp;TEXT('VME Notification'!E976,"dd-mmm-yy")&amp;"/"&amp;'VME Notification'!F976&amp;"/"&amp;'VME Notification'!G976&amp;"/"&amp;'VME Notification'!H976&amp;"/"&amp;'VME Notification'!I976&amp;"/"&amp;'VME Notification'!J976&amp;"/"&amp;'VME Notification'!K976&amp;"/"&amp;'VME Notification'!L976&amp;"/"&amp;'VME Notification'!M976&amp;"/"&amp;'VME Notification'!N976&amp;"/ER")</f>
        <v/>
      </c>
    </row>
    <row r="957" spans="12:14" x14ac:dyDescent="0.25">
      <c r="L957" s="15" t="str">
        <f>IFERROR(IF(VALUE('VME Notification'!M977)&gt;=5,1,""),"")</f>
        <v/>
      </c>
      <c r="N957" s="108" t="str">
        <f>IF(L957="","","SR/"&amp;'VME Notification'!$C$16&amp;"/"&amp;'VME Notification'!$F$16&amp;"/"&amp;'VME Notification'!$K$16&amp;"/"&amp;'VME Notification'!$N$16&amp;"/"&amp;'VME Notification'!B977&amp;"/ "&amp;"SV/"&amp;'VME Notification'!C977&amp;"/"&amp;'VME Notification'!D977&amp;"/"&amp;TEXT('VME Notification'!E977,"dd-mmm-yy")&amp;"/"&amp;'VME Notification'!F977&amp;"/"&amp;'VME Notification'!G977&amp;"/"&amp;'VME Notification'!H977&amp;"/"&amp;'VME Notification'!I977&amp;"/"&amp;'VME Notification'!J977&amp;"/"&amp;'VME Notification'!K977&amp;"/"&amp;'VME Notification'!L977&amp;"/"&amp;'VME Notification'!M977&amp;"/"&amp;'VME Notification'!N977&amp;"/ER")</f>
        <v/>
      </c>
    </row>
    <row r="958" spans="12:14" x14ac:dyDescent="0.25">
      <c r="L958" s="15" t="str">
        <f>IFERROR(IF(VALUE('VME Notification'!M978)&gt;=5,1,""),"")</f>
        <v/>
      </c>
      <c r="N958" s="108" t="str">
        <f>IF(L958="","","SR/"&amp;'VME Notification'!$C$16&amp;"/"&amp;'VME Notification'!$F$16&amp;"/"&amp;'VME Notification'!$K$16&amp;"/"&amp;'VME Notification'!$N$16&amp;"/"&amp;'VME Notification'!B978&amp;"/ "&amp;"SV/"&amp;'VME Notification'!C978&amp;"/"&amp;'VME Notification'!D978&amp;"/"&amp;TEXT('VME Notification'!E978,"dd-mmm-yy")&amp;"/"&amp;'VME Notification'!F978&amp;"/"&amp;'VME Notification'!G978&amp;"/"&amp;'VME Notification'!H978&amp;"/"&amp;'VME Notification'!I978&amp;"/"&amp;'VME Notification'!J978&amp;"/"&amp;'VME Notification'!K978&amp;"/"&amp;'VME Notification'!L978&amp;"/"&amp;'VME Notification'!M978&amp;"/"&amp;'VME Notification'!N978&amp;"/ER")</f>
        <v/>
      </c>
    </row>
    <row r="959" spans="12:14" x14ac:dyDescent="0.25">
      <c r="L959" s="15" t="str">
        <f>IFERROR(IF(VALUE('VME Notification'!M979)&gt;=5,1,""),"")</f>
        <v/>
      </c>
      <c r="N959" s="108" t="str">
        <f>IF(L959="","","SR/"&amp;'VME Notification'!$C$16&amp;"/"&amp;'VME Notification'!$F$16&amp;"/"&amp;'VME Notification'!$K$16&amp;"/"&amp;'VME Notification'!$N$16&amp;"/"&amp;'VME Notification'!B979&amp;"/ "&amp;"SV/"&amp;'VME Notification'!C979&amp;"/"&amp;'VME Notification'!D979&amp;"/"&amp;TEXT('VME Notification'!E979,"dd-mmm-yy")&amp;"/"&amp;'VME Notification'!F979&amp;"/"&amp;'VME Notification'!G979&amp;"/"&amp;'VME Notification'!H979&amp;"/"&amp;'VME Notification'!I979&amp;"/"&amp;'VME Notification'!J979&amp;"/"&amp;'VME Notification'!K979&amp;"/"&amp;'VME Notification'!L979&amp;"/"&amp;'VME Notification'!M979&amp;"/"&amp;'VME Notification'!N979&amp;"/ER")</f>
        <v/>
      </c>
    </row>
    <row r="960" spans="12:14" x14ac:dyDescent="0.25">
      <c r="L960" s="15" t="str">
        <f>IFERROR(IF(VALUE('VME Notification'!M980)&gt;=5,1,""),"")</f>
        <v/>
      </c>
      <c r="N960" s="108" t="str">
        <f>IF(L960="","","SR/"&amp;'VME Notification'!$C$16&amp;"/"&amp;'VME Notification'!$F$16&amp;"/"&amp;'VME Notification'!$K$16&amp;"/"&amp;'VME Notification'!$N$16&amp;"/"&amp;'VME Notification'!B980&amp;"/ "&amp;"SV/"&amp;'VME Notification'!C980&amp;"/"&amp;'VME Notification'!D980&amp;"/"&amp;TEXT('VME Notification'!E980,"dd-mmm-yy")&amp;"/"&amp;'VME Notification'!F980&amp;"/"&amp;'VME Notification'!G980&amp;"/"&amp;'VME Notification'!H980&amp;"/"&amp;'VME Notification'!I980&amp;"/"&amp;'VME Notification'!J980&amp;"/"&amp;'VME Notification'!K980&amp;"/"&amp;'VME Notification'!L980&amp;"/"&amp;'VME Notification'!M980&amp;"/"&amp;'VME Notification'!N980&amp;"/ER")</f>
        <v/>
      </c>
    </row>
    <row r="961" spans="12:14" x14ac:dyDescent="0.25">
      <c r="L961" s="15" t="str">
        <f>IFERROR(IF(VALUE('VME Notification'!M981)&gt;=5,1,""),"")</f>
        <v/>
      </c>
      <c r="N961" s="108" t="str">
        <f>IF(L961="","","SR/"&amp;'VME Notification'!$C$16&amp;"/"&amp;'VME Notification'!$F$16&amp;"/"&amp;'VME Notification'!$K$16&amp;"/"&amp;'VME Notification'!$N$16&amp;"/"&amp;'VME Notification'!B981&amp;"/ "&amp;"SV/"&amp;'VME Notification'!C981&amp;"/"&amp;'VME Notification'!D981&amp;"/"&amp;TEXT('VME Notification'!E981,"dd-mmm-yy")&amp;"/"&amp;'VME Notification'!F981&amp;"/"&amp;'VME Notification'!G981&amp;"/"&amp;'VME Notification'!H981&amp;"/"&amp;'VME Notification'!I981&amp;"/"&amp;'VME Notification'!J981&amp;"/"&amp;'VME Notification'!K981&amp;"/"&amp;'VME Notification'!L981&amp;"/"&amp;'VME Notification'!M981&amp;"/"&amp;'VME Notification'!N981&amp;"/ER")</f>
        <v/>
      </c>
    </row>
    <row r="962" spans="12:14" x14ac:dyDescent="0.25">
      <c r="L962" s="15" t="str">
        <f>IFERROR(IF(VALUE('VME Notification'!M982)&gt;=5,1,""),"")</f>
        <v/>
      </c>
      <c r="N962" s="108" t="str">
        <f>IF(L962="","","SR/"&amp;'VME Notification'!$C$16&amp;"/"&amp;'VME Notification'!$F$16&amp;"/"&amp;'VME Notification'!$K$16&amp;"/"&amp;'VME Notification'!$N$16&amp;"/"&amp;'VME Notification'!B982&amp;"/ "&amp;"SV/"&amp;'VME Notification'!C982&amp;"/"&amp;'VME Notification'!D982&amp;"/"&amp;TEXT('VME Notification'!E982,"dd-mmm-yy")&amp;"/"&amp;'VME Notification'!F982&amp;"/"&amp;'VME Notification'!G982&amp;"/"&amp;'VME Notification'!H982&amp;"/"&amp;'VME Notification'!I982&amp;"/"&amp;'VME Notification'!J982&amp;"/"&amp;'VME Notification'!K982&amp;"/"&amp;'VME Notification'!L982&amp;"/"&amp;'VME Notification'!M982&amp;"/"&amp;'VME Notification'!N982&amp;"/ER")</f>
        <v/>
      </c>
    </row>
    <row r="963" spans="12:14" x14ac:dyDescent="0.25">
      <c r="L963" s="15" t="str">
        <f>IFERROR(IF(VALUE('VME Notification'!M983)&gt;=5,1,""),"")</f>
        <v/>
      </c>
      <c r="N963" s="108" t="str">
        <f>IF(L963="","","SR/"&amp;'VME Notification'!$C$16&amp;"/"&amp;'VME Notification'!$F$16&amp;"/"&amp;'VME Notification'!$K$16&amp;"/"&amp;'VME Notification'!$N$16&amp;"/"&amp;'VME Notification'!B983&amp;"/ "&amp;"SV/"&amp;'VME Notification'!C983&amp;"/"&amp;'VME Notification'!D983&amp;"/"&amp;TEXT('VME Notification'!E983,"dd-mmm-yy")&amp;"/"&amp;'VME Notification'!F983&amp;"/"&amp;'VME Notification'!G983&amp;"/"&amp;'VME Notification'!H983&amp;"/"&amp;'VME Notification'!I983&amp;"/"&amp;'VME Notification'!J983&amp;"/"&amp;'VME Notification'!K983&amp;"/"&amp;'VME Notification'!L983&amp;"/"&amp;'VME Notification'!M983&amp;"/"&amp;'VME Notification'!N983&amp;"/ER")</f>
        <v/>
      </c>
    </row>
    <row r="964" spans="12:14" x14ac:dyDescent="0.25">
      <c r="L964" s="15" t="str">
        <f>IFERROR(IF(VALUE('VME Notification'!M984)&gt;=5,1,""),"")</f>
        <v/>
      </c>
      <c r="N964" s="108" t="str">
        <f>IF(L964="","","SR/"&amp;'VME Notification'!$C$16&amp;"/"&amp;'VME Notification'!$F$16&amp;"/"&amp;'VME Notification'!$K$16&amp;"/"&amp;'VME Notification'!$N$16&amp;"/"&amp;'VME Notification'!B984&amp;"/ "&amp;"SV/"&amp;'VME Notification'!C984&amp;"/"&amp;'VME Notification'!D984&amp;"/"&amp;TEXT('VME Notification'!E984,"dd-mmm-yy")&amp;"/"&amp;'VME Notification'!F984&amp;"/"&amp;'VME Notification'!G984&amp;"/"&amp;'VME Notification'!H984&amp;"/"&amp;'VME Notification'!I984&amp;"/"&amp;'VME Notification'!J984&amp;"/"&amp;'VME Notification'!K984&amp;"/"&amp;'VME Notification'!L984&amp;"/"&amp;'VME Notification'!M984&amp;"/"&amp;'VME Notification'!N984&amp;"/ER")</f>
        <v/>
      </c>
    </row>
    <row r="965" spans="12:14" x14ac:dyDescent="0.25">
      <c r="L965" s="15" t="str">
        <f>IFERROR(IF(VALUE('VME Notification'!M985)&gt;=5,1,""),"")</f>
        <v/>
      </c>
      <c r="N965" s="108" t="str">
        <f>IF(L965="","","SR/"&amp;'VME Notification'!$C$16&amp;"/"&amp;'VME Notification'!$F$16&amp;"/"&amp;'VME Notification'!$K$16&amp;"/"&amp;'VME Notification'!$N$16&amp;"/"&amp;'VME Notification'!B985&amp;"/ "&amp;"SV/"&amp;'VME Notification'!C985&amp;"/"&amp;'VME Notification'!D985&amp;"/"&amp;TEXT('VME Notification'!E985,"dd-mmm-yy")&amp;"/"&amp;'VME Notification'!F985&amp;"/"&amp;'VME Notification'!G985&amp;"/"&amp;'VME Notification'!H985&amp;"/"&amp;'VME Notification'!I985&amp;"/"&amp;'VME Notification'!J985&amp;"/"&amp;'VME Notification'!K985&amp;"/"&amp;'VME Notification'!L985&amp;"/"&amp;'VME Notification'!M985&amp;"/"&amp;'VME Notification'!N985&amp;"/ER")</f>
        <v/>
      </c>
    </row>
    <row r="966" spans="12:14" x14ac:dyDescent="0.25">
      <c r="L966" s="15" t="str">
        <f>IFERROR(IF(VALUE('VME Notification'!M986)&gt;=5,1,""),"")</f>
        <v/>
      </c>
      <c r="N966" s="108" t="str">
        <f>IF(L966="","","SR/"&amp;'VME Notification'!$C$16&amp;"/"&amp;'VME Notification'!$F$16&amp;"/"&amp;'VME Notification'!$K$16&amp;"/"&amp;'VME Notification'!$N$16&amp;"/"&amp;'VME Notification'!B986&amp;"/ "&amp;"SV/"&amp;'VME Notification'!C986&amp;"/"&amp;'VME Notification'!D986&amp;"/"&amp;TEXT('VME Notification'!E986,"dd-mmm-yy")&amp;"/"&amp;'VME Notification'!F986&amp;"/"&amp;'VME Notification'!G986&amp;"/"&amp;'VME Notification'!H986&amp;"/"&amp;'VME Notification'!I986&amp;"/"&amp;'VME Notification'!J986&amp;"/"&amp;'VME Notification'!K986&amp;"/"&amp;'VME Notification'!L986&amp;"/"&amp;'VME Notification'!M986&amp;"/"&amp;'VME Notification'!N986&amp;"/ER")</f>
        <v/>
      </c>
    </row>
    <row r="967" spans="12:14" x14ac:dyDescent="0.25">
      <c r="L967" s="15" t="str">
        <f>IFERROR(IF(VALUE('VME Notification'!M987)&gt;=5,1,""),"")</f>
        <v/>
      </c>
      <c r="N967" s="108" t="str">
        <f>IF(L967="","","SR/"&amp;'VME Notification'!$C$16&amp;"/"&amp;'VME Notification'!$F$16&amp;"/"&amp;'VME Notification'!$K$16&amp;"/"&amp;'VME Notification'!$N$16&amp;"/"&amp;'VME Notification'!B987&amp;"/ "&amp;"SV/"&amp;'VME Notification'!C987&amp;"/"&amp;'VME Notification'!D987&amp;"/"&amp;TEXT('VME Notification'!E987,"dd-mmm-yy")&amp;"/"&amp;'VME Notification'!F987&amp;"/"&amp;'VME Notification'!G987&amp;"/"&amp;'VME Notification'!H987&amp;"/"&amp;'VME Notification'!I987&amp;"/"&amp;'VME Notification'!J987&amp;"/"&amp;'VME Notification'!K987&amp;"/"&amp;'VME Notification'!L987&amp;"/"&amp;'VME Notification'!M987&amp;"/"&amp;'VME Notification'!N987&amp;"/ER")</f>
        <v/>
      </c>
    </row>
    <row r="968" spans="12:14" x14ac:dyDescent="0.25">
      <c r="L968" s="15" t="str">
        <f>IFERROR(IF(VALUE('VME Notification'!M988)&gt;=5,1,""),"")</f>
        <v/>
      </c>
      <c r="N968" s="108" t="str">
        <f>IF(L968="","","SR/"&amp;'VME Notification'!$C$16&amp;"/"&amp;'VME Notification'!$F$16&amp;"/"&amp;'VME Notification'!$K$16&amp;"/"&amp;'VME Notification'!$N$16&amp;"/"&amp;'VME Notification'!B988&amp;"/ "&amp;"SV/"&amp;'VME Notification'!C988&amp;"/"&amp;'VME Notification'!D988&amp;"/"&amp;TEXT('VME Notification'!E988,"dd-mmm-yy")&amp;"/"&amp;'VME Notification'!F988&amp;"/"&amp;'VME Notification'!G988&amp;"/"&amp;'VME Notification'!H988&amp;"/"&amp;'VME Notification'!I988&amp;"/"&amp;'VME Notification'!J988&amp;"/"&amp;'VME Notification'!K988&amp;"/"&amp;'VME Notification'!L988&amp;"/"&amp;'VME Notification'!M988&amp;"/"&amp;'VME Notification'!N988&amp;"/ER")</f>
        <v/>
      </c>
    </row>
    <row r="969" spans="12:14" x14ac:dyDescent="0.25">
      <c r="L969" s="15" t="str">
        <f>IFERROR(IF(VALUE('VME Notification'!M989)&gt;=5,1,""),"")</f>
        <v/>
      </c>
      <c r="N969" s="108" t="str">
        <f>IF(L969="","","SR/"&amp;'VME Notification'!$C$16&amp;"/"&amp;'VME Notification'!$F$16&amp;"/"&amp;'VME Notification'!$K$16&amp;"/"&amp;'VME Notification'!$N$16&amp;"/"&amp;'VME Notification'!B989&amp;"/ "&amp;"SV/"&amp;'VME Notification'!C989&amp;"/"&amp;'VME Notification'!D989&amp;"/"&amp;TEXT('VME Notification'!E989,"dd-mmm-yy")&amp;"/"&amp;'VME Notification'!F989&amp;"/"&amp;'VME Notification'!G989&amp;"/"&amp;'VME Notification'!H989&amp;"/"&amp;'VME Notification'!I989&amp;"/"&amp;'VME Notification'!J989&amp;"/"&amp;'VME Notification'!K989&amp;"/"&amp;'VME Notification'!L989&amp;"/"&amp;'VME Notification'!M989&amp;"/"&amp;'VME Notification'!N989&amp;"/ER")</f>
        <v/>
      </c>
    </row>
    <row r="970" spans="12:14" x14ac:dyDescent="0.25">
      <c r="L970" s="15" t="str">
        <f>IFERROR(IF(VALUE('VME Notification'!M990)&gt;=5,1,""),"")</f>
        <v/>
      </c>
      <c r="N970" s="108" t="str">
        <f>IF(L970="","","SR/"&amp;'VME Notification'!$C$16&amp;"/"&amp;'VME Notification'!$F$16&amp;"/"&amp;'VME Notification'!$K$16&amp;"/"&amp;'VME Notification'!$N$16&amp;"/"&amp;'VME Notification'!B990&amp;"/ "&amp;"SV/"&amp;'VME Notification'!C990&amp;"/"&amp;'VME Notification'!D990&amp;"/"&amp;TEXT('VME Notification'!E990,"dd-mmm-yy")&amp;"/"&amp;'VME Notification'!F990&amp;"/"&amp;'VME Notification'!G990&amp;"/"&amp;'VME Notification'!H990&amp;"/"&amp;'VME Notification'!I990&amp;"/"&amp;'VME Notification'!J990&amp;"/"&amp;'VME Notification'!K990&amp;"/"&amp;'VME Notification'!L990&amp;"/"&amp;'VME Notification'!M990&amp;"/"&amp;'VME Notification'!N990&amp;"/ER")</f>
        <v/>
      </c>
    </row>
    <row r="971" spans="12:14" x14ac:dyDescent="0.25">
      <c r="L971" s="15" t="str">
        <f>IFERROR(IF(VALUE('VME Notification'!M991)&gt;=5,1,""),"")</f>
        <v/>
      </c>
      <c r="N971" s="108" t="str">
        <f>IF(L971="","","SR/"&amp;'VME Notification'!$C$16&amp;"/"&amp;'VME Notification'!$F$16&amp;"/"&amp;'VME Notification'!$K$16&amp;"/"&amp;'VME Notification'!$N$16&amp;"/"&amp;'VME Notification'!B991&amp;"/ "&amp;"SV/"&amp;'VME Notification'!C991&amp;"/"&amp;'VME Notification'!D991&amp;"/"&amp;TEXT('VME Notification'!E991,"dd-mmm-yy")&amp;"/"&amp;'VME Notification'!F991&amp;"/"&amp;'VME Notification'!G991&amp;"/"&amp;'VME Notification'!H991&amp;"/"&amp;'VME Notification'!I991&amp;"/"&amp;'VME Notification'!J991&amp;"/"&amp;'VME Notification'!K991&amp;"/"&amp;'VME Notification'!L991&amp;"/"&amp;'VME Notification'!M991&amp;"/"&amp;'VME Notification'!N991&amp;"/ER")</f>
        <v/>
      </c>
    </row>
    <row r="972" spans="12:14" x14ac:dyDescent="0.25">
      <c r="L972" s="15" t="str">
        <f>IFERROR(IF(VALUE('VME Notification'!M992)&gt;=5,1,""),"")</f>
        <v/>
      </c>
      <c r="N972" s="108" t="str">
        <f>IF(L972="","","SR/"&amp;'VME Notification'!$C$16&amp;"/"&amp;'VME Notification'!$F$16&amp;"/"&amp;'VME Notification'!$K$16&amp;"/"&amp;'VME Notification'!$N$16&amp;"/"&amp;'VME Notification'!B992&amp;"/ "&amp;"SV/"&amp;'VME Notification'!C992&amp;"/"&amp;'VME Notification'!D992&amp;"/"&amp;TEXT('VME Notification'!E992,"dd-mmm-yy")&amp;"/"&amp;'VME Notification'!F992&amp;"/"&amp;'VME Notification'!G992&amp;"/"&amp;'VME Notification'!H992&amp;"/"&amp;'VME Notification'!I992&amp;"/"&amp;'VME Notification'!J992&amp;"/"&amp;'VME Notification'!K992&amp;"/"&amp;'VME Notification'!L992&amp;"/"&amp;'VME Notification'!M992&amp;"/"&amp;'VME Notification'!N992&amp;"/ER")</f>
        <v/>
      </c>
    </row>
    <row r="973" spans="12:14" x14ac:dyDescent="0.25">
      <c r="L973" s="15" t="str">
        <f>IFERROR(IF(VALUE('VME Notification'!M993)&gt;=5,1,""),"")</f>
        <v/>
      </c>
      <c r="N973" s="108" t="str">
        <f>IF(L973="","","SR/"&amp;'VME Notification'!$C$16&amp;"/"&amp;'VME Notification'!$F$16&amp;"/"&amp;'VME Notification'!$K$16&amp;"/"&amp;'VME Notification'!$N$16&amp;"/"&amp;'VME Notification'!B993&amp;"/ "&amp;"SV/"&amp;'VME Notification'!C993&amp;"/"&amp;'VME Notification'!D993&amp;"/"&amp;TEXT('VME Notification'!E993,"dd-mmm-yy")&amp;"/"&amp;'VME Notification'!F993&amp;"/"&amp;'VME Notification'!G993&amp;"/"&amp;'VME Notification'!H993&amp;"/"&amp;'VME Notification'!I993&amp;"/"&amp;'VME Notification'!J993&amp;"/"&amp;'VME Notification'!K993&amp;"/"&amp;'VME Notification'!L993&amp;"/"&amp;'VME Notification'!M993&amp;"/"&amp;'VME Notification'!N993&amp;"/ER")</f>
        <v/>
      </c>
    </row>
    <row r="974" spans="12:14" x14ac:dyDescent="0.25">
      <c r="L974" s="15" t="str">
        <f>IFERROR(IF(VALUE('VME Notification'!M994)&gt;=5,1,""),"")</f>
        <v/>
      </c>
      <c r="N974" s="108" t="str">
        <f>IF(L974="","","SR/"&amp;'VME Notification'!$C$16&amp;"/"&amp;'VME Notification'!$F$16&amp;"/"&amp;'VME Notification'!$K$16&amp;"/"&amp;'VME Notification'!$N$16&amp;"/"&amp;'VME Notification'!B994&amp;"/ "&amp;"SV/"&amp;'VME Notification'!C994&amp;"/"&amp;'VME Notification'!D994&amp;"/"&amp;TEXT('VME Notification'!E994,"dd-mmm-yy")&amp;"/"&amp;'VME Notification'!F994&amp;"/"&amp;'VME Notification'!G994&amp;"/"&amp;'VME Notification'!H994&amp;"/"&amp;'VME Notification'!I994&amp;"/"&amp;'VME Notification'!J994&amp;"/"&amp;'VME Notification'!K994&amp;"/"&amp;'VME Notification'!L994&amp;"/"&amp;'VME Notification'!M994&amp;"/"&amp;'VME Notification'!N994&amp;"/ER")</f>
        <v/>
      </c>
    </row>
    <row r="975" spans="12:14" x14ac:dyDescent="0.25">
      <c r="L975" s="15" t="str">
        <f>IFERROR(IF(VALUE('VME Notification'!M995)&gt;=5,1,""),"")</f>
        <v/>
      </c>
      <c r="N975" s="108" t="str">
        <f>IF(L975="","","SR/"&amp;'VME Notification'!$C$16&amp;"/"&amp;'VME Notification'!$F$16&amp;"/"&amp;'VME Notification'!$K$16&amp;"/"&amp;'VME Notification'!$N$16&amp;"/"&amp;'VME Notification'!B995&amp;"/ "&amp;"SV/"&amp;'VME Notification'!C995&amp;"/"&amp;'VME Notification'!D995&amp;"/"&amp;TEXT('VME Notification'!E995,"dd-mmm-yy")&amp;"/"&amp;'VME Notification'!F995&amp;"/"&amp;'VME Notification'!G995&amp;"/"&amp;'VME Notification'!H995&amp;"/"&amp;'VME Notification'!I995&amp;"/"&amp;'VME Notification'!J995&amp;"/"&amp;'VME Notification'!K995&amp;"/"&amp;'VME Notification'!L995&amp;"/"&amp;'VME Notification'!M995&amp;"/"&amp;'VME Notification'!N995&amp;"/ER")</f>
        <v/>
      </c>
    </row>
    <row r="976" spans="12:14" x14ac:dyDescent="0.25">
      <c r="L976" s="15" t="str">
        <f>IFERROR(IF(VALUE('VME Notification'!M996)&gt;=5,1,""),"")</f>
        <v/>
      </c>
      <c r="N976" s="108" t="str">
        <f>IF(L976="","","SR/"&amp;'VME Notification'!$C$16&amp;"/"&amp;'VME Notification'!$F$16&amp;"/"&amp;'VME Notification'!$K$16&amp;"/"&amp;'VME Notification'!$N$16&amp;"/"&amp;'VME Notification'!B996&amp;"/ "&amp;"SV/"&amp;'VME Notification'!C996&amp;"/"&amp;'VME Notification'!D996&amp;"/"&amp;TEXT('VME Notification'!E996,"dd-mmm-yy")&amp;"/"&amp;'VME Notification'!F996&amp;"/"&amp;'VME Notification'!G996&amp;"/"&amp;'VME Notification'!H996&amp;"/"&amp;'VME Notification'!I996&amp;"/"&amp;'VME Notification'!J996&amp;"/"&amp;'VME Notification'!K996&amp;"/"&amp;'VME Notification'!L996&amp;"/"&amp;'VME Notification'!M996&amp;"/"&amp;'VME Notification'!N996&amp;"/ER")</f>
        <v/>
      </c>
    </row>
    <row r="977" spans="12:14" x14ac:dyDescent="0.25">
      <c r="L977" s="15" t="str">
        <f>IFERROR(IF(VALUE('VME Notification'!M997)&gt;=5,1,""),"")</f>
        <v/>
      </c>
      <c r="N977" s="108" t="str">
        <f>IF(L977="","","SR/"&amp;'VME Notification'!$C$16&amp;"/"&amp;'VME Notification'!$F$16&amp;"/"&amp;'VME Notification'!$K$16&amp;"/"&amp;'VME Notification'!$N$16&amp;"/"&amp;'VME Notification'!B997&amp;"/ "&amp;"SV/"&amp;'VME Notification'!C997&amp;"/"&amp;'VME Notification'!D997&amp;"/"&amp;TEXT('VME Notification'!E997,"dd-mmm-yy")&amp;"/"&amp;'VME Notification'!F997&amp;"/"&amp;'VME Notification'!G997&amp;"/"&amp;'VME Notification'!H997&amp;"/"&amp;'VME Notification'!I997&amp;"/"&amp;'VME Notification'!J997&amp;"/"&amp;'VME Notification'!K997&amp;"/"&amp;'VME Notification'!L997&amp;"/"&amp;'VME Notification'!M997&amp;"/"&amp;'VME Notification'!N997&amp;"/ER")</f>
        <v/>
      </c>
    </row>
    <row r="978" spans="12:14" x14ac:dyDescent="0.25">
      <c r="L978" s="15" t="str">
        <f>IFERROR(IF(VALUE('VME Notification'!M998)&gt;=5,1,""),"")</f>
        <v/>
      </c>
      <c r="N978" s="108" t="str">
        <f>IF(L978="","","SR/"&amp;'VME Notification'!$C$16&amp;"/"&amp;'VME Notification'!$F$16&amp;"/"&amp;'VME Notification'!$K$16&amp;"/"&amp;'VME Notification'!$N$16&amp;"/"&amp;'VME Notification'!B998&amp;"/ "&amp;"SV/"&amp;'VME Notification'!C998&amp;"/"&amp;'VME Notification'!D998&amp;"/"&amp;TEXT('VME Notification'!E998,"dd-mmm-yy")&amp;"/"&amp;'VME Notification'!F998&amp;"/"&amp;'VME Notification'!G998&amp;"/"&amp;'VME Notification'!H998&amp;"/"&amp;'VME Notification'!I998&amp;"/"&amp;'VME Notification'!J998&amp;"/"&amp;'VME Notification'!K998&amp;"/"&amp;'VME Notification'!L998&amp;"/"&amp;'VME Notification'!M998&amp;"/"&amp;'VME Notification'!N998&amp;"/ER")</f>
        <v/>
      </c>
    </row>
    <row r="979" spans="12:14" x14ac:dyDescent="0.25">
      <c r="L979" s="15" t="str">
        <f>IFERROR(IF(VALUE('VME Notification'!M999)&gt;=5,1,""),"")</f>
        <v/>
      </c>
      <c r="N979" s="108" t="str">
        <f>IF(L979="","","SR/"&amp;'VME Notification'!$C$16&amp;"/"&amp;'VME Notification'!$F$16&amp;"/"&amp;'VME Notification'!$K$16&amp;"/"&amp;'VME Notification'!$N$16&amp;"/"&amp;'VME Notification'!B999&amp;"/ "&amp;"SV/"&amp;'VME Notification'!C999&amp;"/"&amp;'VME Notification'!D999&amp;"/"&amp;TEXT('VME Notification'!E999,"dd-mmm-yy")&amp;"/"&amp;'VME Notification'!F999&amp;"/"&amp;'VME Notification'!G999&amp;"/"&amp;'VME Notification'!H999&amp;"/"&amp;'VME Notification'!I999&amp;"/"&amp;'VME Notification'!J999&amp;"/"&amp;'VME Notification'!K999&amp;"/"&amp;'VME Notification'!L999&amp;"/"&amp;'VME Notification'!M999&amp;"/"&amp;'VME Notification'!N999&amp;"/ER")</f>
        <v/>
      </c>
    </row>
    <row r="980" spans="12:14" x14ac:dyDescent="0.25">
      <c r="L980" s="15" t="str">
        <f>IFERROR(IF(VALUE('VME Notification'!M1000)&gt;=5,1,""),"")</f>
        <v/>
      </c>
      <c r="N980" s="108" t="str">
        <f>IF(L980="","","SR/"&amp;'VME Notification'!$C$16&amp;"/"&amp;'VME Notification'!$F$16&amp;"/"&amp;'VME Notification'!$K$16&amp;"/"&amp;'VME Notification'!$N$16&amp;"/"&amp;'VME Notification'!B1000&amp;"/ "&amp;"SV/"&amp;'VME Notification'!C1000&amp;"/"&amp;'VME Notification'!D1000&amp;"/"&amp;TEXT('VME Notification'!E1000,"dd-mmm-yy")&amp;"/"&amp;'VME Notification'!F1000&amp;"/"&amp;'VME Notification'!G1000&amp;"/"&amp;'VME Notification'!H1000&amp;"/"&amp;'VME Notification'!I1000&amp;"/"&amp;'VME Notification'!J1000&amp;"/"&amp;'VME Notification'!K1000&amp;"/"&amp;'VME Notification'!L1000&amp;"/"&amp;'VME Notification'!M1000&amp;"/"&amp;'VME Notification'!N1000&amp;"/ER")</f>
        <v/>
      </c>
    </row>
    <row r="981" spans="12:14" x14ac:dyDescent="0.25">
      <c r="L981" s="15" t="str">
        <f>IFERROR(IF(VALUE('VME Notification'!M1001)&gt;=5,1,""),"")</f>
        <v/>
      </c>
      <c r="N981" s="108" t="str">
        <f>IF(L981="","","SR/"&amp;'VME Notification'!$C$16&amp;"/"&amp;'VME Notification'!$F$16&amp;"/"&amp;'VME Notification'!$K$16&amp;"/"&amp;'VME Notification'!$N$16&amp;"/"&amp;'VME Notification'!B1001&amp;"/ "&amp;"SV/"&amp;'VME Notification'!C1001&amp;"/"&amp;'VME Notification'!D1001&amp;"/"&amp;TEXT('VME Notification'!E1001,"dd-mmm-yy")&amp;"/"&amp;'VME Notification'!F1001&amp;"/"&amp;'VME Notification'!G1001&amp;"/"&amp;'VME Notification'!H1001&amp;"/"&amp;'VME Notification'!I1001&amp;"/"&amp;'VME Notification'!J1001&amp;"/"&amp;'VME Notification'!K1001&amp;"/"&amp;'VME Notification'!L1001&amp;"/"&amp;'VME Notification'!M1001&amp;"/"&amp;'VME Notification'!N1001&amp;"/ER")</f>
        <v/>
      </c>
    </row>
  </sheetData>
  <phoneticPr fontId="0" type="noConversion"/>
  <hyperlinks>
    <hyperlink ref="A10" r:id="rId1" xr:uid="{00000000-0004-0000-0200-000000000000}"/>
    <hyperlink ref="A12:B12" location="'C2 data'!A1" display="Click here to return to Data Form C2v2007" xr:uid="{00000000-0004-0000-0200-000001000000}"/>
    <hyperlink ref="A12" location="'VME Notification'!A1" display="Click here to return to VME Notification form" xr:uid="{00000000-0004-0000-0200-000002000000}"/>
    <hyperlink ref="A9" location="'Text format for email'!A1:A6" display="ForEmail" xr:uid="{00000000-0004-0000-0200-000003000000}"/>
  </hyperlinks>
  <pageMargins left="0.55118110236220474" right="0.15748031496062992" top="0.59055118110236227" bottom="0.59055118110236227" header="0.51181102362204722" footer="0.51181102362204722"/>
  <pageSetup paperSize="9" scale="10" fitToHeight="2" orientation="landscape" horizontalDpi="1200" verticalDpi="1200"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69"/>
  <sheetViews>
    <sheetView workbookViewId="0">
      <selection activeCell="C26" sqref="C26"/>
    </sheetView>
  </sheetViews>
  <sheetFormatPr defaultRowHeight="12.75" x14ac:dyDescent="0.2"/>
  <cols>
    <col min="1" max="1" width="8.5703125" style="38" customWidth="1"/>
    <col min="2" max="2" width="24.42578125" style="38" bestFit="1" customWidth="1"/>
    <col min="3" max="3" width="66.28515625" style="38" customWidth="1"/>
    <col min="4" max="4" width="4" style="38" customWidth="1"/>
    <col min="5" max="5" width="27.140625" style="38" customWidth="1"/>
    <col min="6" max="6" width="27.7109375" style="38" customWidth="1"/>
    <col min="7" max="7" width="74.140625" style="38" customWidth="1"/>
    <col min="8" max="8" width="5.85546875" style="38" bestFit="1" customWidth="1"/>
    <col min="9" max="9" width="25" style="38" bestFit="1" customWidth="1"/>
    <col min="10" max="10" width="30.28515625" style="38" bestFit="1" customWidth="1"/>
    <col min="11" max="11" width="3.5703125" style="38" customWidth="1"/>
    <col min="12" max="12" width="7" style="38" customWidth="1"/>
    <col min="13" max="13" width="43.7109375" style="38" bestFit="1" customWidth="1"/>
    <col min="14" max="14" width="3.5703125" style="38" customWidth="1"/>
    <col min="15" max="15" width="10.140625" style="38" customWidth="1"/>
    <col min="16" max="16" width="36.42578125" style="38" bestFit="1" customWidth="1"/>
    <col min="17" max="17" width="3.5703125" style="38" customWidth="1"/>
    <col min="18" max="18" width="4.85546875" style="38" bestFit="1" customWidth="1"/>
    <col min="19" max="19" width="40.42578125" style="38" bestFit="1" customWidth="1"/>
    <col min="20" max="20" width="28.140625" style="38" bestFit="1" customWidth="1"/>
    <col min="21" max="16384" width="9.140625" style="38"/>
  </cols>
  <sheetData>
    <row r="1" spans="1:22" ht="15" x14ac:dyDescent="0.25">
      <c r="A1" s="117" t="s">
        <v>1442</v>
      </c>
      <c r="C1" s="118"/>
      <c r="D1" s="119"/>
      <c r="E1" s="120" t="s">
        <v>135</v>
      </c>
      <c r="G1" s="121"/>
    </row>
    <row r="2" spans="1:22" s="123" customFormat="1" ht="15" x14ac:dyDescent="0.25">
      <c r="A2" s="166" t="s">
        <v>1443</v>
      </c>
      <c r="B2" s="166"/>
      <c r="C2" s="166"/>
      <c r="D2" s="166"/>
      <c r="E2" s="166"/>
      <c r="F2" s="167"/>
      <c r="G2" s="122"/>
      <c r="I2" s="38"/>
      <c r="J2" s="38"/>
      <c r="K2" s="38"/>
      <c r="L2" s="38"/>
      <c r="M2" s="38"/>
      <c r="O2"/>
      <c r="P2"/>
      <c r="Q2"/>
      <c r="R2"/>
      <c r="T2" s="125"/>
      <c r="V2" s="124"/>
    </row>
    <row r="3" spans="1:22" s="123" customFormat="1" ht="15" x14ac:dyDescent="0.25">
      <c r="A3" s="126" t="s">
        <v>1444</v>
      </c>
      <c r="C3" s="127"/>
      <c r="D3" s="127"/>
      <c r="E3" s="128" t="s">
        <v>1445</v>
      </c>
      <c r="F3" s="127"/>
      <c r="H3" s="124"/>
      <c r="I3" s="38"/>
      <c r="J3" s="38"/>
      <c r="K3" s="38"/>
      <c r="L3" s="38"/>
      <c r="M3" s="38"/>
      <c r="N3" s="127"/>
      <c r="O3"/>
      <c r="P3"/>
      <c r="Q3"/>
      <c r="R3"/>
      <c r="S3" s="124"/>
    </row>
    <row r="4" spans="1:22" x14ac:dyDescent="0.2">
      <c r="A4" s="129" t="s">
        <v>1446</v>
      </c>
      <c r="B4" s="130" t="s">
        <v>1447</v>
      </c>
      <c r="C4" s="130" t="s">
        <v>1448</v>
      </c>
      <c r="D4" s="131"/>
      <c r="E4" s="129" t="s">
        <v>1446</v>
      </c>
      <c r="F4" s="130" t="s">
        <v>1447</v>
      </c>
      <c r="G4" s="130" t="s">
        <v>1448</v>
      </c>
      <c r="H4" s="132"/>
      <c r="N4" s="131"/>
      <c r="O4"/>
      <c r="P4"/>
      <c r="Q4"/>
      <c r="R4"/>
    </row>
    <row r="5" spans="1:22" x14ac:dyDescent="0.2">
      <c r="A5" s="36" t="s">
        <v>231</v>
      </c>
      <c r="B5" s="37"/>
      <c r="C5" s="37"/>
      <c r="D5" s="37"/>
      <c r="E5" s="43" t="s">
        <v>1094</v>
      </c>
      <c r="H5" s="42"/>
      <c r="N5" s="42"/>
      <c r="O5"/>
      <c r="P5"/>
      <c r="Q5"/>
      <c r="R5"/>
    </row>
    <row r="6" spans="1:22" x14ac:dyDescent="0.2">
      <c r="A6" s="38" t="s">
        <v>232</v>
      </c>
      <c r="B6" s="37" t="s">
        <v>233</v>
      </c>
      <c r="C6" s="37" t="s">
        <v>234</v>
      </c>
      <c r="D6" s="37"/>
      <c r="E6" s="42" t="s">
        <v>1095</v>
      </c>
      <c r="F6" s="42" t="s">
        <v>1096</v>
      </c>
      <c r="G6" s="44" t="s">
        <v>1097</v>
      </c>
      <c r="H6" s="42"/>
      <c r="N6" s="42"/>
      <c r="O6"/>
      <c r="P6"/>
      <c r="Q6"/>
      <c r="R6"/>
    </row>
    <row r="7" spans="1:22" x14ac:dyDescent="0.2">
      <c r="A7" s="38" t="s">
        <v>235</v>
      </c>
      <c r="B7" s="37" t="s">
        <v>236</v>
      </c>
      <c r="C7" s="37" t="s">
        <v>237</v>
      </c>
      <c r="D7" s="37"/>
      <c r="E7" s="42" t="s">
        <v>1098</v>
      </c>
      <c r="F7" s="42" t="s">
        <v>1099</v>
      </c>
      <c r="G7" s="44" t="s">
        <v>1099</v>
      </c>
      <c r="H7" s="42"/>
      <c r="N7" s="42"/>
      <c r="O7"/>
      <c r="P7"/>
      <c r="Q7"/>
      <c r="R7"/>
    </row>
    <row r="8" spans="1:22" x14ac:dyDescent="0.2">
      <c r="A8" s="38" t="s">
        <v>238</v>
      </c>
      <c r="B8" s="37" t="s">
        <v>233</v>
      </c>
      <c r="C8" s="37" t="s">
        <v>239</v>
      </c>
      <c r="D8" s="37"/>
      <c r="E8" s="42" t="s">
        <v>1100</v>
      </c>
      <c r="F8" s="42" t="s">
        <v>1101</v>
      </c>
      <c r="G8" s="44" t="s">
        <v>1102</v>
      </c>
      <c r="H8" s="42"/>
      <c r="N8" s="42"/>
      <c r="O8"/>
      <c r="P8"/>
      <c r="Q8"/>
      <c r="R8"/>
    </row>
    <row r="9" spans="1:22" x14ac:dyDescent="0.2">
      <c r="A9" s="36" t="s">
        <v>240</v>
      </c>
      <c r="B9" s="37"/>
      <c r="C9" s="37"/>
      <c r="D9" s="37"/>
      <c r="E9" s="42" t="s">
        <v>1103</v>
      </c>
      <c r="F9" s="42" t="s">
        <v>1104</v>
      </c>
      <c r="G9" s="44" t="s">
        <v>1105</v>
      </c>
      <c r="H9" s="42"/>
      <c r="N9" s="41"/>
      <c r="O9"/>
      <c r="P9"/>
      <c r="Q9"/>
      <c r="R9"/>
    </row>
    <row r="10" spans="1:22" x14ac:dyDescent="0.2">
      <c r="A10" s="38" t="s">
        <v>241</v>
      </c>
      <c r="B10" s="37" t="s">
        <v>242</v>
      </c>
      <c r="C10" s="37" t="s">
        <v>243</v>
      </c>
      <c r="D10" s="37"/>
      <c r="E10" s="42" t="s">
        <v>1106</v>
      </c>
      <c r="F10" s="42" t="s">
        <v>1107</v>
      </c>
      <c r="G10" s="44" t="s">
        <v>1108</v>
      </c>
      <c r="H10" s="42"/>
      <c r="N10" s="42"/>
      <c r="O10"/>
      <c r="P10"/>
      <c r="Q10"/>
      <c r="R10"/>
    </row>
    <row r="11" spans="1:22" x14ac:dyDescent="0.2">
      <c r="A11" s="38" t="s">
        <v>244</v>
      </c>
      <c r="B11" s="37" t="s">
        <v>245</v>
      </c>
      <c r="C11" s="37" t="s">
        <v>246</v>
      </c>
      <c r="D11" s="37"/>
      <c r="E11" s="42" t="s">
        <v>1109</v>
      </c>
      <c r="F11" s="42" t="s">
        <v>1110</v>
      </c>
      <c r="G11" s="44" t="s">
        <v>1111</v>
      </c>
      <c r="H11" s="42"/>
      <c r="N11" s="42"/>
      <c r="O11"/>
      <c r="P11"/>
      <c r="Q11"/>
      <c r="R11"/>
    </row>
    <row r="12" spans="1:22" x14ac:dyDescent="0.2">
      <c r="A12" s="38" t="s">
        <v>247</v>
      </c>
      <c r="B12" s="37" t="s">
        <v>248</v>
      </c>
      <c r="C12" s="37" t="s">
        <v>249</v>
      </c>
      <c r="D12" s="37"/>
      <c r="E12" s="42" t="s">
        <v>1112</v>
      </c>
      <c r="F12" s="42" t="s">
        <v>1113</v>
      </c>
      <c r="G12" s="44" t="s">
        <v>1114</v>
      </c>
      <c r="H12" s="42"/>
      <c r="N12" s="42"/>
      <c r="O12"/>
      <c r="P12"/>
      <c r="Q12"/>
      <c r="R12"/>
    </row>
    <row r="13" spans="1:22" x14ac:dyDescent="0.2">
      <c r="A13" s="38" t="s">
        <v>250</v>
      </c>
      <c r="B13" s="37" t="s">
        <v>251</v>
      </c>
      <c r="C13" s="37" t="s">
        <v>252</v>
      </c>
      <c r="D13" s="37"/>
      <c r="E13" s="42" t="s">
        <v>1115</v>
      </c>
      <c r="F13" s="42" t="s">
        <v>1116</v>
      </c>
      <c r="G13" s="44" t="s">
        <v>1117</v>
      </c>
      <c r="H13" s="42"/>
      <c r="N13" s="42"/>
      <c r="O13"/>
      <c r="P13"/>
      <c r="Q13"/>
      <c r="R13"/>
    </row>
    <row r="14" spans="1:22" x14ac:dyDescent="0.2">
      <c r="A14" s="38" t="s">
        <v>253</v>
      </c>
      <c r="B14" s="37" t="s">
        <v>254</v>
      </c>
      <c r="C14" s="37" t="s">
        <v>255</v>
      </c>
      <c r="D14" s="37"/>
      <c r="E14" s="42" t="s">
        <v>1118</v>
      </c>
      <c r="F14" s="42" t="s">
        <v>1119</v>
      </c>
      <c r="G14" s="44" t="s">
        <v>1120</v>
      </c>
      <c r="H14" s="42"/>
      <c r="N14" s="42"/>
      <c r="O14"/>
      <c r="P14"/>
      <c r="Q14"/>
      <c r="R14"/>
    </row>
    <row r="15" spans="1:22" x14ac:dyDescent="0.2">
      <c r="A15" s="38" t="s">
        <v>256</v>
      </c>
      <c r="B15" s="37" t="s">
        <v>257</v>
      </c>
      <c r="C15" s="37" t="s">
        <v>1</v>
      </c>
      <c r="D15" s="37"/>
      <c r="E15" s="42" t="s">
        <v>1121</v>
      </c>
      <c r="F15" s="42" t="s">
        <v>1122</v>
      </c>
      <c r="G15" s="44" t="s">
        <v>1123</v>
      </c>
      <c r="H15" s="42"/>
      <c r="N15" s="42"/>
      <c r="O15"/>
      <c r="P15"/>
      <c r="Q15"/>
      <c r="R15"/>
    </row>
    <row r="16" spans="1:22" x14ac:dyDescent="0.2">
      <c r="A16" s="38" t="s">
        <v>258</v>
      </c>
      <c r="B16" s="37" t="s">
        <v>259</v>
      </c>
      <c r="C16" s="37" t="s">
        <v>2</v>
      </c>
      <c r="D16" s="37"/>
      <c r="E16" s="42" t="s">
        <v>1124</v>
      </c>
      <c r="F16" s="42" t="s">
        <v>1125</v>
      </c>
      <c r="G16" s="44" t="s">
        <v>1126</v>
      </c>
      <c r="H16" s="42"/>
      <c r="N16" s="42"/>
      <c r="O16"/>
      <c r="P16"/>
      <c r="Q16"/>
      <c r="R16"/>
    </row>
    <row r="17" spans="1:18" x14ac:dyDescent="0.2">
      <c r="A17" s="38" t="s">
        <v>260</v>
      </c>
      <c r="B17" s="37" t="s">
        <v>3</v>
      </c>
      <c r="C17" s="37" t="s">
        <v>4</v>
      </c>
      <c r="D17" s="37"/>
      <c r="E17" s="42" t="s">
        <v>1127</v>
      </c>
      <c r="F17" s="42" t="s">
        <v>1128</v>
      </c>
      <c r="G17" s="44" t="s">
        <v>1129</v>
      </c>
      <c r="H17" s="42"/>
      <c r="N17" s="42"/>
      <c r="O17"/>
      <c r="P17"/>
      <c r="Q17"/>
      <c r="R17"/>
    </row>
    <row r="18" spans="1:18" x14ac:dyDescent="0.2">
      <c r="A18" s="38" t="s">
        <v>261</v>
      </c>
      <c r="B18" s="37" t="s">
        <v>262</v>
      </c>
      <c r="C18" s="37" t="s">
        <v>5</v>
      </c>
      <c r="D18" s="37"/>
      <c r="E18" s="42" t="s">
        <v>1130</v>
      </c>
      <c r="F18" s="42" t="s">
        <v>1131</v>
      </c>
      <c r="G18" s="44" t="s">
        <v>1132</v>
      </c>
      <c r="H18" s="42"/>
      <c r="N18" s="42"/>
      <c r="O18"/>
      <c r="P18"/>
      <c r="Q18"/>
      <c r="R18"/>
    </row>
    <row r="19" spans="1:18" x14ac:dyDescent="0.2">
      <c r="A19" s="38" t="s">
        <v>263</v>
      </c>
      <c r="B19" s="37" t="s">
        <v>264</v>
      </c>
      <c r="C19" s="37" t="s">
        <v>6</v>
      </c>
      <c r="D19" s="37"/>
      <c r="E19" s="42" t="s">
        <v>1133</v>
      </c>
      <c r="F19" s="42" t="s">
        <v>1134</v>
      </c>
      <c r="G19" s="44" t="s">
        <v>1135</v>
      </c>
      <c r="H19" s="42"/>
      <c r="N19" s="42"/>
      <c r="O19"/>
      <c r="P19"/>
      <c r="Q19"/>
      <c r="R19"/>
    </row>
    <row r="20" spans="1:18" x14ac:dyDescent="0.2">
      <c r="A20" s="38" t="s">
        <v>265</v>
      </c>
      <c r="B20" s="37" t="s">
        <v>266</v>
      </c>
      <c r="C20" s="37" t="s">
        <v>7</v>
      </c>
      <c r="D20" s="37"/>
      <c r="E20" s="42" t="s">
        <v>1136</v>
      </c>
      <c r="F20" s="42" t="s">
        <v>1137</v>
      </c>
      <c r="G20" s="44" t="s">
        <v>1138</v>
      </c>
      <c r="H20" s="42"/>
      <c r="N20" s="42"/>
      <c r="O20"/>
      <c r="P20"/>
      <c r="Q20"/>
      <c r="R20"/>
    </row>
    <row r="21" spans="1:18" x14ac:dyDescent="0.2">
      <c r="A21" s="36" t="s">
        <v>267</v>
      </c>
      <c r="B21" s="37"/>
      <c r="C21" s="37"/>
      <c r="D21" s="37"/>
      <c r="E21" s="42" t="s">
        <v>1139</v>
      </c>
      <c r="F21" s="42" t="s">
        <v>1140</v>
      </c>
      <c r="G21" s="44" t="s">
        <v>1141</v>
      </c>
      <c r="H21" s="42"/>
      <c r="N21" s="42"/>
      <c r="O21"/>
      <c r="P21"/>
      <c r="Q21"/>
      <c r="R21"/>
    </row>
    <row r="22" spans="1:18" x14ac:dyDescent="0.2">
      <c r="A22" s="38" t="s">
        <v>268</v>
      </c>
      <c r="B22" s="37" t="s">
        <v>8</v>
      </c>
      <c r="C22" s="37" t="s">
        <v>269</v>
      </c>
      <c r="D22" s="37"/>
      <c r="E22" s="42" t="s">
        <v>1142</v>
      </c>
      <c r="F22" s="42" t="s">
        <v>1143</v>
      </c>
      <c r="G22" s="44" t="s">
        <v>1144</v>
      </c>
      <c r="H22" s="42"/>
      <c r="N22" s="42"/>
      <c r="O22"/>
      <c r="P22"/>
      <c r="Q22"/>
      <c r="R22"/>
    </row>
    <row r="23" spans="1:18" x14ac:dyDescent="0.2">
      <c r="A23" s="38" t="s">
        <v>270</v>
      </c>
      <c r="B23" s="37" t="s">
        <v>271</v>
      </c>
      <c r="C23" s="37" t="s">
        <v>272</v>
      </c>
      <c r="D23" s="37"/>
      <c r="E23" s="42" t="s">
        <v>1145</v>
      </c>
      <c r="F23" s="42" t="s">
        <v>1146</v>
      </c>
      <c r="G23" s="44" t="s">
        <v>1147</v>
      </c>
      <c r="H23" s="42"/>
      <c r="N23" s="42"/>
      <c r="O23"/>
      <c r="P23"/>
      <c r="Q23"/>
      <c r="R23"/>
    </row>
    <row r="24" spans="1:18" x14ac:dyDescent="0.2">
      <c r="A24" s="38" t="s">
        <v>273</v>
      </c>
      <c r="B24" s="37" t="s">
        <v>274</v>
      </c>
      <c r="C24" s="37" t="s">
        <v>275</v>
      </c>
      <c r="D24" s="37"/>
      <c r="E24" s="42" t="s">
        <v>1148</v>
      </c>
      <c r="F24" s="42" t="s">
        <v>1149</v>
      </c>
      <c r="G24" s="44" t="s">
        <v>1150</v>
      </c>
      <c r="H24" s="42"/>
      <c r="N24" s="42"/>
      <c r="O24"/>
      <c r="P24"/>
      <c r="Q24"/>
      <c r="R24"/>
    </row>
    <row r="25" spans="1:18" x14ac:dyDescent="0.2">
      <c r="A25" s="38" t="s">
        <v>276</v>
      </c>
      <c r="B25" s="37" t="s">
        <v>9</v>
      </c>
      <c r="C25" s="37" t="s">
        <v>10</v>
      </c>
      <c r="D25" s="37"/>
      <c r="E25" s="42" t="s">
        <v>1151</v>
      </c>
      <c r="F25" s="42" t="s">
        <v>1152</v>
      </c>
      <c r="G25" s="44" t="s">
        <v>1153</v>
      </c>
      <c r="H25" s="42"/>
      <c r="N25" s="42"/>
      <c r="O25"/>
      <c r="P25"/>
      <c r="Q25"/>
      <c r="R25"/>
    </row>
    <row r="26" spans="1:18" x14ac:dyDescent="0.2">
      <c r="A26" s="38" t="s">
        <v>277</v>
      </c>
      <c r="B26" s="37" t="s">
        <v>278</v>
      </c>
      <c r="C26" s="37" t="s">
        <v>279</v>
      </c>
      <c r="D26" s="37"/>
      <c r="E26" s="42" t="s">
        <v>1154</v>
      </c>
      <c r="F26" s="42" t="s">
        <v>1155</v>
      </c>
      <c r="G26" s="44" t="s">
        <v>1156</v>
      </c>
      <c r="H26" s="42"/>
      <c r="N26" s="42"/>
      <c r="O26"/>
      <c r="P26"/>
      <c r="Q26"/>
      <c r="R26"/>
    </row>
    <row r="27" spans="1:18" x14ac:dyDescent="0.2">
      <c r="A27" s="38" t="s">
        <v>280</v>
      </c>
      <c r="B27" s="37" t="s">
        <v>281</v>
      </c>
      <c r="C27" s="37" t="s">
        <v>15</v>
      </c>
      <c r="D27" s="37"/>
      <c r="E27" s="42" t="s">
        <v>1157</v>
      </c>
      <c r="F27" s="42" t="s">
        <v>1158</v>
      </c>
      <c r="G27" s="44" t="s">
        <v>1159</v>
      </c>
      <c r="H27" s="42"/>
      <c r="N27" s="42"/>
      <c r="O27"/>
      <c r="P27"/>
      <c r="Q27"/>
      <c r="R27"/>
    </row>
    <row r="28" spans="1:18" x14ac:dyDescent="0.2">
      <c r="A28" s="38" t="s">
        <v>282</v>
      </c>
      <c r="B28" s="37" t="s">
        <v>283</v>
      </c>
      <c r="C28" s="37" t="s">
        <v>284</v>
      </c>
      <c r="D28" s="37"/>
      <c r="E28" s="42" t="s">
        <v>1160</v>
      </c>
      <c r="F28" s="42" t="s">
        <v>1161</v>
      </c>
      <c r="G28" s="44" t="s">
        <v>1162</v>
      </c>
      <c r="H28" s="42"/>
      <c r="N28" s="42"/>
      <c r="O28"/>
      <c r="P28"/>
      <c r="Q28"/>
      <c r="R28"/>
    </row>
    <row r="29" spans="1:18" x14ac:dyDescent="0.2">
      <c r="A29" s="38" t="s">
        <v>285</v>
      </c>
      <c r="B29" s="37" t="s">
        <v>11</v>
      </c>
      <c r="C29" s="37" t="s">
        <v>286</v>
      </c>
      <c r="D29" s="37"/>
      <c r="E29" s="42" t="s">
        <v>1163</v>
      </c>
      <c r="F29" s="42" t="s">
        <v>1164</v>
      </c>
      <c r="G29" s="44" t="s">
        <v>1165</v>
      </c>
      <c r="H29" s="42"/>
      <c r="N29" s="42"/>
      <c r="O29"/>
      <c r="P29"/>
      <c r="Q29"/>
      <c r="R29"/>
    </row>
    <row r="30" spans="1:18" x14ac:dyDescent="0.2">
      <c r="A30" s="38" t="s">
        <v>287</v>
      </c>
      <c r="B30" s="37" t="s">
        <v>288</v>
      </c>
      <c r="C30" s="37" t="s">
        <v>289</v>
      </c>
      <c r="D30" s="37"/>
      <c r="E30" s="42" t="s">
        <v>1166</v>
      </c>
      <c r="F30" s="42" t="s">
        <v>1167</v>
      </c>
      <c r="G30" s="44" t="s">
        <v>1168</v>
      </c>
      <c r="H30" s="42"/>
      <c r="N30" s="42"/>
      <c r="O30"/>
      <c r="P30"/>
      <c r="Q30"/>
      <c r="R30"/>
    </row>
    <row r="31" spans="1:18" x14ac:dyDescent="0.2">
      <c r="A31" s="38" t="s">
        <v>290</v>
      </c>
      <c r="B31" s="37" t="s">
        <v>291</v>
      </c>
      <c r="C31" s="37" t="s">
        <v>292</v>
      </c>
      <c r="D31" s="37"/>
      <c r="E31" s="42" t="s">
        <v>1169</v>
      </c>
      <c r="F31" s="42" t="s">
        <v>1170</v>
      </c>
      <c r="G31" s="44" t="s">
        <v>1171</v>
      </c>
      <c r="H31" s="42"/>
      <c r="N31" s="42"/>
      <c r="O31"/>
      <c r="P31"/>
      <c r="Q31"/>
      <c r="R31"/>
    </row>
    <row r="32" spans="1:18" x14ac:dyDescent="0.2">
      <c r="A32" s="38" t="s">
        <v>293</v>
      </c>
      <c r="B32" s="37" t="s">
        <v>294</v>
      </c>
      <c r="C32" s="37" t="s">
        <v>12</v>
      </c>
      <c r="D32" s="37"/>
      <c r="E32" s="42" t="s">
        <v>1172</v>
      </c>
      <c r="F32" s="42" t="s">
        <v>1173</v>
      </c>
      <c r="G32" s="44" t="s">
        <v>1174</v>
      </c>
      <c r="H32" s="42"/>
      <c r="N32" s="42"/>
      <c r="O32"/>
      <c r="P32"/>
      <c r="Q32"/>
      <c r="R32"/>
    </row>
    <row r="33" spans="1:18" x14ac:dyDescent="0.2">
      <c r="A33" s="38" t="s">
        <v>295</v>
      </c>
      <c r="B33" s="37" t="s">
        <v>296</v>
      </c>
      <c r="C33" s="37" t="s">
        <v>297</v>
      </c>
      <c r="D33" s="37"/>
      <c r="E33" s="42" t="s">
        <v>1175</v>
      </c>
      <c r="F33" s="42" t="s">
        <v>1176</v>
      </c>
      <c r="G33" s="44" t="s">
        <v>1177</v>
      </c>
      <c r="H33" s="42"/>
      <c r="N33" s="42"/>
      <c r="O33"/>
      <c r="P33"/>
      <c r="Q33"/>
      <c r="R33"/>
    </row>
    <row r="34" spans="1:18" x14ac:dyDescent="0.2">
      <c r="A34" s="38" t="s">
        <v>298</v>
      </c>
      <c r="B34" s="37" t="s">
        <v>299</v>
      </c>
      <c r="C34" s="37" t="s">
        <v>300</v>
      </c>
      <c r="D34" s="37"/>
      <c r="E34" s="42" t="s">
        <v>1178</v>
      </c>
      <c r="F34" s="42" t="s">
        <v>1179</v>
      </c>
      <c r="G34" s="44" t="s">
        <v>1180</v>
      </c>
      <c r="H34" s="42"/>
      <c r="N34" s="42"/>
      <c r="O34"/>
      <c r="P34"/>
      <c r="Q34"/>
      <c r="R34"/>
    </row>
    <row r="35" spans="1:18" x14ac:dyDescent="0.2">
      <c r="A35" s="38" t="s">
        <v>301</v>
      </c>
      <c r="B35" s="37" t="s">
        <v>302</v>
      </c>
      <c r="C35" s="37" t="s">
        <v>275</v>
      </c>
      <c r="D35" s="37"/>
      <c r="E35" s="42" t="s">
        <v>1181</v>
      </c>
      <c r="F35" s="42" t="s">
        <v>1182</v>
      </c>
      <c r="G35" s="44" t="s">
        <v>1183</v>
      </c>
      <c r="H35" s="42"/>
      <c r="N35" s="42"/>
      <c r="O35"/>
      <c r="P35"/>
      <c r="Q35"/>
      <c r="R35"/>
    </row>
    <row r="36" spans="1:18" x14ac:dyDescent="0.2">
      <c r="A36" s="38" t="s">
        <v>303</v>
      </c>
      <c r="B36" s="37" t="s">
        <v>13</v>
      </c>
      <c r="C36" s="37" t="s">
        <v>14</v>
      </c>
      <c r="D36" s="37"/>
      <c r="E36" s="42" t="s">
        <v>1184</v>
      </c>
      <c r="F36" s="42" t="s">
        <v>1185</v>
      </c>
      <c r="G36" s="44" t="s">
        <v>1186</v>
      </c>
      <c r="H36" s="42"/>
      <c r="N36" s="42"/>
      <c r="O36"/>
      <c r="P36"/>
      <c r="Q36"/>
      <c r="R36"/>
    </row>
    <row r="37" spans="1:18" x14ac:dyDescent="0.2">
      <c r="A37" s="38" t="s">
        <v>304</v>
      </c>
      <c r="B37" s="37" t="s">
        <v>305</v>
      </c>
      <c r="C37" s="37" t="s">
        <v>15</v>
      </c>
      <c r="D37" s="37"/>
      <c r="E37" s="42" t="s">
        <v>1187</v>
      </c>
      <c r="F37" s="42" t="s">
        <v>1188</v>
      </c>
      <c r="G37" s="44" t="s">
        <v>1189</v>
      </c>
      <c r="H37" s="42"/>
      <c r="N37" s="42"/>
      <c r="O37"/>
      <c r="P37"/>
      <c r="Q37"/>
      <c r="R37"/>
    </row>
    <row r="38" spans="1:18" x14ac:dyDescent="0.2">
      <c r="A38" s="36" t="s">
        <v>306</v>
      </c>
      <c r="B38" s="37"/>
      <c r="C38" s="37"/>
      <c r="D38" s="37"/>
      <c r="E38" s="42" t="s">
        <v>1190</v>
      </c>
      <c r="F38" s="42" t="s">
        <v>1191</v>
      </c>
      <c r="G38" s="44" t="s">
        <v>1192</v>
      </c>
      <c r="H38" s="42"/>
      <c r="N38" s="42"/>
      <c r="O38"/>
      <c r="P38"/>
      <c r="Q38"/>
      <c r="R38"/>
    </row>
    <row r="39" spans="1:18" x14ac:dyDescent="0.2">
      <c r="A39" s="38" t="s">
        <v>307</v>
      </c>
      <c r="B39" s="37" t="s">
        <v>136</v>
      </c>
      <c r="C39" s="37" t="s">
        <v>137</v>
      </c>
      <c r="D39" s="37"/>
      <c r="E39" s="42" t="s">
        <v>1193</v>
      </c>
      <c r="F39" s="42" t="s">
        <v>1194</v>
      </c>
      <c r="G39" s="44" t="s">
        <v>1195</v>
      </c>
      <c r="H39" s="42"/>
      <c r="K39" s="44"/>
      <c r="L39" s="42"/>
      <c r="M39" s="42"/>
      <c r="N39" s="42"/>
      <c r="O39"/>
      <c r="P39"/>
      <c r="Q39"/>
      <c r="R39"/>
    </row>
    <row r="40" spans="1:18" x14ac:dyDescent="0.2">
      <c r="A40" s="38" t="s">
        <v>308</v>
      </c>
      <c r="B40" s="37" t="s">
        <v>16</v>
      </c>
      <c r="C40" s="37" t="s">
        <v>17</v>
      </c>
      <c r="D40" s="37"/>
      <c r="E40" s="42" t="s">
        <v>1196</v>
      </c>
      <c r="F40" s="42" t="s">
        <v>1197</v>
      </c>
      <c r="G40" s="44" t="s">
        <v>1198</v>
      </c>
      <c r="H40" s="42"/>
      <c r="K40" s="44"/>
      <c r="L40" s="42"/>
      <c r="M40" s="42"/>
      <c r="N40" s="42"/>
      <c r="O40"/>
      <c r="P40"/>
      <c r="Q40"/>
      <c r="R40"/>
    </row>
    <row r="41" spans="1:18" x14ac:dyDescent="0.2">
      <c r="A41" s="38" t="s">
        <v>309</v>
      </c>
      <c r="B41" s="37" t="s">
        <v>310</v>
      </c>
      <c r="C41" s="37" t="s">
        <v>18</v>
      </c>
      <c r="D41" s="37"/>
      <c r="E41" s="42" t="s">
        <v>1199</v>
      </c>
      <c r="F41" s="42" t="s">
        <v>138</v>
      </c>
      <c r="G41" s="44" t="s">
        <v>139</v>
      </c>
      <c r="H41" s="42"/>
      <c r="K41" s="44"/>
      <c r="L41" s="42"/>
      <c r="M41" s="42"/>
      <c r="N41" s="42"/>
      <c r="O41"/>
      <c r="P41"/>
      <c r="Q41"/>
      <c r="R41"/>
    </row>
    <row r="42" spans="1:18" x14ac:dyDescent="0.2">
      <c r="A42" s="38" t="s">
        <v>311</v>
      </c>
      <c r="B42" s="37" t="s">
        <v>312</v>
      </c>
      <c r="C42" s="37" t="s">
        <v>19</v>
      </c>
      <c r="D42" s="37"/>
      <c r="E42" s="42" t="s">
        <v>1200</v>
      </c>
      <c r="F42" s="42" t="s">
        <v>1201</v>
      </c>
      <c r="G42" s="44" t="s">
        <v>1202</v>
      </c>
      <c r="H42" s="42"/>
      <c r="K42" s="44"/>
      <c r="L42" s="42"/>
      <c r="M42" s="42"/>
      <c r="N42" s="42"/>
      <c r="O42"/>
      <c r="P42"/>
      <c r="Q42"/>
      <c r="R42"/>
    </row>
    <row r="43" spans="1:18" x14ac:dyDescent="0.2">
      <c r="A43" s="38" t="s">
        <v>313</v>
      </c>
      <c r="B43" s="37" t="s">
        <v>20</v>
      </c>
      <c r="C43" s="37" t="s">
        <v>21</v>
      </c>
      <c r="D43" s="37"/>
      <c r="E43" s="42" t="s">
        <v>1203</v>
      </c>
      <c r="F43" s="42" t="s">
        <v>1204</v>
      </c>
      <c r="G43" s="44" t="s">
        <v>1205</v>
      </c>
      <c r="H43" s="42"/>
      <c r="K43" s="44"/>
      <c r="L43" s="42"/>
      <c r="M43" s="42"/>
      <c r="N43" s="42"/>
      <c r="O43"/>
      <c r="P43"/>
      <c r="Q43"/>
      <c r="R43"/>
    </row>
    <row r="44" spans="1:18" x14ac:dyDescent="0.2">
      <c r="A44" s="38" t="s">
        <v>314</v>
      </c>
      <c r="B44" s="37" t="s">
        <v>22</v>
      </c>
      <c r="C44" s="37" t="s">
        <v>315</v>
      </c>
      <c r="D44" s="37"/>
      <c r="E44" s="42" t="s">
        <v>1206</v>
      </c>
      <c r="F44" s="42" t="s">
        <v>1207</v>
      </c>
      <c r="G44" s="44" t="s">
        <v>1208</v>
      </c>
      <c r="H44" s="42"/>
      <c r="K44" s="44"/>
      <c r="L44" s="42"/>
      <c r="M44" s="42"/>
      <c r="N44" s="42"/>
      <c r="O44"/>
      <c r="P44"/>
      <c r="Q44"/>
      <c r="R44"/>
    </row>
    <row r="45" spans="1:18" x14ac:dyDescent="0.2">
      <c r="A45" s="38" t="s">
        <v>316</v>
      </c>
      <c r="B45" s="37" t="s">
        <v>23</v>
      </c>
      <c r="C45" s="37" t="s">
        <v>317</v>
      </c>
      <c r="D45" s="37"/>
      <c r="E45" s="42" t="s">
        <v>1209</v>
      </c>
      <c r="F45" s="42" t="s">
        <v>1210</v>
      </c>
      <c r="G45" s="44" t="s">
        <v>1211</v>
      </c>
      <c r="H45" s="42"/>
      <c r="K45" s="44"/>
      <c r="L45" s="42"/>
      <c r="M45" s="42"/>
      <c r="N45" s="42"/>
      <c r="O45"/>
      <c r="P45"/>
      <c r="Q45"/>
      <c r="R45"/>
    </row>
    <row r="46" spans="1:18" x14ac:dyDescent="0.2">
      <c r="A46" s="38" t="s">
        <v>318</v>
      </c>
      <c r="B46" s="37" t="s">
        <v>24</v>
      </c>
      <c r="C46" s="37" t="s">
        <v>25</v>
      </c>
      <c r="D46" s="37"/>
      <c r="E46" s="42" t="s">
        <v>1212</v>
      </c>
      <c r="F46" s="42" t="s">
        <v>1213</v>
      </c>
      <c r="G46" s="44" t="s">
        <v>1214</v>
      </c>
      <c r="H46" s="42"/>
      <c r="I46" s="42"/>
      <c r="J46" s="42"/>
      <c r="K46" s="44"/>
      <c r="L46" s="42"/>
      <c r="M46" s="42"/>
      <c r="N46" s="42"/>
      <c r="O46"/>
      <c r="P46"/>
      <c r="Q46"/>
      <c r="R46"/>
    </row>
    <row r="47" spans="1:18" x14ac:dyDescent="0.2">
      <c r="A47" s="38" t="s">
        <v>319</v>
      </c>
      <c r="B47" s="37" t="s">
        <v>320</v>
      </c>
      <c r="C47" s="37" t="s">
        <v>26</v>
      </c>
      <c r="D47" s="37"/>
      <c r="E47" s="42" t="s">
        <v>1215</v>
      </c>
      <c r="F47" s="42" t="s">
        <v>1216</v>
      </c>
      <c r="G47" s="44" t="s">
        <v>1217</v>
      </c>
      <c r="H47" s="42"/>
      <c r="I47" s="42"/>
      <c r="J47" s="42"/>
      <c r="K47" s="44"/>
      <c r="L47" s="42"/>
      <c r="M47" s="42"/>
      <c r="N47" s="42"/>
      <c r="O47"/>
      <c r="P47"/>
      <c r="Q47"/>
      <c r="R47"/>
    </row>
    <row r="48" spans="1:18" x14ac:dyDescent="0.2">
      <c r="A48" s="38" t="s">
        <v>321</v>
      </c>
      <c r="B48" s="37" t="s">
        <v>322</v>
      </c>
      <c r="C48" s="37" t="s">
        <v>27</v>
      </c>
      <c r="D48" s="37"/>
      <c r="E48" s="42" t="s">
        <v>1218</v>
      </c>
      <c r="F48" s="42" t="s">
        <v>1219</v>
      </c>
      <c r="G48" s="44" t="s">
        <v>1220</v>
      </c>
      <c r="H48" s="42"/>
      <c r="K48" s="44"/>
      <c r="L48" s="42"/>
      <c r="M48" s="42"/>
      <c r="N48" s="42"/>
      <c r="O48"/>
      <c r="P48"/>
      <c r="Q48"/>
      <c r="R48"/>
    </row>
    <row r="49" spans="1:19" x14ac:dyDescent="0.2">
      <c r="A49" s="38" t="s">
        <v>323</v>
      </c>
      <c r="B49" s="37" t="s">
        <v>324</v>
      </c>
      <c r="C49" s="37" t="s">
        <v>28</v>
      </c>
      <c r="D49" s="37"/>
      <c r="E49" s="42" t="s">
        <v>1221</v>
      </c>
      <c r="F49" s="42" t="s">
        <v>1222</v>
      </c>
      <c r="G49" s="44" t="s">
        <v>1223</v>
      </c>
      <c r="H49" s="42"/>
      <c r="K49" s="44"/>
      <c r="L49" s="42"/>
      <c r="M49" s="42"/>
      <c r="N49" s="42"/>
      <c r="O49"/>
      <c r="P49"/>
      <c r="Q49"/>
      <c r="R49"/>
    </row>
    <row r="50" spans="1:19" x14ac:dyDescent="0.2">
      <c r="A50" s="38" t="s">
        <v>325</v>
      </c>
      <c r="B50" s="37" t="s">
        <v>29</v>
      </c>
      <c r="C50" s="37" t="s">
        <v>30</v>
      </c>
      <c r="D50" s="37"/>
      <c r="E50" s="42" t="s">
        <v>1224</v>
      </c>
      <c r="F50" s="42" t="s">
        <v>1225</v>
      </c>
      <c r="G50" s="44" t="s">
        <v>1226</v>
      </c>
      <c r="H50" s="42"/>
      <c r="K50" s="44"/>
      <c r="L50" s="42"/>
      <c r="M50" s="42"/>
      <c r="N50" s="42"/>
      <c r="O50"/>
      <c r="P50"/>
      <c r="Q50"/>
      <c r="R50"/>
    </row>
    <row r="51" spans="1:19" x14ac:dyDescent="0.2">
      <c r="A51" s="38" t="s">
        <v>326</v>
      </c>
      <c r="B51" s="37" t="s">
        <v>327</v>
      </c>
      <c r="C51" s="37" t="s">
        <v>31</v>
      </c>
      <c r="D51" s="37"/>
      <c r="E51" s="42" t="s">
        <v>1227</v>
      </c>
      <c r="F51" s="42" t="s">
        <v>1228</v>
      </c>
      <c r="G51" s="44" t="s">
        <v>1229</v>
      </c>
      <c r="H51" s="42"/>
      <c r="K51" s="44"/>
      <c r="L51" s="42"/>
      <c r="M51" s="42"/>
      <c r="N51" s="42"/>
      <c r="O51"/>
      <c r="P51"/>
      <c r="Q51"/>
      <c r="R51"/>
    </row>
    <row r="52" spans="1:19" x14ac:dyDescent="0.2">
      <c r="A52" s="38" t="s">
        <v>328</v>
      </c>
      <c r="B52" s="37" t="s">
        <v>329</v>
      </c>
      <c r="C52" s="37" t="s">
        <v>330</v>
      </c>
      <c r="D52" s="37"/>
      <c r="E52" s="42" t="s">
        <v>1230</v>
      </c>
      <c r="F52" s="42" t="s">
        <v>1231</v>
      </c>
      <c r="G52" s="44" t="s">
        <v>1232</v>
      </c>
      <c r="H52" s="42"/>
      <c r="K52" s="44"/>
      <c r="L52" s="42"/>
      <c r="M52" s="42"/>
      <c r="N52" s="42"/>
      <c r="O52"/>
      <c r="P52"/>
      <c r="Q52"/>
      <c r="R52"/>
      <c r="S52" s="41"/>
    </row>
    <row r="53" spans="1:19" x14ac:dyDescent="0.2">
      <c r="A53" s="38" t="s">
        <v>331</v>
      </c>
      <c r="B53" s="37" t="s">
        <v>332</v>
      </c>
      <c r="C53" s="37" t="s">
        <v>333</v>
      </c>
      <c r="D53" s="37"/>
      <c r="E53" s="42" t="s">
        <v>1233</v>
      </c>
      <c r="F53" s="42" t="s">
        <v>1234</v>
      </c>
      <c r="G53" s="44" t="s">
        <v>1235</v>
      </c>
      <c r="H53" s="42"/>
      <c r="K53" s="44"/>
      <c r="L53" s="42"/>
      <c r="M53" s="42"/>
      <c r="N53" s="42"/>
      <c r="O53"/>
      <c r="P53"/>
      <c r="Q53"/>
      <c r="R53"/>
      <c r="S53" s="41"/>
    </row>
    <row r="54" spans="1:19" x14ac:dyDescent="0.2">
      <c r="A54" s="38" t="s">
        <v>334</v>
      </c>
      <c r="B54" s="37" t="s">
        <v>335</v>
      </c>
      <c r="C54" s="37" t="s">
        <v>336</v>
      </c>
      <c r="D54" s="37"/>
      <c r="E54" s="42" t="s">
        <v>1236</v>
      </c>
      <c r="F54" s="42" t="s">
        <v>1237</v>
      </c>
      <c r="G54" s="44" t="s">
        <v>1238</v>
      </c>
      <c r="H54" s="42"/>
      <c r="I54" s="42"/>
      <c r="J54" s="42"/>
      <c r="K54" s="44"/>
      <c r="L54" s="42"/>
      <c r="M54" s="42"/>
      <c r="N54" s="42"/>
      <c r="O54"/>
      <c r="P54"/>
      <c r="Q54"/>
      <c r="R54"/>
      <c r="S54" s="41"/>
    </row>
    <row r="55" spans="1:19" x14ac:dyDescent="0.2">
      <c r="A55" s="38" t="s">
        <v>337</v>
      </c>
      <c r="B55" s="37" t="s">
        <v>32</v>
      </c>
      <c r="C55" s="37" t="s">
        <v>338</v>
      </c>
      <c r="D55" s="37"/>
      <c r="E55" s="42" t="s">
        <v>1239</v>
      </c>
      <c r="F55" s="42" t="s">
        <v>1240</v>
      </c>
      <c r="G55" s="44" t="s">
        <v>1241</v>
      </c>
      <c r="H55" s="42"/>
      <c r="I55" s="42"/>
      <c r="J55" s="42"/>
      <c r="K55" s="44"/>
      <c r="L55" s="42"/>
      <c r="M55" s="42"/>
      <c r="N55" s="42"/>
      <c r="O55"/>
      <c r="P55"/>
      <c r="Q55"/>
      <c r="R55"/>
    </row>
    <row r="56" spans="1:19" x14ac:dyDescent="0.2">
      <c r="A56" s="38" t="s">
        <v>307</v>
      </c>
      <c r="B56" s="37" t="s">
        <v>33</v>
      </c>
      <c r="C56" s="37" t="s">
        <v>34</v>
      </c>
      <c r="D56" s="37"/>
      <c r="E56" s="42" t="s">
        <v>1242</v>
      </c>
      <c r="F56" s="42" t="s">
        <v>1243</v>
      </c>
      <c r="G56" s="44" t="s">
        <v>1244</v>
      </c>
      <c r="H56" s="42"/>
      <c r="I56" s="42"/>
      <c r="J56" s="42"/>
      <c r="K56" s="44"/>
      <c r="L56" s="42"/>
      <c r="M56" s="42"/>
      <c r="N56" s="42"/>
      <c r="O56"/>
      <c r="P56"/>
      <c r="Q56"/>
      <c r="R56"/>
    </row>
    <row r="57" spans="1:19" x14ac:dyDescent="0.2">
      <c r="A57" s="38" t="s">
        <v>339</v>
      </c>
      <c r="B57" s="37" t="s">
        <v>35</v>
      </c>
      <c r="C57" s="37" t="s">
        <v>36</v>
      </c>
      <c r="D57" s="37"/>
      <c r="E57" s="42" t="s">
        <v>1245</v>
      </c>
      <c r="F57" s="42" t="s">
        <v>1246</v>
      </c>
      <c r="G57" s="44" t="s">
        <v>1247</v>
      </c>
      <c r="H57" s="42"/>
      <c r="I57" s="42"/>
      <c r="J57" s="42"/>
      <c r="K57" s="44"/>
      <c r="L57" s="42"/>
      <c r="M57" s="42"/>
      <c r="N57" s="42"/>
      <c r="O57"/>
      <c r="P57"/>
      <c r="Q57"/>
      <c r="R57"/>
    </row>
    <row r="58" spans="1:19" x14ac:dyDescent="0.2">
      <c r="A58" s="38" t="s">
        <v>340</v>
      </c>
      <c r="B58" s="37" t="s">
        <v>37</v>
      </c>
      <c r="C58" s="37" t="s">
        <v>341</v>
      </c>
      <c r="D58" s="37"/>
      <c r="E58" s="42" t="s">
        <v>1248</v>
      </c>
      <c r="F58" s="42" t="s">
        <v>1249</v>
      </c>
      <c r="G58" s="44" t="s">
        <v>1250</v>
      </c>
      <c r="H58" s="42"/>
      <c r="I58" s="42"/>
      <c r="J58" s="42"/>
      <c r="K58" s="44"/>
      <c r="L58" s="42"/>
      <c r="M58" s="42"/>
      <c r="N58" s="42"/>
      <c r="O58"/>
      <c r="P58"/>
      <c r="Q58"/>
      <c r="R58"/>
    </row>
    <row r="59" spans="1:19" x14ac:dyDescent="0.2">
      <c r="A59" s="38" t="s">
        <v>342</v>
      </c>
      <c r="B59" s="37" t="s">
        <v>38</v>
      </c>
      <c r="C59" s="37" t="s">
        <v>343</v>
      </c>
      <c r="D59" s="37"/>
      <c r="E59" s="42" t="s">
        <v>1251</v>
      </c>
      <c r="F59" s="42" t="s">
        <v>1252</v>
      </c>
      <c r="G59" s="44" t="s">
        <v>1253</v>
      </c>
      <c r="H59" s="42"/>
      <c r="I59" s="42"/>
      <c r="J59" s="42"/>
      <c r="K59" s="44"/>
      <c r="L59" s="42"/>
      <c r="M59" s="42"/>
      <c r="N59" s="42"/>
      <c r="O59"/>
      <c r="P59"/>
      <c r="Q59"/>
      <c r="R59"/>
    </row>
    <row r="60" spans="1:19" x14ac:dyDescent="0.2">
      <c r="A60" s="38" t="s">
        <v>344</v>
      </c>
      <c r="B60" s="37" t="s">
        <v>39</v>
      </c>
      <c r="C60" s="37" t="s">
        <v>40</v>
      </c>
      <c r="D60" s="37"/>
      <c r="E60" s="42" t="s">
        <v>1254</v>
      </c>
      <c r="F60" s="42" t="s">
        <v>1255</v>
      </c>
      <c r="G60" s="44" t="s">
        <v>1256</v>
      </c>
      <c r="H60" s="42"/>
      <c r="I60" s="42"/>
      <c r="J60" s="42"/>
      <c r="K60" s="44"/>
      <c r="L60" s="42"/>
      <c r="M60" s="42"/>
      <c r="N60" s="42"/>
      <c r="O60"/>
      <c r="P60"/>
      <c r="Q60"/>
      <c r="R60"/>
    </row>
    <row r="61" spans="1:19" x14ac:dyDescent="0.2">
      <c r="A61" s="38" t="s">
        <v>345</v>
      </c>
      <c r="B61" s="37" t="s">
        <v>41</v>
      </c>
      <c r="C61" s="37" t="s">
        <v>42</v>
      </c>
      <c r="D61" s="37"/>
      <c r="E61" s="42" t="s">
        <v>1257</v>
      </c>
      <c r="F61" s="42" t="s">
        <v>1258</v>
      </c>
      <c r="G61" s="44" t="s">
        <v>1259</v>
      </c>
      <c r="H61" s="42"/>
      <c r="I61" s="42"/>
      <c r="J61" s="42"/>
      <c r="K61" s="44"/>
      <c r="L61" s="42"/>
      <c r="M61" s="42"/>
      <c r="N61" s="42"/>
      <c r="O61"/>
      <c r="P61"/>
      <c r="Q61"/>
      <c r="R61"/>
    </row>
    <row r="62" spans="1:19" x14ac:dyDescent="0.2">
      <c r="A62" s="38" t="s">
        <v>346</v>
      </c>
      <c r="B62" s="37" t="s">
        <v>43</v>
      </c>
      <c r="C62" s="37" t="s">
        <v>44</v>
      </c>
      <c r="D62" s="37"/>
      <c r="E62" s="42" t="s">
        <v>1260</v>
      </c>
      <c r="F62" s="42" t="s">
        <v>1261</v>
      </c>
      <c r="G62" s="44" t="s">
        <v>1262</v>
      </c>
      <c r="H62" s="42"/>
      <c r="I62" s="42"/>
      <c r="J62" s="42"/>
      <c r="K62" s="44"/>
      <c r="L62" s="42"/>
      <c r="M62" s="42"/>
      <c r="N62" s="42"/>
      <c r="O62"/>
      <c r="P62"/>
      <c r="Q62"/>
      <c r="R62"/>
    </row>
    <row r="63" spans="1:19" x14ac:dyDescent="0.2">
      <c r="A63" s="38" t="s">
        <v>347</v>
      </c>
      <c r="B63" s="37" t="s">
        <v>45</v>
      </c>
      <c r="C63" s="37" t="s">
        <v>348</v>
      </c>
      <c r="D63" s="37"/>
      <c r="E63" s="42" t="s">
        <v>1263</v>
      </c>
      <c r="F63" s="42" t="s">
        <v>1264</v>
      </c>
      <c r="G63" s="44" t="s">
        <v>1265</v>
      </c>
      <c r="H63" s="42"/>
      <c r="I63" s="42"/>
      <c r="J63" s="42"/>
      <c r="K63" s="44"/>
      <c r="L63" s="42"/>
      <c r="M63" s="42"/>
      <c r="N63" s="42"/>
      <c r="O63"/>
      <c r="P63"/>
      <c r="Q63"/>
      <c r="R63"/>
    </row>
    <row r="64" spans="1:19" x14ac:dyDescent="0.2">
      <c r="A64" s="38" t="s">
        <v>349</v>
      </c>
      <c r="B64" s="37" t="s">
        <v>350</v>
      </c>
      <c r="C64" s="37" t="s">
        <v>351</v>
      </c>
      <c r="D64" s="37"/>
      <c r="E64" s="42" t="s">
        <v>1266</v>
      </c>
      <c r="F64" s="42" t="s">
        <v>1267</v>
      </c>
      <c r="G64" s="44" t="s">
        <v>1268</v>
      </c>
      <c r="H64" s="42"/>
      <c r="I64" s="42"/>
      <c r="J64" s="42"/>
      <c r="K64" s="44"/>
      <c r="L64" s="42"/>
      <c r="M64" s="42"/>
      <c r="N64" s="42"/>
      <c r="O64"/>
      <c r="P64"/>
      <c r="Q64"/>
      <c r="R64"/>
    </row>
    <row r="65" spans="1:18" x14ac:dyDescent="0.2">
      <c r="A65" s="38" t="s">
        <v>352</v>
      </c>
      <c r="B65" s="37" t="s">
        <v>46</v>
      </c>
      <c r="C65" s="37" t="s">
        <v>47</v>
      </c>
      <c r="D65" s="37"/>
      <c r="E65" s="42" t="s">
        <v>1269</v>
      </c>
      <c r="F65" s="42" t="s">
        <v>1270</v>
      </c>
      <c r="G65" s="44" t="s">
        <v>1271</v>
      </c>
      <c r="H65" s="42"/>
      <c r="I65" s="42"/>
      <c r="J65" s="42"/>
      <c r="K65" s="44"/>
      <c r="L65" s="42"/>
      <c r="M65" s="42"/>
      <c r="N65" s="42"/>
      <c r="O65"/>
      <c r="P65"/>
      <c r="Q65"/>
      <c r="R65"/>
    </row>
    <row r="66" spans="1:18" x14ac:dyDescent="0.2">
      <c r="A66" s="38" t="s">
        <v>353</v>
      </c>
      <c r="B66" s="37" t="s">
        <v>354</v>
      </c>
      <c r="C66" s="37" t="s">
        <v>355</v>
      </c>
      <c r="D66" s="37"/>
      <c r="E66" s="42" t="s">
        <v>1272</v>
      </c>
      <c r="F66" s="42" t="s">
        <v>1273</v>
      </c>
      <c r="G66" s="44" t="s">
        <v>1274</v>
      </c>
      <c r="H66" s="42"/>
      <c r="I66" s="42"/>
      <c r="J66" s="42"/>
      <c r="K66" s="44"/>
      <c r="L66" s="42"/>
      <c r="M66" s="42"/>
      <c r="N66" s="42"/>
      <c r="O66"/>
      <c r="P66"/>
      <c r="Q66"/>
      <c r="R66"/>
    </row>
    <row r="67" spans="1:18" x14ac:dyDescent="0.2">
      <c r="A67" s="38" t="s">
        <v>356</v>
      </c>
      <c r="B67" s="37" t="s">
        <v>48</v>
      </c>
      <c r="C67" s="37" t="s">
        <v>49</v>
      </c>
      <c r="D67" s="37"/>
      <c r="E67" s="42" t="s">
        <v>1275</v>
      </c>
      <c r="F67" s="42" t="s">
        <v>1276</v>
      </c>
      <c r="G67" s="44" t="s">
        <v>1277</v>
      </c>
      <c r="H67" s="42"/>
      <c r="I67" s="42"/>
      <c r="J67" s="42"/>
      <c r="K67" s="44"/>
      <c r="L67" s="42"/>
      <c r="M67" s="42"/>
      <c r="N67" s="42"/>
      <c r="O67"/>
      <c r="P67"/>
      <c r="Q67"/>
      <c r="R67"/>
    </row>
    <row r="68" spans="1:18" x14ac:dyDescent="0.2">
      <c r="A68" s="38" t="s">
        <v>357</v>
      </c>
      <c r="B68" s="37" t="s">
        <v>50</v>
      </c>
      <c r="C68" s="37" t="s">
        <v>51</v>
      </c>
      <c r="D68" s="37"/>
      <c r="E68" s="42" t="s">
        <v>1278</v>
      </c>
      <c r="F68" s="42" t="s">
        <v>1279</v>
      </c>
      <c r="G68" s="44" t="s">
        <v>1280</v>
      </c>
      <c r="H68" s="42"/>
      <c r="I68" s="42"/>
      <c r="J68" s="42"/>
      <c r="K68" s="44"/>
      <c r="L68" s="42"/>
      <c r="M68" s="42"/>
      <c r="N68" s="42"/>
      <c r="O68"/>
      <c r="P68"/>
      <c r="Q68"/>
      <c r="R68"/>
    </row>
    <row r="69" spans="1:18" x14ac:dyDescent="0.2">
      <c r="A69" s="38" t="s">
        <v>358</v>
      </c>
      <c r="B69" s="37" t="s">
        <v>52</v>
      </c>
      <c r="C69" s="37" t="s">
        <v>359</v>
      </c>
      <c r="D69" s="37"/>
      <c r="E69" s="42" t="s">
        <v>1281</v>
      </c>
      <c r="F69" s="42" t="s">
        <v>1282</v>
      </c>
      <c r="G69" s="44" t="s">
        <v>1283</v>
      </c>
      <c r="H69" s="42"/>
      <c r="I69" s="42"/>
      <c r="J69" s="42"/>
      <c r="K69" s="44"/>
      <c r="L69" s="42"/>
      <c r="M69" s="42"/>
      <c r="N69" s="42"/>
      <c r="O69"/>
      <c r="P69"/>
      <c r="Q69"/>
      <c r="R69"/>
    </row>
    <row r="70" spans="1:18" x14ac:dyDescent="0.2">
      <c r="A70" s="36" t="s">
        <v>360</v>
      </c>
      <c r="B70" s="37"/>
      <c r="C70" s="37"/>
      <c r="D70" s="37"/>
      <c r="E70" s="42" t="s">
        <v>1284</v>
      </c>
      <c r="F70" s="42" t="s">
        <v>1285</v>
      </c>
      <c r="G70" s="44" t="s">
        <v>1286</v>
      </c>
      <c r="H70" s="42"/>
      <c r="I70" s="42"/>
      <c r="J70" s="42"/>
      <c r="K70" s="44"/>
      <c r="L70" s="42"/>
      <c r="M70" s="42"/>
      <c r="N70" s="42"/>
      <c r="O70"/>
      <c r="P70"/>
      <c r="Q70"/>
      <c r="R70"/>
    </row>
    <row r="71" spans="1:18" x14ac:dyDescent="0.2">
      <c r="A71" s="38" t="s">
        <v>361</v>
      </c>
      <c r="B71" s="37" t="s">
        <v>362</v>
      </c>
      <c r="C71" s="37" t="s">
        <v>65</v>
      </c>
      <c r="D71" s="37"/>
      <c r="E71" s="42" t="s">
        <v>1287</v>
      </c>
      <c r="F71" s="42" t="s">
        <v>1288</v>
      </c>
      <c r="G71" s="44" t="s">
        <v>1289</v>
      </c>
      <c r="H71" s="42"/>
      <c r="I71" s="42"/>
      <c r="J71" s="42"/>
      <c r="K71" s="44"/>
      <c r="L71" s="42"/>
      <c r="M71" s="42"/>
      <c r="N71" s="42"/>
      <c r="O71"/>
      <c r="P71"/>
      <c r="Q71"/>
      <c r="R71"/>
    </row>
    <row r="72" spans="1:18" x14ac:dyDescent="0.2">
      <c r="A72" s="38" t="s">
        <v>363</v>
      </c>
      <c r="B72" s="37" t="s">
        <v>364</v>
      </c>
      <c r="C72" s="37" t="s">
        <v>365</v>
      </c>
      <c r="D72" s="37"/>
      <c r="E72" s="45" t="s">
        <v>1290</v>
      </c>
      <c r="F72" s="42"/>
      <c r="G72" s="44"/>
      <c r="H72" s="42"/>
      <c r="I72" s="42"/>
      <c r="J72" s="42"/>
      <c r="K72" s="44"/>
      <c r="L72" s="42"/>
      <c r="M72" s="42"/>
      <c r="N72" s="42"/>
      <c r="O72"/>
      <c r="P72"/>
      <c r="Q72"/>
      <c r="R72"/>
    </row>
    <row r="73" spans="1:18" x14ac:dyDescent="0.2">
      <c r="A73" s="38" t="s">
        <v>366</v>
      </c>
      <c r="B73" s="37" t="s">
        <v>53</v>
      </c>
      <c r="C73" s="37" t="s">
        <v>54</v>
      </c>
      <c r="D73" s="37"/>
      <c r="E73" s="42" t="s">
        <v>1291</v>
      </c>
      <c r="F73" s="42" t="s">
        <v>1292</v>
      </c>
      <c r="G73" s="44" t="s">
        <v>1293</v>
      </c>
      <c r="H73" s="42"/>
      <c r="I73" s="42"/>
      <c r="J73" s="42"/>
      <c r="K73" s="134"/>
      <c r="L73" s="42"/>
      <c r="M73" s="42"/>
      <c r="N73" s="42"/>
      <c r="O73"/>
      <c r="P73"/>
      <c r="Q73"/>
      <c r="R73"/>
    </row>
    <row r="74" spans="1:18" x14ac:dyDescent="0.2">
      <c r="A74" s="38" t="s">
        <v>367</v>
      </c>
      <c r="B74" s="37" t="s">
        <v>368</v>
      </c>
      <c r="C74" s="37" t="s">
        <v>369</v>
      </c>
      <c r="D74" s="37"/>
      <c r="E74" s="42" t="s">
        <v>1294</v>
      </c>
      <c r="F74" s="42" t="s">
        <v>1295</v>
      </c>
      <c r="G74" s="44" t="s">
        <v>1296</v>
      </c>
      <c r="H74" s="42"/>
      <c r="I74" s="42"/>
      <c r="J74" s="42"/>
      <c r="K74" s="44"/>
      <c r="L74" s="42"/>
      <c r="M74" s="42"/>
      <c r="N74" s="42"/>
      <c r="O74"/>
      <c r="P74"/>
      <c r="Q74"/>
      <c r="R74"/>
    </row>
    <row r="75" spans="1:18" x14ac:dyDescent="0.2">
      <c r="A75" s="38" t="s">
        <v>370</v>
      </c>
      <c r="B75" s="37" t="s">
        <v>371</v>
      </c>
      <c r="C75" s="37" t="s">
        <v>372</v>
      </c>
      <c r="D75" s="37"/>
      <c r="E75" s="42" t="s">
        <v>1297</v>
      </c>
      <c r="F75" s="42" t="s">
        <v>1298</v>
      </c>
      <c r="G75" s="44" t="s">
        <v>1299</v>
      </c>
      <c r="H75" s="42"/>
      <c r="I75" s="42"/>
      <c r="J75" s="42"/>
      <c r="K75" s="44"/>
      <c r="L75" s="42"/>
      <c r="M75" s="42"/>
      <c r="N75" s="42"/>
      <c r="O75"/>
      <c r="P75"/>
      <c r="Q75"/>
      <c r="R75"/>
    </row>
    <row r="76" spans="1:18" x14ac:dyDescent="0.2">
      <c r="A76" s="38" t="s">
        <v>373</v>
      </c>
      <c r="B76" s="37" t="s">
        <v>374</v>
      </c>
      <c r="C76" s="37" t="s">
        <v>375</v>
      </c>
      <c r="D76" s="37"/>
      <c r="E76" s="42" t="s">
        <v>1300</v>
      </c>
      <c r="F76" s="42" t="s">
        <v>1301</v>
      </c>
      <c r="G76" s="44" t="s">
        <v>1302</v>
      </c>
      <c r="H76" s="42"/>
      <c r="I76" s="42"/>
      <c r="J76" s="42"/>
      <c r="K76" s="44"/>
      <c r="L76" s="42"/>
      <c r="M76" s="42"/>
      <c r="N76" s="42"/>
      <c r="O76"/>
      <c r="P76"/>
      <c r="Q76"/>
      <c r="R76"/>
    </row>
    <row r="77" spans="1:18" x14ac:dyDescent="0.2">
      <c r="A77" s="38" t="s">
        <v>376</v>
      </c>
      <c r="B77" s="37" t="s">
        <v>377</v>
      </c>
      <c r="C77" s="37" t="s">
        <v>378</v>
      </c>
      <c r="D77" s="37"/>
      <c r="E77" s="42" t="s">
        <v>1303</v>
      </c>
      <c r="F77" s="42" t="s">
        <v>1304</v>
      </c>
      <c r="G77" s="44" t="s">
        <v>1305</v>
      </c>
      <c r="H77" s="42"/>
      <c r="I77" s="42"/>
      <c r="J77" s="42"/>
      <c r="K77" s="44"/>
      <c r="L77" s="42"/>
      <c r="M77" s="42"/>
      <c r="N77" s="42"/>
      <c r="O77"/>
      <c r="P77"/>
      <c r="Q77"/>
      <c r="R77"/>
    </row>
    <row r="78" spans="1:18" x14ac:dyDescent="0.2">
      <c r="A78" s="38" t="s">
        <v>379</v>
      </c>
      <c r="B78" s="37" t="s">
        <v>380</v>
      </c>
      <c r="C78" s="37" t="s">
        <v>381</v>
      </c>
      <c r="D78" s="37"/>
      <c r="E78" s="42" t="s">
        <v>1306</v>
      </c>
      <c r="F78" s="42" t="s">
        <v>1307</v>
      </c>
      <c r="G78" s="44" t="s">
        <v>1308</v>
      </c>
      <c r="H78" s="42"/>
      <c r="I78" s="42"/>
      <c r="J78" s="42"/>
      <c r="K78" s="44"/>
      <c r="L78" s="42"/>
      <c r="M78" s="42"/>
      <c r="N78" s="42"/>
      <c r="O78" s="42"/>
      <c r="P78" s="42"/>
      <c r="Q78" s="133"/>
    </row>
    <row r="79" spans="1:18" x14ac:dyDescent="0.2">
      <c r="A79" s="38" t="s">
        <v>382</v>
      </c>
      <c r="B79" s="37" t="s">
        <v>383</v>
      </c>
      <c r="C79" s="37" t="s">
        <v>384</v>
      </c>
      <c r="D79" s="37"/>
      <c r="E79" s="42" t="s">
        <v>1309</v>
      </c>
      <c r="F79" s="42" t="s">
        <v>1310</v>
      </c>
      <c r="G79" s="44" t="s">
        <v>1311</v>
      </c>
      <c r="H79" s="42"/>
      <c r="I79" s="42"/>
      <c r="J79" s="42"/>
      <c r="K79" s="44"/>
      <c r="L79" s="42"/>
      <c r="M79" s="42"/>
      <c r="N79" s="42"/>
      <c r="O79" s="42"/>
      <c r="P79" s="42"/>
      <c r="Q79" s="133"/>
    </row>
    <row r="80" spans="1:18" x14ac:dyDescent="0.2">
      <c r="A80" s="38" t="s">
        <v>385</v>
      </c>
      <c r="B80" s="37" t="s">
        <v>386</v>
      </c>
      <c r="C80" s="37" t="s">
        <v>387</v>
      </c>
      <c r="D80" s="37"/>
      <c r="E80" s="42" t="s">
        <v>1312</v>
      </c>
      <c r="F80" s="42" t="s">
        <v>1313</v>
      </c>
      <c r="G80" s="44" t="s">
        <v>1314</v>
      </c>
      <c r="H80" s="42"/>
      <c r="I80" s="42"/>
      <c r="J80" s="42"/>
      <c r="K80" s="44"/>
      <c r="L80" s="42"/>
      <c r="M80" s="42"/>
      <c r="N80" s="42"/>
      <c r="O80" s="42"/>
      <c r="P80" s="42"/>
      <c r="Q80" s="133"/>
    </row>
    <row r="81" spans="1:17" x14ac:dyDescent="0.2">
      <c r="A81" s="38" t="s">
        <v>388</v>
      </c>
      <c r="B81" s="37" t="s">
        <v>389</v>
      </c>
      <c r="C81" s="37" t="s">
        <v>390</v>
      </c>
      <c r="D81" s="37"/>
      <c r="E81" s="42" t="s">
        <v>1315</v>
      </c>
      <c r="F81" s="42" t="s">
        <v>1316</v>
      </c>
      <c r="G81" s="44" t="s">
        <v>1317</v>
      </c>
      <c r="H81" s="42"/>
      <c r="I81" s="42"/>
      <c r="J81" s="42"/>
      <c r="K81" s="44"/>
      <c r="L81" s="42"/>
      <c r="M81" s="42"/>
      <c r="N81" s="42"/>
      <c r="O81" s="42"/>
      <c r="P81" s="42"/>
      <c r="Q81" s="133"/>
    </row>
    <row r="82" spans="1:17" x14ac:dyDescent="0.2">
      <c r="A82" s="38" t="s">
        <v>391</v>
      </c>
      <c r="B82" s="37" t="s">
        <v>392</v>
      </c>
      <c r="C82" s="37" t="s">
        <v>55</v>
      </c>
      <c r="D82" s="37"/>
      <c r="E82" s="42" t="s">
        <v>1318</v>
      </c>
      <c r="F82" s="42" t="s">
        <v>1319</v>
      </c>
      <c r="G82" s="44" t="s">
        <v>1320</v>
      </c>
      <c r="H82" s="42"/>
      <c r="I82" s="42"/>
      <c r="J82" s="42"/>
      <c r="K82" s="44"/>
      <c r="L82" s="42"/>
      <c r="M82" s="42"/>
      <c r="N82" s="42"/>
      <c r="O82" s="42"/>
      <c r="P82" s="42"/>
      <c r="Q82" s="133"/>
    </row>
    <row r="83" spans="1:17" x14ac:dyDescent="0.2">
      <c r="A83" s="38" t="s">
        <v>393</v>
      </c>
      <c r="B83" s="37" t="s">
        <v>394</v>
      </c>
      <c r="C83" s="37" t="s">
        <v>65</v>
      </c>
      <c r="D83" s="37"/>
      <c r="E83" s="42" t="s">
        <v>1321</v>
      </c>
      <c r="F83" s="42" t="s">
        <v>1322</v>
      </c>
      <c r="G83" s="44" t="s">
        <v>1323</v>
      </c>
      <c r="H83" s="42"/>
      <c r="I83" s="42"/>
      <c r="J83" s="42"/>
      <c r="K83" s="44"/>
      <c r="L83" s="42"/>
      <c r="M83" s="42"/>
      <c r="N83" s="42"/>
      <c r="O83" s="42"/>
      <c r="P83" s="42"/>
      <c r="Q83" s="133"/>
    </row>
    <row r="84" spans="1:17" x14ac:dyDescent="0.2">
      <c r="A84" s="38" t="s">
        <v>395</v>
      </c>
      <c r="B84" s="37" t="s">
        <v>396</v>
      </c>
      <c r="C84" s="37" t="s">
        <v>397</v>
      </c>
      <c r="D84" s="37"/>
      <c r="E84" s="42" t="s">
        <v>1324</v>
      </c>
      <c r="F84" s="42" t="s">
        <v>1325</v>
      </c>
      <c r="G84" s="44" t="s">
        <v>1326</v>
      </c>
      <c r="H84" s="42"/>
      <c r="I84" s="42"/>
      <c r="J84" s="42"/>
      <c r="K84" s="44"/>
      <c r="L84" s="42"/>
      <c r="M84" s="42"/>
      <c r="N84" s="42"/>
      <c r="O84" s="42"/>
      <c r="P84" s="42"/>
      <c r="Q84" s="133"/>
    </row>
    <row r="85" spans="1:17" x14ac:dyDescent="0.2">
      <c r="A85" s="38" t="s">
        <v>398</v>
      </c>
      <c r="B85" s="37" t="s">
        <v>399</v>
      </c>
      <c r="C85" s="37" t="s">
        <v>400</v>
      </c>
      <c r="D85" s="37"/>
      <c r="E85" s="42" t="s">
        <v>1327</v>
      </c>
      <c r="F85" s="42" t="s">
        <v>1328</v>
      </c>
      <c r="G85" s="44" t="s">
        <v>1329</v>
      </c>
      <c r="H85" s="42"/>
      <c r="I85" s="42"/>
      <c r="J85" s="42"/>
      <c r="K85" s="44"/>
      <c r="L85" s="42"/>
      <c r="M85" s="42"/>
      <c r="N85" s="42"/>
      <c r="O85" s="42"/>
      <c r="P85" s="42"/>
      <c r="Q85" s="133"/>
    </row>
    <row r="86" spans="1:17" x14ac:dyDescent="0.2">
      <c r="A86" s="38" t="s">
        <v>401</v>
      </c>
      <c r="B86" s="37" t="s">
        <v>56</v>
      </c>
      <c r="C86" s="37" t="s">
        <v>57</v>
      </c>
      <c r="D86" s="37"/>
      <c r="E86" s="42" t="s">
        <v>1330</v>
      </c>
      <c r="F86" s="42" t="s">
        <v>1331</v>
      </c>
      <c r="G86" s="44" t="s">
        <v>1332</v>
      </c>
      <c r="H86" s="42"/>
      <c r="I86" s="42"/>
      <c r="J86" s="42"/>
      <c r="K86" s="44"/>
      <c r="L86" s="42"/>
      <c r="M86" s="42"/>
      <c r="N86" s="42"/>
      <c r="O86" s="42"/>
      <c r="P86" s="42"/>
      <c r="Q86" s="133"/>
    </row>
    <row r="87" spans="1:17" x14ac:dyDescent="0.2">
      <c r="A87" s="38" t="s">
        <v>402</v>
      </c>
      <c r="B87" s="37" t="s">
        <v>58</v>
      </c>
      <c r="C87" s="37" t="s">
        <v>54</v>
      </c>
      <c r="D87" s="37"/>
      <c r="E87" s="42" t="s">
        <v>1333</v>
      </c>
      <c r="F87" s="42" t="s">
        <v>1334</v>
      </c>
      <c r="G87" s="44" t="s">
        <v>1335</v>
      </c>
      <c r="H87" s="42"/>
      <c r="I87" s="42"/>
      <c r="J87" s="42"/>
      <c r="K87" s="44"/>
      <c r="L87" s="42"/>
      <c r="M87" s="42"/>
      <c r="N87" s="42"/>
      <c r="O87" s="42"/>
      <c r="P87" s="42"/>
      <c r="Q87" s="133"/>
    </row>
    <row r="88" spans="1:17" x14ac:dyDescent="0.2">
      <c r="A88" s="38" t="s">
        <v>403</v>
      </c>
      <c r="B88" s="37" t="s">
        <v>404</v>
      </c>
      <c r="C88" s="37" t="s">
        <v>405</v>
      </c>
      <c r="D88" s="37"/>
      <c r="E88" s="42" t="s">
        <v>1336</v>
      </c>
      <c r="F88" s="42" t="s">
        <v>1337</v>
      </c>
      <c r="G88" s="44" t="s">
        <v>1338</v>
      </c>
      <c r="H88" s="42"/>
      <c r="I88" s="42"/>
      <c r="J88" s="42"/>
      <c r="K88" s="44"/>
      <c r="L88" s="42"/>
      <c r="M88" s="42"/>
      <c r="N88" s="42"/>
      <c r="O88" s="42"/>
      <c r="P88" s="42"/>
      <c r="Q88" s="133"/>
    </row>
    <row r="89" spans="1:17" x14ac:dyDescent="0.2">
      <c r="A89" s="38" t="s">
        <v>406</v>
      </c>
      <c r="B89" s="37" t="s">
        <v>407</v>
      </c>
      <c r="C89" s="37" t="s">
        <v>59</v>
      </c>
      <c r="D89" s="37"/>
      <c r="E89" s="42" t="s">
        <v>1339</v>
      </c>
      <c r="F89" s="42" t="s">
        <v>1340</v>
      </c>
      <c r="G89" s="44" t="s">
        <v>1341</v>
      </c>
      <c r="H89" s="42"/>
      <c r="I89" s="42"/>
      <c r="J89" s="42"/>
      <c r="K89" s="44"/>
      <c r="L89" s="42"/>
      <c r="M89" s="42"/>
      <c r="N89" s="42"/>
      <c r="O89" s="42"/>
      <c r="P89" s="42"/>
      <c r="Q89" s="133"/>
    </row>
    <row r="90" spans="1:17" x14ac:dyDescent="0.2">
      <c r="A90" s="38" t="s">
        <v>408</v>
      </c>
      <c r="B90" s="37" t="s">
        <v>409</v>
      </c>
      <c r="C90" s="37" t="s">
        <v>410</v>
      </c>
      <c r="D90" s="37"/>
      <c r="E90" s="42" t="s">
        <v>1342</v>
      </c>
      <c r="F90" s="42" t="s">
        <v>1343</v>
      </c>
      <c r="G90" s="44" t="s">
        <v>1344</v>
      </c>
      <c r="H90" s="42"/>
      <c r="I90" s="42"/>
      <c r="J90" s="42"/>
      <c r="K90" s="44"/>
      <c r="L90" s="42"/>
      <c r="M90" s="42"/>
      <c r="N90" s="42"/>
      <c r="O90" s="42"/>
      <c r="P90" s="42"/>
      <c r="Q90" s="133"/>
    </row>
    <row r="91" spans="1:17" x14ac:dyDescent="0.2">
      <c r="A91" s="38" t="s">
        <v>411</v>
      </c>
      <c r="B91" s="37" t="s">
        <v>412</v>
      </c>
      <c r="C91" s="37" t="s">
        <v>413</v>
      </c>
      <c r="D91" s="37"/>
      <c r="E91" s="42" t="s">
        <v>1345</v>
      </c>
      <c r="F91" s="42" t="s">
        <v>1346</v>
      </c>
      <c r="G91" s="44" t="s">
        <v>1347</v>
      </c>
      <c r="H91" s="42"/>
      <c r="I91" s="42"/>
      <c r="J91" s="42"/>
      <c r="K91" s="44"/>
      <c r="L91" s="42"/>
      <c r="M91" s="42"/>
      <c r="N91" s="42"/>
      <c r="O91" s="42"/>
      <c r="P91" s="42"/>
      <c r="Q91" s="133"/>
    </row>
    <row r="92" spans="1:17" x14ac:dyDescent="0.2">
      <c r="A92" s="38" t="s">
        <v>414</v>
      </c>
      <c r="B92" s="37" t="s">
        <v>415</v>
      </c>
      <c r="C92" s="37" t="s">
        <v>416</v>
      </c>
      <c r="D92" s="37"/>
      <c r="E92" s="42" t="s">
        <v>1348</v>
      </c>
      <c r="F92" s="42" t="s">
        <v>1349</v>
      </c>
      <c r="G92" s="44" t="s">
        <v>1350</v>
      </c>
      <c r="H92" s="42"/>
      <c r="I92" s="42"/>
      <c r="J92" s="42"/>
      <c r="K92" s="44"/>
      <c r="L92" s="42"/>
      <c r="M92" s="42"/>
      <c r="N92" s="42"/>
      <c r="O92" s="42"/>
      <c r="P92" s="42"/>
      <c r="Q92" s="133"/>
    </row>
    <row r="93" spans="1:17" x14ac:dyDescent="0.2">
      <c r="A93" s="38" t="s">
        <v>417</v>
      </c>
      <c r="B93" s="37" t="s">
        <v>60</v>
      </c>
      <c r="C93" s="37" t="s">
        <v>61</v>
      </c>
      <c r="D93" s="37"/>
      <c r="E93" s="42" t="s">
        <v>1351</v>
      </c>
      <c r="F93" s="42" t="s">
        <v>1352</v>
      </c>
      <c r="G93" s="44" t="s">
        <v>1353</v>
      </c>
      <c r="H93" s="42"/>
      <c r="I93" s="42"/>
      <c r="J93" s="42"/>
      <c r="K93" s="44"/>
      <c r="L93" s="42"/>
      <c r="M93" s="42"/>
      <c r="N93" s="42"/>
      <c r="O93" s="42"/>
      <c r="P93" s="42"/>
      <c r="Q93" s="133"/>
    </row>
    <row r="94" spans="1:17" x14ac:dyDescent="0.2">
      <c r="A94" s="38" t="s">
        <v>418</v>
      </c>
      <c r="B94" s="37" t="s">
        <v>419</v>
      </c>
      <c r="C94" s="37" t="s">
        <v>420</v>
      </c>
      <c r="D94" s="37"/>
      <c r="E94" s="42" t="s">
        <v>1354</v>
      </c>
      <c r="F94" s="42" t="s">
        <v>1355</v>
      </c>
      <c r="G94" s="44" t="s">
        <v>1356</v>
      </c>
      <c r="H94" s="42"/>
      <c r="I94" s="42"/>
      <c r="J94" s="42"/>
      <c r="K94" s="44"/>
      <c r="L94" s="42"/>
      <c r="M94" s="42"/>
      <c r="N94" s="42"/>
      <c r="O94" s="42"/>
      <c r="P94" s="42"/>
      <c r="Q94" s="133"/>
    </row>
    <row r="95" spans="1:17" x14ac:dyDescent="0.2">
      <c r="A95" s="38" t="s">
        <v>421</v>
      </c>
      <c r="B95" s="39" t="s">
        <v>422</v>
      </c>
      <c r="C95" s="39" t="s">
        <v>423</v>
      </c>
      <c r="D95" s="37"/>
      <c r="E95" s="42" t="s">
        <v>1357</v>
      </c>
      <c r="F95" s="42" t="s">
        <v>1358</v>
      </c>
      <c r="G95" s="44" t="s">
        <v>1359</v>
      </c>
      <c r="H95" s="42"/>
      <c r="I95" s="42"/>
      <c r="J95" s="42"/>
      <c r="K95" s="44"/>
      <c r="L95" s="42"/>
      <c r="M95" s="42"/>
      <c r="N95" s="42"/>
      <c r="O95" s="42"/>
      <c r="P95" s="42"/>
      <c r="Q95" s="133"/>
    </row>
    <row r="96" spans="1:17" x14ac:dyDescent="0.2">
      <c r="A96" s="38" t="s">
        <v>424</v>
      </c>
      <c r="B96" s="37" t="s">
        <v>62</v>
      </c>
      <c r="C96" s="37" t="s">
        <v>63</v>
      </c>
      <c r="D96" s="37"/>
      <c r="E96" s="42" t="s">
        <v>1360</v>
      </c>
      <c r="F96" s="42" t="s">
        <v>1361</v>
      </c>
      <c r="G96" s="44" t="s">
        <v>1362</v>
      </c>
      <c r="H96" s="42"/>
      <c r="I96" s="42"/>
      <c r="J96" s="42"/>
      <c r="K96" s="44"/>
      <c r="L96" s="42"/>
      <c r="M96" s="42"/>
      <c r="N96" s="42"/>
      <c r="O96" s="42"/>
      <c r="P96" s="42"/>
      <c r="Q96" s="133"/>
    </row>
    <row r="97" spans="1:17" x14ac:dyDescent="0.2">
      <c r="A97" s="38" t="s">
        <v>425</v>
      </c>
      <c r="B97" s="37" t="s">
        <v>426</v>
      </c>
      <c r="C97" s="37" t="s">
        <v>427</v>
      </c>
      <c r="D97" s="37"/>
      <c r="E97" s="42" t="s">
        <v>1363</v>
      </c>
      <c r="F97" s="42" t="s">
        <v>1364</v>
      </c>
      <c r="G97" s="44" t="s">
        <v>1365</v>
      </c>
      <c r="H97" s="42"/>
      <c r="I97" s="42"/>
      <c r="J97" s="42"/>
      <c r="K97" s="44"/>
      <c r="L97" s="42"/>
      <c r="M97" s="42"/>
      <c r="N97" s="42"/>
      <c r="O97" s="42"/>
      <c r="P97" s="42"/>
      <c r="Q97" s="133"/>
    </row>
    <row r="98" spans="1:17" x14ac:dyDescent="0.2">
      <c r="A98" s="38" t="s">
        <v>428</v>
      </c>
      <c r="B98" s="37" t="s">
        <v>429</v>
      </c>
      <c r="C98" s="37" t="s">
        <v>430</v>
      </c>
      <c r="D98" s="37"/>
      <c r="E98" s="42" t="s">
        <v>1366</v>
      </c>
      <c r="F98" s="42" t="s">
        <v>1367</v>
      </c>
      <c r="G98" s="44" t="s">
        <v>1368</v>
      </c>
      <c r="H98" s="42"/>
      <c r="I98" s="42"/>
      <c r="J98" s="42"/>
      <c r="K98" s="44"/>
      <c r="L98" s="42"/>
      <c r="M98" s="42"/>
      <c r="N98" s="42"/>
      <c r="O98" s="42"/>
      <c r="P98" s="42"/>
      <c r="Q98" s="133"/>
    </row>
    <row r="99" spans="1:17" x14ac:dyDescent="0.2">
      <c r="A99" s="38" t="s">
        <v>431</v>
      </c>
      <c r="B99" s="37" t="s">
        <v>432</v>
      </c>
      <c r="C99" s="37" t="s">
        <v>433</v>
      </c>
      <c r="D99" s="37"/>
      <c r="E99" s="42" t="s">
        <v>1369</v>
      </c>
      <c r="F99" s="42" t="s">
        <v>1370</v>
      </c>
      <c r="G99" s="44" t="s">
        <v>1371</v>
      </c>
      <c r="H99" s="42"/>
      <c r="I99" s="42"/>
      <c r="J99" s="42"/>
      <c r="K99" s="44"/>
      <c r="L99" s="42"/>
      <c r="M99" s="42"/>
      <c r="N99" s="42"/>
      <c r="O99" s="42"/>
      <c r="P99" s="42"/>
      <c r="Q99" s="133"/>
    </row>
    <row r="100" spans="1:17" x14ac:dyDescent="0.2">
      <c r="A100" s="38" t="s">
        <v>434</v>
      </c>
      <c r="B100" s="37" t="s">
        <v>435</v>
      </c>
      <c r="C100" s="37" t="s">
        <v>436</v>
      </c>
      <c r="D100" s="37"/>
      <c r="E100" s="42" t="s">
        <v>1372</v>
      </c>
      <c r="F100" s="42" t="s">
        <v>1373</v>
      </c>
      <c r="G100" s="44" t="s">
        <v>1374</v>
      </c>
      <c r="H100" s="42"/>
      <c r="I100" s="42"/>
      <c r="J100" s="42"/>
      <c r="K100" s="44"/>
      <c r="L100" s="42"/>
      <c r="M100" s="42"/>
      <c r="N100" s="42"/>
      <c r="O100" s="42"/>
      <c r="P100" s="42"/>
      <c r="Q100" s="133"/>
    </row>
    <row r="101" spans="1:17" x14ac:dyDescent="0.2">
      <c r="A101" s="38" t="s">
        <v>437</v>
      </c>
      <c r="B101" s="37" t="s">
        <v>438</v>
      </c>
      <c r="C101" s="37" t="s">
        <v>439</v>
      </c>
      <c r="D101" s="37"/>
      <c r="E101" s="42" t="s">
        <v>1375</v>
      </c>
      <c r="F101" s="42" t="s">
        <v>1376</v>
      </c>
      <c r="G101" s="44" t="s">
        <v>1377</v>
      </c>
      <c r="H101" s="42"/>
      <c r="I101" s="42"/>
      <c r="J101" s="42"/>
      <c r="K101" s="44"/>
      <c r="L101" s="42"/>
      <c r="M101" s="42"/>
      <c r="N101" s="42"/>
      <c r="O101" s="42"/>
      <c r="P101" s="42"/>
      <c r="Q101" s="133"/>
    </row>
    <row r="102" spans="1:17" x14ac:dyDescent="0.2">
      <c r="A102" s="38" t="s">
        <v>440</v>
      </c>
      <c r="B102" s="37" t="s">
        <v>441</v>
      </c>
      <c r="C102" s="37" t="s">
        <v>442</v>
      </c>
      <c r="D102" s="37"/>
      <c r="E102" s="42" t="s">
        <v>1378</v>
      </c>
      <c r="F102" s="42" t="s">
        <v>1379</v>
      </c>
      <c r="G102" s="44" t="s">
        <v>1380</v>
      </c>
      <c r="H102" s="42"/>
      <c r="I102" s="42"/>
      <c r="J102" s="42"/>
      <c r="K102" s="44"/>
      <c r="L102" s="42"/>
      <c r="M102" s="42"/>
      <c r="N102" s="42"/>
      <c r="O102" s="42"/>
      <c r="P102" s="42"/>
      <c r="Q102" s="133"/>
    </row>
    <row r="103" spans="1:17" x14ac:dyDescent="0.2">
      <c r="A103" s="38" t="s">
        <v>443</v>
      </c>
      <c r="B103" s="37" t="s">
        <v>64</v>
      </c>
      <c r="C103" s="37" t="s">
        <v>65</v>
      </c>
      <c r="D103" s="37"/>
      <c r="E103" s="42" t="s">
        <v>1381</v>
      </c>
      <c r="F103" s="42" t="s">
        <v>1382</v>
      </c>
      <c r="G103" s="44" t="s">
        <v>1383</v>
      </c>
      <c r="H103" s="42"/>
      <c r="I103" s="42"/>
      <c r="J103" s="42"/>
      <c r="K103" s="44"/>
      <c r="L103" s="42"/>
      <c r="M103" s="42"/>
      <c r="N103" s="42"/>
      <c r="O103" s="42"/>
      <c r="P103" s="42"/>
      <c r="Q103" s="133"/>
    </row>
    <row r="104" spans="1:17" x14ac:dyDescent="0.2">
      <c r="A104" s="38" t="s">
        <v>444</v>
      </c>
      <c r="B104" s="37" t="s">
        <v>445</v>
      </c>
      <c r="C104" s="37" t="s">
        <v>446</v>
      </c>
      <c r="D104" s="37"/>
      <c r="E104" s="42" t="s">
        <v>1384</v>
      </c>
      <c r="F104" s="42" t="s">
        <v>1385</v>
      </c>
      <c r="G104" s="44" t="s">
        <v>1386</v>
      </c>
      <c r="H104" s="42"/>
      <c r="I104" s="42"/>
      <c r="J104" s="42"/>
      <c r="K104" s="44"/>
      <c r="L104" s="42"/>
      <c r="M104" s="42"/>
      <c r="N104" s="42"/>
      <c r="O104" s="42"/>
      <c r="P104" s="42"/>
      <c r="Q104" s="133"/>
    </row>
    <row r="105" spans="1:17" x14ac:dyDescent="0.2">
      <c r="A105" s="38" t="s">
        <v>447</v>
      </c>
      <c r="B105" s="37" t="s">
        <v>448</v>
      </c>
      <c r="C105" s="37" t="s">
        <v>449</v>
      </c>
      <c r="D105" s="37"/>
      <c r="E105" s="42" t="s">
        <v>1387</v>
      </c>
      <c r="F105" s="42" t="s">
        <v>1388</v>
      </c>
      <c r="G105" s="44" t="s">
        <v>1389</v>
      </c>
      <c r="H105" s="42"/>
      <c r="I105" s="42"/>
      <c r="J105" s="42"/>
      <c r="K105" s="44"/>
      <c r="L105" s="42"/>
      <c r="M105" s="42"/>
      <c r="N105" s="42"/>
      <c r="O105" s="42"/>
      <c r="P105" s="42"/>
      <c r="Q105" s="133"/>
    </row>
    <row r="106" spans="1:17" x14ac:dyDescent="0.2">
      <c r="A106" s="38" t="s">
        <v>450</v>
      </c>
      <c r="B106" s="37" t="s">
        <v>451</v>
      </c>
      <c r="C106" s="37" t="s">
        <v>452</v>
      </c>
      <c r="D106" s="37"/>
      <c r="E106" s="42" t="s">
        <v>1390</v>
      </c>
      <c r="F106" s="42" t="s">
        <v>1391</v>
      </c>
      <c r="G106" s="44" t="s">
        <v>1392</v>
      </c>
      <c r="H106" s="42"/>
      <c r="I106" s="42"/>
      <c r="J106" s="42"/>
      <c r="K106" s="44"/>
      <c r="L106" s="42"/>
      <c r="M106" s="42"/>
      <c r="N106" s="42"/>
      <c r="O106" s="42"/>
      <c r="P106" s="42"/>
      <c r="Q106" s="133"/>
    </row>
    <row r="107" spans="1:17" x14ac:dyDescent="0.2">
      <c r="A107" s="38" t="s">
        <v>453</v>
      </c>
      <c r="B107" s="37" t="s">
        <v>454</v>
      </c>
      <c r="C107" s="37" t="s">
        <v>455</v>
      </c>
      <c r="D107" s="37"/>
      <c r="E107" s="42" t="s">
        <v>1393</v>
      </c>
      <c r="F107" s="42" t="s">
        <v>1394</v>
      </c>
      <c r="G107" s="44" t="s">
        <v>1395</v>
      </c>
      <c r="H107" s="42"/>
      <c r="I107" s="42"/>
      <c r="J107" s="42"/>
      <c r="K107" s="44"/>
      <c r="L107" s="42"/>
      <c r="M107" s="42"/>
      <c r="N107" s="42"/>
      <c r="O107" s="42"/>
      <c r="P107" s="42"/>
      <c r="Q107" s="133"/>
    </row>
    <row r="108" spans="1:17" x14ac:dyDescent="0.2">
      <c r="A108" s="38" t="s">
        <v>456</v>
      </c>
      <c r="B108" s="37" t="s">
        <v>457</v>
      </c>
      <c r="C108" s="37" t="s">
        <v>458</v>
      </c>
      <c r="D108" s="37"/>
      <c r="E108" s="42" t="s">
        <v>1396</v>
      </c>
      <c r="F108" s="42" t="s">
        <v>1397</v>
      </c>
      <c r="G108" s="44" t="s">
        <v>1397</v>
      </c>
      <c r="H108" s="42"/>
      <c r="I108" s="42"/>
      <c r="J108" s="42"/>
      <c r="K108" s="44"/>
      <c r="L108" s="42"/>
      <c r="M108" s="42"/>
      <c r="N108" s="42"/>
      <c r="O108" s="42"/>
      <c r="P108" s="42"/>
      <c r="Q108" s="133"/>
    </row>
    <row r="109" spans="1:17" x14ac:dyDescent="0.2">
      <c r="A109" s="38" t="s">
        <v>459</v>
      </c>
      <c r="B109" s="37" t="s">
        <v>460</v>
      </c>
      <c r="C109" s="37" t="s">
        <v>461</v>
      </c>
      <c r="D109" s="37"/>
      <c r="E109" s="42" t="s">
        <v>0</v>
      </c>
      <c r="F109" s="42"/>
      <c r="G109" s="44"/>
      <c r="H109" s="42"/>
      <c r="I109" s="42"/>
      <c r="J109" s="42"/>
      <c r="K109" s="44"/>
      <c r="L109" s="42"/>
      <c r="M109" s="42"/>
      <c r="N109" s="42"/>
      <c r="O109" s="42"/>
      <c r="P109" s="42"/>
      <c r="Q109" s="133"/>
    </row>
    <row r="110" spans="1:17" x14ac:dyDescent="0.2">
      <c r="A110" s="38" t="s">
        <v>462</v>
      </c>
      <c r="B110" s="37" t="s">
        <v>463</v>
      </c>
      <c r="C110" s="37" t="s">
        <v>464</v>
      </c>
      <c r="D110" s="37"/>
      <c r="E110" s="42" t="s">
        <v>0</v>
      </c>
      <c r="F110" s="42"/>
      <c r="G110" s="44"/>
      <c r="H110" s="42"/>
      <c r="I110" s="42"/>
      <c r="J110" s="42"/>
      <c r="K110" s="44"/>
      <c r="L110" s="42"/>
      <c r="M110" s="42"/>
      <c r="N110" s="42"/>
      <c r="O110" s="42"/>
      <c r="P110" s="42"/>
      <c r="Q110" s="133"/>
    </row>
    <row r="111" spans="1:17" x14ac:dyDescent="0.2">
      <c r="A111" s="38" t="s">
        <v>465</v>
      </c>
      <c r="B111" s="37" t="s">
        <v>466</v>
      </c>
      <c r="C111" s="37" t="s">
        <v>467</v>
      </c>
      <c r="D111" s="37"/>
      <c r="E111" s="42" t="s">
        <v>0</v>
      </c>
      <c r="F111" s="42"/>
      <c r="G111" s="44"/>
      <c r="H111" s="42"/>
      <c r="I111" s="42"/>
      <c r="J111" s="42"/>
      <c r="K111" s="44"/>
      <c r="L111" s="42"/>
      <c r="M111" s="42"/>
      <c r="N111" s="42"/>
      <c r="O111" s="42"/>
      <c r="P111" s="42"/>
      <c r="Q111" s="133"/>
    </row>
    <row r="112" spans="1:17" x14ac:dyDescent="0.2">
      <c r="A112" s="38" t="s">
        <v>468</v>
      </c>
      <c r="B112" s="37" t="s">
        <v>469</v>
      </c>
      <c r="C112" s="37" t="s">
        <v>470</v>
      </c>
      <c r="D112" s="37"/>
      <c r="E112" s="42" t="s">
        <v>0</v>
      </c>
      <c r="F112" s="42"/>
      <c r="G112" s="44"/>
      <c r="H112" s="42"/>
      <c r="I112" s="42"/>
      <c r="J112" s="42"/>
      <c r="K112" s="44"/>
      <c r="L112" s="42"/>
      <c r="M112" s="42"/>
      <c r="N112" s="42"/>
      <c r="O112" s="42"/>
      <c r="P112" s="42"/>
      <c r="Q112" s="133"/>
    </row>
    <row r="113" spans="1:17" x14ac:dyDescent="0.2">
      <c r="A113" s="38" t="s">
        <v>471</v>
      </c>
      <c r="B113" s="37" t="s">
        <v>472</v>
      </c>
      <c r="C113" s="37" t="s">
        <v>473</v>
      </c>
      <c r="D113" s="37"/>
      <c r="E113" s="42" t="s">
        <v>0</v>
      </c>
      <c r="F113" s="42"/>
      <c r="G113" s="44"/>
      <c r="H113" s="42"/>
      <c r="I113" s="42"/>
      <c r="J113" s="42"/>
      <c r="K113" s="44"/>
      <c r="L113" s="42"/>
      <c r="M113" s="42"/>
      <c r="N113" s="42"/>
      <c r="O113" s="42"/>
      <c r="P113" s="42"/>
      <c r="Q113" s="133"/>
    </row>
    <row r="114" spans="1:17" x14ac:dyDescent="0.2">
      <c r="A114" s="38" t="s">
        <v>474</v>
      </c>
      <c r="B114" s="37" t="s">
        <v>475</v>
      </c>
      <c r="C114" s="37" t="s">
        <v>476</v>
      </c>
      <c r="D114" s="37"/>
      <c r="E114" s="42" t="s">
        <v>0</v>
      </c>
      <c r="F114" s="42"/>
      <c r="G114" s="44"/>
      <c r="H114" s="42"/>
      <c r="I114" s="42"/>
      <c r="J114" s="42"/>
      <c r="K114" s="44"/>
      <c r="L114" s="42"/>
      <c r="M114" s="42"/>
      <c r="N114" s="42"/>
      <c r="O114" s="42"/>
      <c r="P114" s="42"/>
      <c r="Q114" s="133"/>
    </row>
    <row r="115" spans="1:17" x14ac:dyDescent="0.2">
      <c r="A115" s="38" t="s">
        <v>477</v>
      </c>
      <c r="B115" s="37" t="s">
        <v>478</v>
      </c>
      <c r="C115" s="37" t="s">
        <v>479</v>
      </c>
      <c r="D115" s="37"/>
      <c r="E115" s="42" t="s">
        <v>0</v>
      </c>
      <c r="F115" s="42"/>
      <c r="G115" s="44"/>
      <c r="H115" s="42"/>
      <c r="I115" s="42"/>
      <c r="J115" s="42"/>
      <c r="K115" s="44"/>
      <c r="L115" s="42"/>
      <c r="M115" s="42"/>
      <c r="N115" s="42"/>
      <c r="O115" s="42"/>
      <c r="P115" s="42"/>
      <c r="Q115" s="133"/>
    </row>
    <row r="116" spans="1:17" x14ac:dyDescent="0.2">
      <c r="A116" s="38" t="s">
        <v>480</v>
      </c>
      <c r="B116" s="37" t="s">
        <v>481</v>
      </c>
      <c r="C116" s="37" t="s">
        <v>482</v>
      </c>
      <c r="D116" s="37"/>
      <c r="E116" s="42" t="s">
        <v>0</v>
      </c>
      <c r="F116" s="42"/>
      <c r="G116" s="44"/>
      <c r="H116" s="42"/>
      <c r="I116" s="42"/>
      <c r="J116" s="42"/>
      <c r="K116" s="44"/>
      <c r="L116" s="42"/>
      <c r="M116" s="42"/>
      <c r="N116" s="42"/>
      <c r="O116" s="42"/>
      <c r="P116" s="42"/>
      <c r="Q116" s="133"/>
    </row>
    <row r="117" spans="1:17" x14ac:dyDescent="0.2">
      <c r="A117" s="38" t="s">
        <v>483</v>
      </c>
      <c r="B117" s="37" t="s">
        <v>484</v>
      </c>
      <c r="C117" s="37" t="s">
        <v>66</v>
      </c>
      <c r="D117" s="37"/>
      <c r="E117" s="42" t="s">
        <v>0</v>
      </c>
      <c r="F117" s="42"/>
      <c r="G117" s="44"/>
      <c r="H117" s="42"/>
      <c r="I117" s="42"/>
      <c r="J117" s="42"/>
      <c r="K117" s="44"/>
      <c r="L117" s="42"/>
      <c r="M117" s="42"/>
      <c r="N117" s="42"/>
      <c r="O117" s="42"/>
      <c r="P117" s="42"/>
      <c r="Q117" s="133"/>
    </row>
    <row r="118" spans="1:17" x14ac:dyDescent="0.2">
      <c r="A118" s="38" t="s">
        <v>485</v>
      </c>
      <c r="B118" s="37" t="s">
        <v>67</v>
      </c>
      <c r="C118" s="37" t="s">
        <v>68</v>
      </c>
      <c r="D118" s="37"/>
      <c r="E118" s="42" t="s">
        <v>0</v>
      </c>
      <c r="F118" s="42"/>
      <c r="G118" s="44"/>
      <c r="H118" s="42"/>
      <c r="I118" s="42"/>
      <c r="J118" s="42"/>
      <c r="K118" s="44"/>
      <c r="L118" s="42"/>
      <c r="M118" s="42"/>
      <c r="N118" s="42"/>
      <c r="O118" s="42"/>
      <c r="P118" s="42"/>
      <c r="Q118" s="133"/>
    </row>
    <row r="119" spans="1:17" x14ac:dyDescent="0.2">
      <c r="A119" s="38" t="s">
        <v>486</v>
      </c>
      <c r="B119" s="37" t="s">
        <v>487</v>
      </c>
      <c r="C119" s="37" t="s">
        <v>488</v>
      </c>
      <c r="D119" s="37"/>
      <c r="E119" s="42" t="s">
        <v>0</v>
      </c>
      <c r="F119" s="42"/>
      <c r="G119" s="44"/>
      <c r="H119" s="42"/>
      <c r="I119" s="42"/>
      <c r="J119" s="42"/>
      <c r="K119" s="44"/>
      <c r="L119" s="42"/>
      <c r="M119" s="42"/>
      <c r="N119" s="42"/>
      <c r="O119" s="42"/>
      <c r="P119" s="42"/>
      <c r="Q119" s="133"/>
    </row>
    <row r="120" spans="1:17" x14ac:dyDescent="0.2">
      <c r="A120" s="38" t="s">
        <v>489</v>
      </c>
      <c r="B120" s="37" t="s">
        <v>490</v>
      </c>
      <c r="C120" s="37" t="s">
        <v>491</v>
      </c>
      <c r="D120" s="37"/>
      <c r="E120" s="42" t="s">
        <v>0</v>
      </c>
      <c r="F120" s="42"/>
      <c r="G120" s="44"/>
      <c r="H120" s="42"/>
      <c r="I120" s="42"/>
      <c r="J120" s="42"/>
      <c r="K120" s="44"/>
      <c r="L120" s="42"/>
      <c r="M120" s="42"/>
      <c r="N120" s="42"/>
      <c r="O120" s="42"/>
      <c r="P120" s="42"/>
      <c r="Q120" s="133"/>
    </row>
    <row r="121" spans="1:17" x14ac:dyDescent="0.2">
      <c r="A121" s="38" t="s">
        <v>492</v>
      </c>
      <c r="B121" s="37" t="s">
        <v>69</v>
      </c>
      <c r="C121" s="37" t="s">
        <v>70</v>
      </c>
      <c r="D121" s="37"/>
      <c r="E121" s="42" t="s">
        <v>0</v>
      </c>
      <c r="F121" s="42"/>
      <c r="G121" s="44"/>
      <c r="H121" s="42"/>
      <c r="I121" s="42"/>
      <c r="J121" s="42"/>
      <c r="K121" s="44"/>
      <c r="L121" s="42"/>
      <c r="M121" s="42"/>
      <c r="N121" s="42"/>
      <c r="O121" s="42"/>
      <c r="P121" s="42"/>
      <c r="Q121" s="133"/>
    </row>
    <row r="122" spans="1:17" x14ac:dyDescent="0.2">
      <c r="A122" s="38" t="s">
        <v>493</v>
      </c>
      <c r="B122" s="37" t="s">
        <v>494</v>
      </c>
      <c r="C122" s="37" t="s">
        <v>495</v>
      </c>
      <c r="D122" s="37"/>
      <c r="E122" s="42" t="s">
        <v>0</v>
      </c>
      <c r="F122" s="42"/>
      <c r="G122" s="44"/>
      <c r="H122" s="42"/>
      <c r="I122" s="42"/>
      <c r="J122" s="42"/>
      <c r="K122" s="44"/>
      <c r="L122" s="42"/>
      <c r="M122" s="42"/>
      <c r="N122" s="42"/>
      <c r="O122" s="42"/>
      <c r="P122" s="42"/>
      <c r="Q122" s="133"/>
    </row>
    <row r="123" spans="1:17" x14ac:dyDescent="0.2">
      <c r="A123" s="38" t="s">
        <v>496</v>
      </c>
      <c r="B123" s="37" t="s">
        <v>497</v>
      </c>
      <c r="C123" s="37" t="s">
        <v>115</v>
      </c>
      <c r="D123" s="37"/>
      <c r="E123" s="42" t="s">
        <v>0</v>
      </c>
      <c r="F123" s="42"/>
      <c r="G123" s="44"/>
      <c r="H123" s="42"/>
      <c r="I123" s="42"/>
      <c r="J123" s="42"/>
      <c r="K123" s="44"/>
      <c r="L123" s="42"/>
      <c r="M123" s="42"/>
      <c r="N123" s="42"/>
      <c r="O123" s="42"/>
      <c r="P123" s="42"/>
      <c r="Q123" s="133"/>
    </row>
    <row r="124" spans="1:17" x14ac:dyDescent="0.2">
      <c r="A124" s="38" t="s">
        <v>498</v>
      </c>
      <c r="B124" s="37" t="s">
        <v>71</v>
      </c>
      <c r="C124" s="37" t="s">
        <v>499</v>
      </c>
      <c r="D124" s="37"/>
      <c r="E124" s="42" t="s">
        <v>0</v>
      </c>
      <c r="F124" s="42"/>
      <c r="G124" s="44"/>
      <c r="H124" s="42"/>
      <c r="I124" s="42"/>
      <c r="J124" s="42"/>
      <c r="K124" s="44"/>
      <c r="L124" s="42"/>
      <c r="M124" s="42"/>
      <c r="N124" s="42"/>
      <c r="O124" s="42"/>
      <c r="P124" s="42"/>
      <c r="Q124" s="133"/>
    </row>
    <row r="125" spans="1:17" x14ac:dyDescent="0.2">
      <c r="A125" s="38" t="s">
        <v>500</v>
      </c>
      <c r="B125" s="37" t="s">
        <v>501</v>
      </c>
      <c r="C125" s="37" t="s">
        <v>473</v>
      </c>
      <c r="D125" s="37"/>
      <c r="E125" s="42" t="s">
        <v>0</v>
      </c>
      <c r="F125" s="42"/>
      <c r="G125" s="44"/>
      <c r="H125" s="42"/>
      <c r="I125" s="42"/>
      <c r="J125" s="42"/>
      <c r="K125" s="44"/>
      <c r="L125" s="42"/>
      <c r="M125" s="42"/>
      <c r="N125" s="42"/>
      <c r="O125" s="42"/>
      <c r="P125" s="42"/>
      <c r="Q125" s="133"/>
    </row>
    <row r="126" spans="1:17" x14ac:dyDescent="0.2">
      <c r="A126" s="38" t="s">
        <v>502</v>
      </c>
      <c r="B126" s="37" t="s">
        <v>72</v>
      </c>
      <c r="C126" s="37" t="s">
        <v>73</v>
      </c>
      <c r="D126" s="37"/>
      <c r="E126" s="42" t="s">
        <v>0</v>
      </c>
      <c r="F126" s="42"/>
      <c r="G126" s="44"/>
      <c r="H126" s="42"/>
      <c r="I126" s="42"/>
      <c r="J126" s="42"/>
      <c r="K126" s="44"/>
      <c r="L126" s="42"/>
      <c r="M126" s="42"/>
      <c r="N126" s="42"/>
      <c r="O126" s="42"/>
      <c r="P126" s="42"/>
      <c r="Q126" s="133"/>
    </row>
    <row r="127" spans="1:17" x14ac:dyDescent="0.2">
      <c r="A127" s="38" t="s">
        <v>503</v>
      </c>
      <c r="B127" s="37" t="s">
        <v>74</v>
      </c>
      <c r="C127" s="37" t="s">
        <v>75</v>
      </c>
      <c r="D127" s="37"/>
      <c r="E127" s="42" t="s">
        <v>0</v>
      </c>
      <c r="F127" s="42"/>
      <c r="G127" s="44"/>
      <c r="H127" s="42"/>
      <c r="I127" s="42"/>
      <c r="J127" s="42"/>
      <c r="K127" s="44"/>
      <c r="L127" s="42"/>
      <c r="M127" s="42"/>
      <c r="N127" s="42"/>
      <c r="O127" s="42"/>
      <c r="P127" s="42"/>
      <c r="Q127" s="133"/>
    </row>
    <row r="128" spans="1:17" x14ac:dyDescent="0.2">
      <c r="A128" s="38" t="s">
        <v>504</v>
      </c>
      <c r="B128" s="37" t="s">
        <v>505</v>
      </c>
      <c r="C128" s="37" t="s">
        <v>65</v>
      </c>
      <c r="D128" s="37"/>
      <c r="E128" s="42" t="s">
        <v>0</v>
      </c>
      <c r="F128" s="42"/>
      <c r="G128" s="44"/>
      <c r="H128" s="42"/>
      <c r="I128" s="42"/>
      <c r="J128" s="42"/>
      <c r="K128" s="44"/>
      <c r="L128" s="42"/>
      <c r="M128" s="42"/>
      <c r="N128" s="42"/>
      <c r="O128" s="42"/>
      <c r="P128" s="42"/>
      <c r="Q128" s="133"/>
    </row>
    <row r="129" spans="1:17" x14ac:dyDescent="0.2">
      <c r="A129" s="38" t="s">
        <v>506</v>
      </c>
      <c r="B129" s="37" t="s">
        <v>76</v>
      </c>
      <c r="C129" s="37" t="s">
        <v>507</v>
      </c>
      <c r="D129" s="37"/>
      <c r="E129" s="42" t="s">
        <v>0</v>
      </c>
      <c r="F129" s="42"/>
      <c r="G129" s="44"/>
      <c r="H129" s="42"/>
      <c r="I129" s="42"/>
      <c r="J129" s="42"/>
      <c r="K129" s="44"/>
      <c r="L129" s="42"/>
      <c r="M129" s="42"/>
      <c r="N129" s="42"/>
      <c r="O129" s="42"/>
      <c r="P129" s="42"/>
      <c r="Q129" s="133"/>
    </row>
    <row r="130" spans="1:17" x14ac:dyDescent="0.2">
      <c r="A130" s="38" t="s">
        <v>307</v>
      </c>
      <c r="B130" s="37" t="s">
        <v>33</v>
      </c>
      <c r="C130" s="37" t="s">
        <v>508</v>
      </c>
      <c r="D130" s="37"/>
      <c r="E130" s="42" t="s">
        <v>0</v>
      </c>
      <c r="F130" s="42"/>
      <c r="G130" s="44"/>
      <c r="H130" s="42"/>
      <c r="I130" s="42"/>
      <c r="J130" s="42"/>
      <c r="K130" s="44"/>
      <c r="L130" s="42"/>
      <c r="M130" s="42"/>
      <c r="N130" s="42"/>
      <c r="O130" s="42"/>
      <c r="P130" s="42"/>
      <c r="Q130" s="133"/>
    </row>
    <row r="131" spans="1:17" x14ac:dyDescent="0.2">
      <c r="A131" s="38" t="s">
        <v>509</v>
      </c>
      <c r="B131" s="37" t="s">
        <v>510</v>
      </c>
      <c r="C131" s="37" t="s">
        <v>511</v>
      </c>
      <c r="D131" s="37"/>
      <c r="E131" s="42" t="s">
        <v>0</v>
      </c>
      <c r="F131" s="42"/>
      <c r="G131" s="44"/>
      <c r="H131" s="42"/>
      <c r="I131" s="42"/>
      <c r="J131" s="42"/>
      <c r="K131" s="44"/>
      <c r="L131" s="42"/>
      <c r="M131" s="42"/>
      <c r="N131" s="42"/>
      <c r="O131" s="42"/>
      <c r="P131" s="42"/>
      <c r="Q131" s="133"/>
    </row>
    <row r="132" spans="1:17" x14ac:dyDescent="0.2">
      <c r="A132" s="38" t="s">
        <v>512</v>
      </c>
      <c r="B132" s="37" t="s">
        <v>513</v>
      </c>
      <c r="C132" s="37" t="s">
        <v>84</v>
      </c>
      <c r="D132" s="37"/>
      <c r="E132" s="42" t="s">
        <v>0</v>
      </c>
      <c r="F132" s="42"/>
      <c r="G132" s="44"/>
      <c r="H132" s="42"/>
      <c r="I132" s="42"/>
      <c r="J132" s="42"/>
      <c r="K132" s="44"/>
      <c r="L132" s="42"/>
      <c r="M132" s="42"/>
      <c r="N132" s="42"/>
      <c r="O132" s="42"/>
      <c r="P132" s="42"/>
      <c r="Q132" s="133"/>
    </row>
    <row r="133" spans="1:17" x14ac:dyDescent="0.2">
      <c r="A133" s="38" t="s">
        <v>514</v>
      </c>
      <c r="B133" s="37" t="s">
        <v>515</v>
      </c>
      <c r="C133" s="37" t="s">
        <v>77</v>
      </c>
      <c r="D133" s="37"/>
      <c r="E133" s="42" t="s">
        <v>0</v>
      </c>
      <c r="F133" s="42"/>
      <c r="G133" s="44"/>
      <c r="H133" s="42"/>
      <c r="I133" s="42"/>
      <c r="J133" s="42"/>
      <c r="K133" s="44"/>
      <c r="L133" s="42"/>
      <c r="M133" s="42"/>
      <c r="N133" s="42"/>
      <c r="O133" s="42"/>
      <c r="P133" s="42"/>
      <c r="Q133" s="133"/>
    </row>
    <row r="134" spans="1:17" x14ac:dyDescent="0.2">
      <c r="A134" s="38" t="s">
        <v>516</v>
      </c>
      <c r="B134" s="37" t="s">
        <v>517</v>
      </c>
      <c r="C134" s="37" t="s">
        <v>518</v>
      </c>
      <c r="D134" s="37"/>
      <c r="E134" s="42" t="s">
        <v>0</v>
      </c>
      <c r="F134" s="42"/>
      <c r="G134" s="44"/>
      <c r="H134" s="42"/>
      <c r="I134" s="42"/>
      <c r="J134" s="42"/>
      <c r="K134" s="44"/>
      <c r="L134" s="42"/>
      <c r="M134" s="42"/>
      <c r="N134" s="42"/>
      <c r="O134" s="42"/>
      <c r="P134" s="42"/>
      <c r="Q134" s="133"/>
    </row>
    <row r="135" spans="1:17" x14ac:dyDescent="0.2">
      <c r="A135" s="38" t="s">
        <v>519</v>
      </c>
      <c r="B135" s="37" t="s">
        <v>78</v>
      </c>
      <c r="C135" s="37" t="s">
        <v>79</v>
      </c>
      <c r="D135" s="37"/>
      <c r="E135" s="42" t="s">
        <v>0</v>
      </c>
      <c r="F135" s="42"/>
      <c r="G135" s="44"/>
      <c r="H135" s="42"/>
      <c r="I135" s="42"/>
      <c r="J135" s="42"/>
      <c r="K135" s="44"/>
      <c r="L135" s="42"/>
      <c r="M135" s="42"/>
      <c r="N135" s="42"/>
      <c r="O135" s="42"/>
      <c r="P135" s="42"/>
      <c r="Q135" s="133"/>
    </row>
    <row r="136" spans="1:17" x14ac:dyDescent="0.2">
      <c r="A136" s="38" t="s">
        <v>520</v>
      </c>
      <c r="B136" s="37" t="s">
        <v>80</v>
      </c>
      <c r="C136" s="37" t="s">
        <v>81</v>
      </c>
      <c r="D136" s="37"/>
      <c r="E136" s="42" t="s">
        <v>0</v>
      </c>
      <c r="F136" s="42"/>
      <c r="G136" s="44"/>
      <c r="H136" s="42"/>
      <c r="I136" s="42"/>
      <c r="J136" s="42"/>
      <c r="K136" s="44"/>
      <c r="L136" s="42"/>
      <c r="M136" s="42"/>
      <c r="N136" s="42"/>
      <c r="O136" s="42"/>
      <c r="P136" s="42"/>
      <c r="Q136" s="133"/>
    </row>
    <row r="137" spans="1:17" x14ac:dyDescent="0.2">
      <c r="A137" s="38" t="s">
        <v>521</v>
      </c>
      <c r="B137" s="37" t="s">
        <v>82</v>
      </c>
      <c r="C137" s="37" t="s">
        <v>83</v>
      </c>
      <c r="D137" s="37"/>
      <c r="E137" s="42" t="s">
        <v>0</v>
      </c>
      <c r="F137" s="42"/>
      <c r="G137" s="44"/>
      <c r="H137" s="42"/>
      <c r="I137" s="42"/>
      <c r="J137" s="42"/>
      <c r="K137" s="44"/>
      <c r="L137" s="42"/>
      <c r="M137" s="42"/>
      <c r="N137" s="42"/>
      <c r="O137" s="42"/>
      <c r="P137" s="42"/>
      <c r="Q137" s="133"/>
    </row>
    <row r="138" spans="1:17" x14ac:dyDescent="0.2">
      <c r="A138" s="38" t="s">
        <v>522</v>
      </c>
      <c r="B138" s="37" t="s">
        <v>523</v>
      </c>
      <c r="C138" s="37" t="s">
        <v>524</v>
      </c>
      <c r="D138" s="37"/>
      <c r="E138" s="42" t="s">
        <v>0</v>
      </c>
      <c r="F138" s="42"/>
      <c r="G138" s="44"/>
      <c r="H138" s="42"/>
      <c r="I138" s="42"/>
      <c r="J138" s="42"/>
      <c r="K138" s="44"/>
      <c r="L138" s="42"/>
      <c r="M138" s="42"/>
      <c r="N138" s="42"/>
      <c r="O138" s="42"/>
      <c r="P138" s="42"/>
      <c r="Q138" s="133"/>
    </row>
    <row r="139" spans="1:17" x14ac:dyDescent="0.2">
      <c r="A139" s="38" t="s">
        <v>525</v>
      </c>
      <c r="B139" s="37" t="s">
        <v>526</v>
      </c>
      <c r="C139" s="37" t="s">
        <v>527</v>
      </c>
      <c r="D139" s="37"/>
      <c r="E139" s="42" t="s">
        <v>0</v>
      </c>
      <c r="F139" s="42"/>
      <c r="G139" s="44"/>
      <c r="H139" s="42"/>
      <c r="I139" s="42"/>
      <c r="J139" s="42"/>
      <c r="K139" s="44"/>
      <c r="L139" s="42"/>
      <c r="M139" s="42"/>
      <c r="N139" s="42"/>
      <c r="O139" s="42"/>
      <c r="P139" s="42"/>
      <c r="Q139" s="133"/>
    </row>
    <row r="140" spans="1:17" x14ac:dyDescent="0.2">
      <c r="A140" s="38" t="s">
        <v>528</v>
      </c>
      <c r="B140" s="37" t="s">
        <v>529</v>
      </c>
      <c r="C140" s="37" t="s">
        <v>530</v>
      </c>
      <c r="D140" s="37"/>
      <c r="E140" s="42" t="s">
        <v>0</v>
      </c>
      <c r="F140" s="42"/>
      <c r="G140" s="44"/>
      <c r="H140" s="42"/>
      <c r="I140" s="42"/>
      <c r="J140" s="42"/>
      <c r="K140" s="44"/>
      <c r="L140" s="42"/>
      <c r="M140" s="42"/>
      <c r="N140" s="42"/>
      <c r="O140" s="42"/>
      <c r="P140" s="42"/>
      <c r="Q140" s="133"/>
    </row>
    <row r="141" spans="1:17" x14ac:dyDescent="0.2">
      <c r="A141" s="38" t="s">
        <v>531</v>
      </c>
      <c r="B141" s="37" t="s">
        <v>532</v>
      </c>
      <c r="C141" s="37" t="s">
        <v>533</v>
      </c>
      <c r="D141" s="37"/>
      <c r="E141" s="42" t="s">
        <v>0</v>
      </c>
      <c r="F141" s="42"/>
      <c r="G141" s="44"/>
      <c r="H141" s="42"/>
      <c r="I141" s="42"/>
      <c r="J141" s="42"/>
      <c r="K141" s="44"/>
      <c r="L141" s="42"/>
      <c r="M141" s="42"/>
      <c r="N141" s="42"/>
      <c r="O141" s="42"/>
      <c r="P141" s="42"/>
      <c r="Q141" s="133"/>
    </row>
    <row r="142" spans="1:17" x14ac:dyDescent="0.2">
      <c r="A142" s="38" t="s">
        <v>534</v>
      </c>
      <c r="B142" s="37" t="s">
        <v>535</v>
      </c>
      <c r="C142" s="37" t="s">
        <v>536</v>
      </c>
      <c r="D142" s="37"/>
      <c r="E142" s="42" t="s">
        <v>0</v>
      </c>
      <c r="F142" s="42"/>
      <c r="G142" s="44"/>
      <c r="H142" s="42"/>
      <c r="I142" s="42"/>
      <c r="J142" s="42"/>
      <c r="K142" s="44"/>
      <c r="L142" s="42"/>
      <c r="M142" s="42"/>
      <c r="N142" s="42"/>
      <c r="O142" s="42"/>
      <c r="P142" s="42"/>
      <c r="Q142" s="133"/>
    </row>
    <row r="143" spans="1:17" x14ac:dyDescent="0.2">
      <c r="A143" s="38" t="s">
        <v>537</v>
      </c>
      <c r="B143" s="37" t="s">
        <v>538</v>
      </c>
      <c r="C143" s="37" t="s">
        <v>539</v>
      </c>
      <c r="D143" s="37"/>
      <c r="E143" s="42" t="s">
        <v>0</v>
      </c>
      <c r="F143" s="42"/>
      <c r="G143" s="44"/>
      <c r="H143" s="42"/>
      <c r="I143" s="42"/>
      <c r="J143" s="42"/>
      <c r="K143" s="44"/>
      <c r="L143" s="42"/>
      <c r="M143" s="42"/>
      <c r="N143" s="42"/>
      <c r="O143" s="42"/>
      <c r="P143" s="42"/>
      <c r="Q143" s="133"/>
    </row>
    <row r="144" spans="1:17" x14ac:dyDescent="0.2">
      <c r="A144" s="38" t="s">
        <v>540</v>
      </c>
      <c r="B144" s="40" t="s">
        <v>541</v>
      </c>
      <c r="C144" s="40" t="s">
        <v>542</v>
      </c>
      <c r="D144" s="37"/>
      <c r="E144" s="42" t="s">
        <v>0</v>
      </c>
      <c r="F144" s="42"/>
      <c r="G144" s="44"/>
      <c r="H144" s="42"/>
      <c r="I144" s="42"/>
      <c r="J144" s="42"/>
      <c r="K144" s="44"/>
      <c r="L144" s="42"/>
      <c r="M144" s="42"/>
      <c r="N144" s="42"/>
      <c r="O144" s="42"/>
      <c r="P144" s="42"/>
      <c r="Q144" s="133"/>
    </row>
    <row r="145" spans="1:17" x14ac:dyDescent="0.2">
      <c r="A145" s="38" t="s">
        <v>543</v>
      </c>
      <c r="B145" s="37" t="s">
        <v>544</v>
      </c>
      <c r="C145" s="37" t="s">
        <v>54</v>
      </c>
      <c r="D145" s="37"/>
      <c r="E145" s="42" t="s">
        <v>0</v>
      </c>
      <c r="F145" s="42"/>
      <c r="G145" s="44"/>
      <c r="H145" s="42"/>
      <c r="I145" s="42"/>
      <c r="J145" s="42"/>
      <c r="K145" s="44"/>
      <c r="L145" s="42"/>
      <c r="M145" s="42"/>
      <c r="N145" s="42"/>
      <c r="O145" s="42"/>
      <c r="P145" s="42"/>
      <c r="Q145" s="133"/>
    </row>
    <row r="146" spans="1:17" x14ac:dyDescent="0.2">
      <c r="A146" s="38" t="s">
        <v>545</v>
      </c>
      <c r="B146" s="37" t="s">
        <v>546</v>
      </c>
      <c r="C146" s="37" t="s">
        <v>547</v>
      </c>
      <c r="D146" s="37"/>
      <c r="E146" s="42" t="s">
        <v>0</v>
      </c>
      <c r="F146" s="42"/>
      <c r="G146" s="44"/>
      <c r="H146" s="42"/>
      <c r="I146" s="42"/>
      <c r="J146" s="42"/>
      <c r="K146" s="44"/>
      <c r="L146" s="42"/>
      <c r="M146" s="42"/>
      <c r="N146" s="42"/>
      <c r="O146" s="42"/>
      <c r="P146" s="42"/>
      <c r="Q146" s="133"/>
    </row>
    <row r="147" spans="1:17" x14ac:dyDescent="0.2">
      <c r="A147" s="38" t="s">
        <v>339</v>
      </c>
      <c r="B147" s="37" t="s">
        <v>35</v>
      </c>
      <c r="C147" s="37" t="s">
        <v>36</v>
      </c>
      <c r="D147" s="37"/>
      <c r="E147" s="42" t="s">
        <v>0</v>
      </c>
      <c r="F147" s="42"/>
      <c r="G147" s="44"/>
      <c r="H147" s="42"/>
      <c r="I147" s="42"/>
      <c r="J147" s="42"/>
      <c r="K147" s="44"/>
      <c r="L147" s="42"/>
      <c r="M147" s="42"/>
      <c r="N147" s="42"/>
      <c r="O147" s="42"/>
      <c r="P147" s="42"/>
      <c r="Q147" s="133"/>
    </row>
    <row r="148" spans="1:17" x14ac:dyDescent="0.2">
      <c r="A148" s="38" t="s">
        <v>548</v>
      </c>
      <c r="B148" s="37" t="s">
        <v>549</v>
      </c>
      <c r="C148" s="37" t="s">
        <v>550</v>
      </c>
      <c r="D148" s="37"/>
      <c r="E148" s="42" t="s">
        <v>0</v>
      </c>
      <c r="F148" s="42"/>
      <c r="G148" s="44"/>
      <c r="H148" s="42"/>
      <c r="I148" s="42"/>
      <c r="J148" s="42"/>
      <c r="K148" s="44"/>
      <c r="L148" s="42"/>
      <c r="M148" s="42"/>
      <c r="N148" s="42"/>
      <c r="O148" s="42"/>
      <c r="P148" s="42"/>
      <c r="Q148" s="133"/>
    </row>
    <row r="149" spans="1:17" x14ac:dyDescent="0.2">
      <c r="A149" s="38" t="s">
        <v>551</v>
      </c>
      <c r="B149" s="37" t="s">
        <v>552</v>
      </c>
      <c r="C149" s="37" t="s">
        <v>553</v>
      </c>
      <c r="D149" s="37"/>
      <c r="E149" s="42" t="s">
        <v>0</v>
      </c>
      <c r="F149" s="42"/>
      <c r="G149" s="44"/>
      <c r="H149" s="42"/>
      <c r="I149" s="42"/>
      <c r="J149" s="42"/>
      <c r="K149" s="44"/>
      <c r="L149" s="42"/>
      <c r="M149" s="42"/>
      <c r="N149" s="42"/>
      <c r="O149" s="42"/>
      <c r="P149" s="42"/>
      <c r="Q149" s="133"/>
    </row>
    <row r="150" spans="1:17" x14ac:dyDescent="0.2">
      <c r="A150" s="38" t="s">
        <v>554</v>
      </c>
      <c r="B150" s="37" t="s">
        <v>555</v>
      </c>
      <c r="C150" s="37" t="s">
        <v>556</v>
      </c>
      <c r="D150" s="37"/>
      <c r="E150" s="42" t="s">
        <v>0</v>
      </c>
      <c r="F150" s="42"/>
      <c r="G150" s="44"/>
      <c r="H150" s="42"/>
      <c r="I150" s="42"/>
      <c r="J150" s="42"/>
      <c r="K150" s="44"/>
      <c r="L150" s="42"/>
      <c r="M150" s="42"/>
      <c r="N150" s="42"/>
      <c r="O150" s="42"/>
      <c r="P150" s="42"/>
      <c r="Q150" s="133"/>
    </row>
    <row r="151" spans="1:17" x14ac:dyDescent="0.2">
      <c r="A151" s="38" t="s">
        <v>557</v>
      </c>
      <c r="B151" s="37" t="s">
        <v>558</v>
      </c>
      <c r="C151" s="37" t="s">
        <v>559</v>
      </c>
      <c r="D151" s="37"/>
      <c r="E151" s="42" t="s">
        <v>0</v>
      </c>
      <c r="F151" s="42"/>
      <c r="G151" s="44"/>
      <c r="H151" s="42"/>
      <c r="I151" s="42"/>
      <c r="J151" s="42"/>
      <c r="K151" s="44"/>
      <c r="L151" s="42"/>
      <c r="M151" s="42"/>
      <c r="N151" s="42"/>
      <c r="O151" s="42"/>
      <c r="P151" s="42"/>
      <c r="Q151" s="133"/>
    </row>
    <row r="152" spans="1:17" x14ac:dyDescent="0.2">
      <c r="A152" s="38" t="s">
        <v>560</v>
      </c>
      <c r="B152" s="37" t="s">
        <v>561</v>
      </c>
      <c r="C152" s="37" t="s">
        <v>562</v>
      </c>
      <c r="D152" s="37"/>
      <c r="E152" s="42" t="s">
        <v>0</v>
      </c>
      <c r="F152" s="42"/>
      <c r="G152" s="44"/>
      <c r="H152" s="42"/>
      <c r="I152" s="42"/>
      <c r="J152" s="42"/>
      <c r="K152" s="44"/>
      <c r="L152" s="42"/>
      <c r="M152" s="42"/>
      <c r="N152" s="42"/>
      <c r="O152" s="42"/>
      <c r="P152" s="42"/>
      <c r="Q152" s="133"/>
    </row>
    <row r="153" spans="1:17" x14ac:dyDescent="0.2">
      <c r="A153" s="38" t="s">
        <v>563</v>
      </c>
      <c r="B153" s="37" t="s">
        <v>564</v>
      </c>
      <c r="C153" s="37" t="s">
        <v>565</v>
      </c>
      <c r="D153" s="37"/>
      <c r="E153" s="42" t="s">
        <v>0</v>
      </c>
      <c r="F153" s="42"/>
      <c r="G153" s="44"/>
      <c r="H153" s="42"/>
      <c r="I153" s="42"/>
      <c r="J153" s="42"/>
      <c r="K153" s="44"/>
      <c r="L153" s="42"/>
      <c r="M153" s="42"/>
      <c r="N153" s="42"/>
      <c r="O153" s="42"/>
      <c r="P153" s="42"/>
      <c r="Q153" s="133"/>
    </row>
    <row r="154" spans="1:17" x14ac:dyDescent="0.2">
      <c r="A154" s="38" t="s">
        <v>566</v>
      </c>
      <c r="B154" s="37" t="s">
        <v>541</v>
      </c>
      <c r="C154" s="37" t="s">
        <v>59</v>
      </c>
      <c r="D154" s="37"/>
      <c r="E154" s="42" t="s">
        <v>0</v>
      </c>
      <c r="F154" s="42"/>
      <c r="G154" s="44"/>
      <c r="H154" s="42"/>
      <c r="I154" s="42"/>
      <c r="J154" s="42"/>
      <c r="K154" s="44"/>
      <c r="L154" s="42"/>
      <c r="M154" s="42"/>
      <c r="N154" s="42"/>
      <c r="O154" s="42"/>
      <c r="P154" s="42"/>
      <c r="Q154" s="133"/>
    </row>
    <row r="155" spans="1:17" x14ac:dyDescent="0.2">
      <c r="A155" s="38" t="s">
        <v>567</v>
      </c>
      <c r="B155" s="37" t="s">
        <v>568</v>
      </c>
      <c r="C155" s="37" t="s">
        <v>84</v>
      </c>
      <c r="D155" s="37"/>
      <c r="E155" s="42" t="s">
        <v>0</v>
      </c>
      <c r="F155" s="42"/>
      <c r="G155" s="44"/>
      <c r="H155" s="42"/>
      <c r="I155" s="42"/>
      <c r="J155" s="42"/>
      <c r="K155" s="44"/>
      <c r="L155" s="42"/>
      <c r="M155" s="42"/>
      <c r="N155" s="42"/>
      <c r="O155" s="42"/>
      <c r="P155" s="42"/>
      <c r="Q155" s="133"/>
    </row>
    <row r="156" spans="1:17" x14ac:dyDescent="0.2">
      <c r="A156" s="38" t="s">
        <v>569</v>
      </c>
      <c r="B156" s="37" t="s">
        <v>570</v>
      </c>
      <c r="C156" s="37" t="s">
        <v>84</v>
      </c>
      <c r="D156" s="37"/>
      <c r="E156" s="42" t="s">
        <v>0</v>
      </c>
      <c r="F156" s="42"/>
      <c r="G156" s="44"/>
      <c r="H156" s="42"/>
      <c r="I156" s="42"/>
      <c r="J156" s="42"/>
      <c r="K156" s="44"/>
      <c r="L156" s="42"/>
      <c r="M156" s="42"/>
      <c r="N156" s="42"/>
      <c r="O156" s="42"/>
      <c r="P156" s="42"/>
      <c r="Q156" s="133"/>
    </row>
    <row r="157" spans="1:17" x14ac:dyDescent="0.2">
      <c r="A157" s="38" t="s">
        <v>571</v>
      </c>
      <c r="B157" s="37" t="s">
        <v>572</v>
      </c>
      <c r="C157" s="37" t="s">
        <v>84</v>
      </c>
      <c r="D157" s="37"/>
      <c r="E157" s="42" t="s">
        <v>0</v>
      </c>
      <c r="F157" s="42"/>
      <c r="G157" s="44"/>
      <c r="H157" s="42"/>
      <c r="I157" s="42"/>
      <c r="J157" s="42"/>
      <c r="K157" s="44"/>
      <c r="L157" s="42"/>
      <c r="M157" s="42"/>
      <c r="N157" s="42"/>
      <c r="O157" s="42"/>
      <c r="P157" s="42"/>
      <c r="Q157" s="133"/>
    </row>
    <row r="158" spans="1:17" x14ac:dyDescent="0.2">
      <c r="A158" s="38" t="s">
        <v>573</v>
      </c>
      <c r="B158" s="37" t="s">
        <v>574</v>
      </c>
      <c r="C158" s="37" t="s">
        <v>84</v>
      </c>
      <c r="D158" s="37"/>
      <c r="E158" s="42" t="s">
        <v>0</v>
      </c>
      <c r="F158" s="42"/>
      <c r="G158" s="44"/>
      <c r="H158" s="42"/>
      <c r="I158" s="42"/>
      <c r="J158" s="42"/>
      <c r="K158" s="44"/>
      <c r="L158" s="42"/>
      <c r="M158" s="42"/>
      <c r="N158" s="42"/>
      <c r="O158" s="42"/>
      <c r="P158" s="42"/>
      <c r="Q158" s="133"/>
    </row>
    <row r="159" spans="1:17" x14ac:dyDescent="0.2">
      <c r="A159" s="38" t="s">
        <v>575</v>
      </c>
      <c r="B159" s="37" t="s">
        <v>576</v>
      </c>
      <c r="C159" s="37" t="s">
        <v>84</v>
      </c>
      <c r="D159" s="37"/>
      <c r="E159" s="42" t="s">
        <v>0</v>
      </c>
      <c r="F159" s="42"/>
      <c r="G159" s="44"/>
      <c r="H159" s="42"/>
      <c r="I159" s="42"/>
      <c r="J159" s="42"/>
      <c r="K159" s="44"/>
      <c r="L159" s="42"/>
      <c r="M159" s="42"/>
      <c r="N159" s="42"/>
      <c r="O159" s="42"/>
      <c r="P159" s="42"/>
      <c r="Q159" s="133"/>
    </row>
    <row r="160" spans="1:17" x14ac:dyDescent="0.2">
      <c r="A160" s="38" t="s">
        <v>577</v>
      </c>
      <c r="B160" s="37" t="s">
        <v>578</v>
      </c>
      <c r="C160" s="37" t="s">
        <v>84</v>
      </c>
      <c r="D160" s="37"/>
      <c r="E160" s="42" t="s">
        <v>0</v>
      </c>
      <c r="F160" s="42"/>
      <c r="G160" s="44"/>
      <c r="H160" s="42"/>
      <c r="I160" s="42"/>
      <c r="J160" s="42"/>
      <c r="K160" s="44"/>
      <c r="L160" s="42"/>
      <c r="M160" s="42"/>
      <c r="N160" s="42"/>
      <c r="O160" s="42"/>
      <c r="P160" s="42"/>
      <c r="Q160" s="133"/>
    </row>
    <row r="161" spans="1:17" x14ac:dyDescent="0.2">
      <c r="A161" s="38" t="s">
        <v>579</v>
      </c>
      <c r="B161" s="37" t="s">
        <v>580</v>
      </c>
      <c r="C161" s="37" t="s">
        <v>518</v>
      </c>
      <c r="D161" s="37"/>
      <c r="E161" s="42" t="s">
        <v>0</v>
      </c>
      <c r="F161" s="42"/>
      <c r="G161" s="44"/>
      <c r="H161" s="42"/>
      <c r="I161" s="42"/>
      <c r="J161" s="42"/>
      <c r="K161" s="44"/>
      <c r="L161" s="42"/>
      <c r="M161" s="42"/>
      <c r="N161" s="42"/>
      <c r="O161" s="42"/>
      <c r="P161" s="42"/>
      <c r="Q161" s="133"/>
    </row>
    <row r="162" spans="1:17" x14ac:dyDescent="0.2">
      <c r="A162" s="38" t="s">
        <v>581</v>
      </c>
      <c r="B162" s="37" t="s">
        <v>582</v>
      </c>
      <c r="C162" s="37" t="s">
        <v>583</v>
      </c>
      <c r="D162" s="37"/>
      <c r="E162" s="42" t="s">
        <v>0</v>
      </c>
      <c r="F162" s="42"/>
      <c r="G162" s="44"/>
      <c r="H162" s="42"/>
      <c r="I162" s="42"/>
      <c r="J162" s="42"/>
      <c r="K162" s="44"/>
      <c r="L162" s="42"/>
      <c r="M162" s="42"/>
      <c r="N162" s="42"/>
      <c r="O162" s="42"/>
      <c r="P162" s="42"/>
      <c r="Q162" s="133"/>
    </row>
    <row r="163" spans="1:17" x14ac:dyDescent="0.2">
      <c r="A163" s="38" t="s">
        <v>584</v>
      </c>
      <c r="B163" s="37" t="s">
        <v>585</v>
      </c>
      <c r="C163" s="37" t="s">
        <v>586</v>
      </c>
      <c r="D163" s="37"/>
      <c r="E163" s="42" t="s">
        <v>0</v>
      </c>
      <c r="F163" s="42"/>
      <c r="G163" s="44"/>
      <c r="H163" s="42"/>
      <c r="I163" s="42"/>
      <c r="J163" s="42"/>
      <c r="K163" s="44"/>
      <c r="L163" s="42"/>
      <c r="M163" s="42"/>
      <c r="N163" s="42"/>
      <c r="O163" s="42"/>
      <c r="P163" s="42"/>
      <c r="Q163" s="133"/>
    </row>
    <row r="164" spans="1:17" x14ac:dyDescent="0.2">
      <c r="A164" s="38" t="s">
        <v>587</v>
      </c>
      <c r="B164" s="37" t="s">
        <v>588</v>
      </c>
      <c r="C164" s="37" t="s">
        <v>589</v>
      </c>
      <c r="D164" s="37"/>
      <c r="E164" s="42" t="s">
        <v>0</v>
      </c>
      <c r="F164" s="42"/>
      <c r="G164" s="44"/>
      <c r="H164" s="42"/>
      <c r="I164" s="42"/>
      <c r="J164" s="42"/>
      <c r="K164" s="44"/>
      <c r="L164" s="42"/>
      <c r="M164" s="42"/>
      <c r="N164" s="42"/>
      <c r="O164" s="42"/>
      <c r="P164" s="42"/>
      <c r="Q164" s="133"/>
    </row>
    <row r="165" spans="1:17" x14ac:dyDescent="0.2">
      <c r="A165" s="38" t="s">
        <v>590</v>
      </c>
      <c r="B165" s="37" t="s">
        <v>591</v>
      </c>
      <c r="C165" s="37" t="s">
        <v>592</v>
      </c>
      <c r="D165" s="37"/>
      <c r="E165" s="42" t="s">
        <v>0</v>
      </c>
      <c r="F165" s="42"/>
      <c r="G165" s="44"/>
      <c r="H165" s="42"/>
      <c r="I165" s="42"/>
      <c r="J165" s="42"/>
      <c r="K165" s="44"/>
      <c r="L165" s="42"/>
      <c r="M165" s="42"/>
      <c r="N165" s="42"/>
      <c r="O165" s="42"/>
      <c r="P165" s="42"/>
      <c r="Q165" s="133"/>
    </row>
    <row r="166" spans="1:17" x14ac:dyDescent="0.2">
      <c r="A166" s="38" t="s">
        <v>593</v>
      </c>
      <c r="B166" s="37" t="s">
        <v>85</v>
      </c>
      <c r="C166" s="37" t="s">
        <v>86</v>
      </c>
      <c r="D166" s="37"/>
      <c r="E166" s="42" t="s">
        <v>0</v>
      </c>
      <c r="F166" s="42"/>
      <c r="G166" s="44"/>
      <c r="H166" s="42"/>
      <c r="I166" s="42"/>
      <c r="J166" s="42"/>
      <c r="K166" s="44"/>
      <c r="L166" s="42"/>
      <c r="M166" s="42"/>
      <c r="N166" s="42"/>
      <c r="O166" s="42"/>
      <c r="P166" s="42"/>
      <c r="Q166" s="133"/>
    </row>
    <row r="167" spans="1:17" x14ac:dyDescent="0.2">
      <c r="A167" s="38" t="s">
        <v>594</v>
      </c>
      <c r="B167" s="37" t="s">
        <v>595</v>
      </c>
      <c r="C167" s="37" t="s">
        <v>596</v>
      </c>
      <c r="D167" s="37"/>
      <c r="E167" s="42" t="s">
        <v>0</v>
      </c>
      <c r="F167" s="42"/>
      <c r="G167" s="44"/>
      <c r="H167" s="42"/>
      <c r="I167" s="42"/>
      <c r="J167" s="42"/>
      <c r="K167" s="44"/>
      <c r="L167" s="42"/>
      <c r="M167" s="42"/>
      <c r="N167" s="42"/>
      <c r="O167" s="42"/>
      <c r="P167" s="42"/>
      <c r="Q167" s="133"/>
    </row>
    <row r="168" spans="1:17" x14ac:dyDescent="0.2">
      <c r="A168" s="38" t="s">
        <v>597</v>
      </c>
      <c r="B168" s="37" t="s">
        <v>87</v>
      </c>
      <c r="C168" s="37" t="s">
        <v>65</v>
      </c>
      <c r="D168" s="37"/>
      <c r="E168" s="42" t="s">
        <v>0</v>
      </c>
      <c r="F168" s="42"/>
      <c r="G168" s="44"/>
      <c r="H168" s="42"/>
      <c r="I168" s="42"/>
      <c r="J168" s="42"/>
      <c r="K168" s="44"/>
      <c r="L168" s="42"/>
      <c r="M168" s="42"/>
      <c r="N168" s="42"/>
      <c r="O168" s="42"/>
      <c r="P168" s="42"/>
      <c r="Q168" s="133"/>
    </row>
    <row r="169" spans="1:17" x14ac:dyDescent="0.2">
      <c r="A169" s="38" t="s">
        <v>598</v>
      </c>
      <c r="B169" s="37" t="s">
        <v>599</v>
      </c>
      <c r="C169" s="37" t="s">
        <v>600</v>
      </c>
      <c r="D169" s="37"/>
      <c r="E169" s="42" t="s">
        <v>0</v>
      </c>
      <c r="F169" s="42"/>
      <c r="G169" s="44"/>
      <c r="H169" s="42"/>
      <c r="I169" s="42"/>
      <c r="J169" s="42"/>
      <c r="K169" s="44"/>
      <c r="L169" s="42"/>
      <c r="M169" s="42"/>
      <c r="N169" s="42"/>
      <c r="O169" s="42"/>
      <c r="P169" s="42"/>
      <c r="Q169" s="133"/>
    </row>
    <row r="170" spans="1:17" x14ac:dyDescent="0.2">
      <c r="A170" s="38" t="s">
        <v>601</v>
      </c>
      <c r="B170" s="37" t="s">
        <v>602</v>
      </c>
      <c r="C170" s="37" t="s">
        <v>603</v>
      </c>
      <c r="D170" s="37"/>
      <c r="E170" s="42" t="s">
        <v>0</v>
      </c>
      <c r="F170" s="42"/>
      <c r="G170" s="44"/>
      <c r="H170" s="42"/>
      <c r="I170" s="42"/>
      <c r="J170" s="42"/>
      <c r="K170" s="44"/>
      <c r="L170" s="42"/>
      <c r="M170" s="42"/>
      <c r="N170" s="42"/>
      <c r="O170" s="42"/>
      <c r="P170" s="42"/>
      <c r="Q170" s="133"/>
    </row>
    <row r="171" spans="1:17" x14ac:dyDescent="0.2">
      <c r="A171" s="38" t="s">
        <v>604</v>
      </c>
      <c r="B171" s="37" t="s">
        <v>88</v>
      </c>
      <c r="C171" s="37" t="s">
        <v>605</v>
      </c>
      <c r="D171" s="37"/>
      <c r="E171" s="42" t="s">
        <v>0</v>
      </c>
      <c r="F171" s="42"/>
      <c r="G171" s="44"/>
      <c r="H171" s="42"/>
      <c r="I171" s="42"/>
      <c r="J171" s="42"/>
      <c r="K171" s="44"/>
      <c r="L171" s="42"/>
      <c r="M171" s="42"/>
      <c r="N171" s="42"/>
      <c r="O171" s="42"/>
      <c r="P171" s="42"/>
      <c r="Q171" s="133"/>
    </row>
    <row r="172" spans="1:17" x14ac:dyDescent="0.2">
      <c r="A172" s="38" t="s">
        <v>606</v>
      </c>
      <c r="B172" s="37" t="s">
        <v>89</v>
      </c>
      <c r="C172" s="37" t="s">
        <v>605</v>
      </c>
      <c r="D172" s="37"/>
      <c r="E172" s="42" t="s">
        <v>0</v>
      </c>
      <c r="F172" s="42"/>
      <c r="G172" s="44"/>
      <c r="H172" s="42"/>
      <c r="I172" s="42"/>
      <c r="J172" s="42"/>
      <c r="K172" s="44"/>
      <c r="L172" s="42"/>
      <c r="M172" s="42"/>
      <c r="N172" s="42"/>
      <c r="O172" s="42"/>
      <c r="P172" s="42"/>
      <c r="Q172" s="133"/>
    </row>
    <row r="173" spans="1:17" x14ac:dyDescent="0.2">
      <c r="A173" s="38" t="s">
        <v>607</v>
      </c>
      <c r="B173" s="37" t="s">
        <v>608</v>
      </c>
      <c r="C173" s="37" t="s">
        <v>609</v>
      </c>
      <c r="D173" s="37"/>
      <c r="E173" s="42" t="s">
        <v>0</v>
      </c>
      <c r="F173" s="42"/>
      <c r="G173" s="44"/>
      <c r="H173" s="42"/>
      <c r="I173" s="42"/>
      <c r="J173" s="42"/>
      <c r="K173" s="44"/>
      <c r="L173" s="42"/>
      <c r="M173" s="42"/>
      <c r="N173" s="42"/>
      <c r="O173" s="42"/>
      <c r="P173" s="42"/>
      <c r="Q173" s="133"/>
    </row>
    <row r="174" spans="1:17" x14ac:dyDescent="0.2">
      <c r="A174" s="38" t="s">
        <v>610</v>
      </c>
      <c r="B174" s="37" t="s">
        <v>611</v>
      </c>
      <c r="C174" s="37" t="s">
        <v>612</v>
      </c>
      <c r="D174" s="37"/>
      <c r="E174" s="42" t="s">
        <v>0</v>
      </c>
      <c r="F174" s="42"/>
      <c r="G174" s="44"/>
      <c r="H174" s="42"/>
      <c r="I174" s="42"/>
      <c r="J174" s="42"/>
      <c r="K174" s="44"/>
      <c r="L174" s="42"/>
      <c r="M174" s="42"/>
      <c r="N174" s="42"/>
      <c r="O174" s="42"/>
      <c r="P174" s="42"/>
      <c r="Q174" s="133"/>
    </row>
    <row r="175" spans="1:17" x14ac:dyDescent="0.2">
      <c r="A175" s="38" t="s">
        <v>613</v>
      </c>
      <c r="B175" s="37" t="s">
        <v>614</v>
      </c>
      <c r="C175" s="37" t="s">
        <v>615</v>
      </c>
      <c r="D175" s="37"/>
      <c r="E175" s="42" t="s">
        <v>0</v>
      </c>
      <c r="F175" s="42"/>
      <c r="G175" s="44"/>
      <c r="H175" s="42"/>
      <c r="I175" s="42"/>
      <c r="J175" s="42"/>
      <c r="K175" s="44"/>
      <c r="L175" s="42"/>
      <c r="M175" s="42"/>
      <c r="N175" s="42"/>
      <c r="O175" s="42"/>
      <c r="P175" s="42"/>
      <c r="Q175" s="133"/>
    </row>
    <row r="176" spans="1:17" x14ac:dyDescent="0.2">
      <c r="A176" s="38" t="s">
        <v>616</v>
      </c>
      <c r="B176" s="37" t="s">
        <v>617</v>
      </c>
      <c r="C176" s="37" t="s">
        <v>618</v>
      </c>
      <c r="D176" s="37"/>
      <c r="E176" s="42" t="s">
        <v>0</v>
      </c>
      <c r="F176" s="42"/>
      <c r="G176" s="44"/>
      <c r="H176" s="42"/>
      <c r="I176" s="42"/>
      <c r="J176" s="42"/>
      <c r="K176" s="44"/>
      <c r="L176" s="42"/>
      <c r="M176" s="42"/>
      <c r="N176" s="42"/>
      <c r="O176" s="42"/>
      <c r="P176" s="42"/>
      <c r="Q176" s="133"/>
    </row>
    <row r="177" spans="1:17" x14ac:dyDescent="0.2">
      <c r="A177" s="38" t="s">
        <v>619</v>
      </c>
      <c r="B177" s="37" t="s">
        <v>620</v>
      </c>
      <c r="C177" s="37" t="s">
        <v>621</v>
      </c>
      <c r="D177" s="37"/>
      <c r="E177" s="42" t="s">
        <v>0</v>
      </c>
      <c r="F177" s="42"/>
      <c r="G177" s="44"/>
      <c r="H177" s="42"/>
      <c r="I177" s="42"/>
      <c r="J177" s="42"/>
      <c r="K177" s="44"/>
      <c r="L177" s="42"/>
      <c r="M177" s="42"/>
      <c r="N177" s="42"/>
      <c r="O177" s="42"/>
      <c r="P177" s="42"/>
      <c r="Q177" s="133"/>
    </row>
    <row r="178" spans="1:17" x14ac:dyDescent="0.2">
      <c r="A178" s="38" t="s">
        <v>622</v>
      </c>
      <c r="B178" s="37" t="s">
        <v>623</v>
      </c>
      <c r="C178" s="37" t="s">
        <v>624</v>
      </c>
      <c r="D178" s="37"/>
      <c r="E178" s="42" t="s">
        <v>0</v>
      </c>
      <c r="F178" s="42"/>
      <c r="G178" s="44"/>
      <c r="H178" s="42"/>
      <c r="I178" s="42"/>
      <c r="J178" s="42"/>
      <c r="K178" s="44"/>
      <c r="L178" s="42"/>
      <c r="M178" s="42"/>
      <c r="N178" s="42"/>
      <c r="O178" s="42"/>
      <c r="P178" s="42"/>
      <c r="Q178" s="133"/>
    </row>
    <row r="179" spans="1:17" x14ac:dyDescent="0.2">
      <c r="A179" s="38" t="s">
        <v>625</v>
      </c>
      <c r="B179" s="37" t="s">
        <v>626</v>
      </c>
      <c r="C179" s="37" t="s">
        <v>627</v>
      </c>
      <c r="D179" s="37"/>
      <c r="E179" s="42" t="s">
        <v>0</v>
      </c>
      <c r="F179" s="42"/>
      <c r="G179" s="42"/>
      <c r="H179" s="42"/>
      <c r="I179" s="42"/>
      <c r="J179" s="42"/>
      <c r="K179" s="44"/>
      <c r="L179" s="42"/>
      <c r="M179" s="42"/>
      <c r="N179" s="42"/>
      <c r="O179" s="42"/>
      <c r="P179" s="42"/>
      <c r="Q179" s="133"/>
    </row>
    <row r="180" spans="1:17" x14ac:dyDescent="0.2">
      <c r="A180" s="38" t="s">
        <v>628</v>
      </c>
      <c r="B180" s="37" t="s">
        <v>90</v>
      </c>
      <c r="C180" s="37" t="s">
        <v>91</v>
      </c>
      <c r="D180" s="37"/>
      <c r="E180" s="42" t="s">
        <v>0</v>
      </c>
      <c r="F180" s="42"/>
      <c r="G180" s="44"/>
      <c r="H180" s="42"/>
      <c r="I180" s="42"/>
      <c r="J180" s="42"/>
      <c r="K180" s="44"/>
      <c r="L180" s="42"/>
      <c r="M180" s="42"/>
      <c r="N180" s="42"/>
      <c r="O180" s="42"/>
      <c r="P180" s="42"/>
      <c r="Q180" s="133"/>
    </row>
    <row r="181" spans="1:17" x14ac:dyDescent="0.2">
      <c r="A181" s="38" t="s">
        <v>629</v>
      </c>
      <c r="B181" s="37" t="s">
        <v>630</v>
      </c>
      <c r="C181" s="37" t="s">
        <v>631</v>
      </c>
      <c r="D181" s="37"/>
      <c r="E181" s="42" t="s">
        <v>0</v>
      </c>
      <c r="F181" s="42"/>
      <c r="G181" s="44"/>
      <c r="H181" s="42"/>
      <c r="I181" s="42"/>
      <c r="J181" s="42"/>
      <c r="K181" s="42"/>
      <c r="L181" s="42"/>
      <c r="M181" s="42"/>
      <c r="N181" s="42"/>
      <c r="O181" s="42"/>
      <c r="P181" s="42"/>
      <c r="Q181" s="133"/>
    </row>
    <row r="182" spans="1:17" x14ac:dyDescent="0.2">
      <c r="A182" s="38" t="s">
        <v>632</v>
      </c>
      <c r="B182" s="37" t="s">
        <v>633</v>
      </c>
      <c r="C182" s="37" t="s">
        <v>634</v>
      </c>
      <c r="D182" s="37"/>
      <c r="E182" s="42" t="s">
        <v>0</v>
      </c>
      <c r="F182" s="42"/>
      <c r="G182" s="44"/>
      <c r="H182" s="42"/>
      <c r="I182" s="42"/>
      <c r="J182" s="42"/>
      <c r="K182" s="44"/>
      <c r="L182" s="42"/>
      <c r="M182" s="42"/>
      <c r="N182" s="42"/>
      <c r="O182" s="42"/>
      <c r="P182" s="42"/>
      <c r="Q182" s="133"/>
    </row>
    <row r="183" spans="1:17" x14ac:dyDescent="0.2">
      <c r="A183" s="38" t="s">
        <v>635</v>
      </c>
      <c r="B183" s="37" t="s">
        <v>636</v>
      </c>
      <c r="C183" s="37" t="s">
        <v>637</v>
      </c>
      <c r="D183" s="37"/>
      <c r="E183" s="42" t="s">
        <v>0</v>
      </c>
      <c r="F183" s="42"/>
      <c r="G183" s="44"/>
      <c r="H183" s="42"/>
      <c r="I183" s="42"/>
      <c r="J183" s="42"/>
      <c r="K183" s="44"/>
      <c r="L183" s="42"/>
      <c r="M183" s="42"/>
      <c r="N183" s="42"/>
      <c r="O183" s="42"/>
      <c r="P183" s="42"/>
      <c r="Q183" s="133"/>
    </row>
    <row r="184" spans="1:17" x14ac:dyDescent="0.2">
      <c r="A184" s="38" t="s">
        <v>638</v>
      </c>
      <c r="B184" s="37" t="s">
        <v>92</v>
      </c>
      <c r="C184" s="37" t="s">
        <v>93</v>
      </c>
      <c r="D184" s="37"/>
      <c r="E184" s="42" t="s">
        <v>0</v>
      </c>
      <c r="F184" s="42"/>
      <c r="G184" s="44"/>
      <c r="H184" s="42"/>
      <c r="I184" s="42"/>
      <c r="J184" s="42"/>
      <c r="K184" s="44"/>
      <c r="L184" s="42"/>
      <c r="M184" s="42"/>
      <c r="N184" s="42"/>
      <c r="O184" s="42"/>
      <c r="P184" s="42"/>
      <c r="Q184" s="133"/>
    </row>
    <row r="185" spans="1:17" x14ac:dyDescent="0.2">
      <c r="A185" s="38" t="s">
        <v>639</v>
      </c>
      <c r="B185" s="37" t="s">
        <v>640</v>
      </c>
      <c r="C185" s="37" t="s">
        <v>641</v>
      </c>
      <c r="D185" s="37"/>
      <c r="E185" s="42" t="s">
        <v>0</v>
      </c>
      <c r="F185" s="42"/>
      <c r="G185" s="44"/>
      <c r="H185" s="42"/>
      <c r="I185" s="42"/>
      <c r="J185" s="42"/>
      <c r="K185" s="44"/>
      <c r="L185" s="42"/>
      <c r="M185" s="42"/>
      <c r="N185" s="42"/>
      <c r="O185" s="42"/>
      <c r="P185" s="42"/>
      <c r="Q185" s="133"/>
    </row>
    <row r="186" spans="1:17" x14ac:dyDescent="0.2">
      <c r="A186" s="38" t="s">
        <v>642</v>
      </c>
      <c r="B186" s="37" t="s">
        <v>94</v>
      </c>
      <c r="C186" s="37" t="s">
        <v>95</v>
      </c>
      <c r="D186" s="37"/>
      <c r="E186" s="42" t="s">
        <v>0</v>
      </c>
      <c r="F186" s="42"/>
      <c r="G186" s="44"/>
      <c r="H186" s="42"/>
      <c r="I186" s="42"/>
      <c r="J186" s="42"/>
      <c r="K186" s="44"/>
      <c r="L186" s="42"/>
      <c r="M186" s="42"/>
      <c r="N186" s="42"/>
      <c r="O186" s="42"/>
      <c r="P186" s="42"/>
      <c r="Q186" s="133"/>
    </row>
    <row r="187" spans="1:17" x14ac:dyDescent="0.2">
      <c r="A187" s="38" t="s">
        <v>643</v>
      </c>
      <c r="B187" s="37" t="s">
        <v>644</v>
      </c>
      <c r="C187" s="37" t="s">
        <v>645</v>
      </c>
      <c r="D187" s="37"/>
      <c r="E187" s="42" t="s">
        <v>0</v>
      </c>
      <c r="F187" s="42"/>
      <c r="G187" s="44"/>
      <c r="H187" s="42"/>
      <c r="I187" s="42"/>
      <c r="J187" s="42"/>
      <c r="K187" s="44"/>
      <c r="L187" s="42"/>
      <c r="M187" s="42"/>
      <c r="N187" s="42"/>
      <c r="O187" s="42"/>
      <c r="P187" s="42"/>
      <c r="Q187" s="133"/>
    </row>
    <row r="188" spans="1:17" x14ac:dyDescent="0.2">
      <c r="A188" s="38" t="s">
        <v>646</v>
      </c>
      <c r="B188" s="37" t="s">
        <v>647</v>
      </c>
      <c r="C188" s="37" t="s">
        <v>648</v>
      </c>
      <c r="D188" s="37"/>
      <c r="E188" s="42" t="s">
        <v>0</v>
      </c>
      <c r="F188" s="42"/>
      <c r="G188" s="44"/>
      <c r="H188" s="42"/>
      <c r="I188" s="42"/>
      <c r="J188" s="42"/>
      <c r="K188" s="44"/>
      <c r="L188" s="42"/>
      <c r="M188" s="42"/>
      <c r="N188" s="42"/>
      <c r="O188" s="42"/>
      <c r="P188" s="42"/>
      <c r="Q188" s="133"/>
    </row>
    <row r="189" spans="1:17" x14ac:dyDescent="0.2">
      <c r="A189" s="38" t="s">
        <v>649</v>
      </c>
      <c r="B189" s="37" t="s">
        <v>650</v>
      </c>
      <c r="C189" s="37" t="s">
        <v>651</v>
      </c>
      <c r="D189" s="37"/>
      <c r="E189" s="42" t="s">
        <v>0</v>
      </c>
      <c r="F189" s="42"/>
      <c r="G189" s="44"/>
      <c r="H189" s="42"/>
      <c r="I189" s="42"/>
      <c r="J189" s="42"/>
      <c r="K189" s="44"/>
      <c r="L189" s="42"/>
      <c r="M189" s="42"/>
      <c r="N189" s="42"/>
      <c r="O189" s="42"/>
      <c r="P189" s="42"/>
      <c r="Q189" s="133"/>
    </row>
    <row r="190" spans="1:17" x14ac:dyDescent="0.2">
      <c r="A190" s="38" t="s">
        <v>652</v>
      </c>
      <c r="B190" s="37" t="s">
        <v>653</v>
      </c>
      <c r="C190" s="37" t="s">
        <v>654</v>
      </c>
      <c r="D190" s="37"/>
      <c r="E190" s="42" t="s">
        <v>0</v>
      </c>
      <c r="F190" s="42"/>
      <c r="G190" s="44"/>
      <c r="H190" s="42"/>
      <c r="I190" s="42"/>
      <c r="J190" s="42"/>
      <c r="K190" s="44"/>
      <c r="L190" s="42"/>
      <c r="M190" s="42"/>
      <c r="N190" s="42"/>
      <c r="O190" s="42"/>
      <c r="P190" s="42"/>
      <c r="Q190" s="133"/>
    </row>
    <row r="191" spans="1:17" x14ac:dyDescent="0.2">
      <c r="A191" s="38" t="s">
        <v>655</v>
      </c>
      <c r="B191" s="37" t="s">
        <v>656</v>
      </c>
      <c r="C191" s="37" t="s">
        <v>657</v>
      </c>
      <c r="D191" s="37"/>
      <c r="E191" s="42" t="s">
        <v>0</v>
      </c>
      <c r="F191" s="42"/>
      <c r="G191" s="44"/>
      <c r="H191" s="42"/>
      <c r="I191" s="42"/>
      <c r="J191" s="42"/>
      <c r="K191" s="44"/>
      <c r="L191" s="42"/>
      <c r="M191" s="42"/>
      <c r="N191" s="42"/>
      <c r="O191" s="42"/>
      <c r="P191" s="42"/>
      <c r="Q191" s="133"/>
    </row>
    <row r="192" spans="1:17" x14ac:dyDescent="0.2">
      <c r="A192" s="38" t="s">
        <v>658</v>
      </c>
      <c r="B192" s="37" t="s">
        <v>659</v>
      </c>
      <c r="C192" s="37" t="s">
        <v>112</v>
      </c>
      <c r="D192" s="37"/>
      <c r="E192" s="42" t="s">
        <v>0</v>
      </c>
      <c r="F192" s="42"/>
      <c r="G192" s="44"/>
      <c r="H192" s="42"/>
      <c r="I192" s="42"/>
      <c r="J192" s="42"/>
      <c r="K192" s="44"/>
      <c r="L192" s="42"/>
      <c r="M192" s="42"/>
      <c r="N192" s="42"/>
      <c r="O192" s="42"/>
      <c r="P192" s="42"/>
      <c r="Q192" s="133"/>
    </row>
    <row r="193" spans="1:17" x14ac:dyDescent="0.2">
      <c r="A193" s="38" t="s">
        <v>660</v>
      </c>
      <c r="B193" s="37" t="s">
        <v>661</v>
      </c>
      <c r="C193" s="37" t="s">
        <v>662</v>
      </c>
      <c r="D193" s="37"/>
      <c r="E193" s="42" t="s">
        <v>0</v>
      </c>
      <c r="F193" s="42"/>
      <c r="G193" s="44"/>
      <c r="H193" s="42"/>
      <c r="I193" s="42"/>
      <c r="J193" s="42"/>
      <c r="K193" s="44"/>
      <c r="L193" s="42"/>
      <c r="M193" s="42"/>
      <c r="N193" s="42"/>
      <c r="O193" s="42"/>
      <c r="P193" s="42"/>
      <c r="Q193" s="133"/>
    </row>
    <row r="194" spans="1:17" x14ac:dyDescent="0.2">
      <c r="A194" s="38" t="s">
        <v>663</v>
      </c>
      <c r="B194" s="37" t="s">
        <v>664</v>
      </c>
      <c r="C194" s="37" t="s">
        <v>665</v>
      </c>
      <c r="D194" s="37"/>
      <c r="E194" s="42" t="s">
        <v>0</v>
      </c>
      <c r="F194" s="42"/>
      <c r="G194" s="44"/>
      <c r="H194" s="42"/>
      <c r="I194" s="42"/>
      <c r="J194" s="42"/>
      <c r="K194" s="44"/>
      <c r="L194" s="42"/>
      <c r="M194" s="42"/>
      <c r="N194" s="42"/>
      <c r="O194" s="42"/>
      <c r="P194" s="42"/>
      <c r="Q194" s="133"/>
    </row>
    <row r="195" spans="1:17" x14ac:dyDescent="0.2">
      <c r="A195" s="38" t="s">
        <v>666</v>
      </c>
      <c r="B195" s="37" t="s">
        <v>667</v>
      </c>
      <c r="C195" s="37" t="s">
        <v>668</v>
      </c>
      <c r="D195" s="37"/>
      <c r="E195" s="42" t="s">
        <v>0</v>
      </c>
      <c r="F195" s="42"/>
      <c r="G195" s="44"/>
      <c r="H195" s="42"/>
      <c r="I195" s="42"/>
      <c r="J195" s="42"/>
      <c r="K195" s="44"/>
      <c r="L195" s="42"/>
      <c r="M195" s="42"/>
      <c r="N195" s="42"/>
      <c r="O195" s="42"/>
      <c r="P195" s="42"/>
      <c r="Q195" s="133"/>
    </row>
    <row r="196" spans="1:17" x14ac:dyDescent="0.2">
      <c r="A196" s="38" t="s">
        <v>669</v>
      </c>
      <c r="B196" s="37" t="s">
        <v>670</v>
      </c>
      <c r="C196" s="37" t="s">
        <v>671</v>
      </c>
      <c r="D196" s="37"/>
      <c r="E196" s="42" t="s">
        <v>0</v>
      </c>
      <c r="F196" s="42"/>
      <c r="G196" s="44"/>
      <c r="H196" s="42"/>
      <c r="I196" s="42"/>
      <c r="J196" s="42"/>
      <c r="K196" s="44"/>
      <c r="L196" s="42"/>
      <c r="M196" s="42"/>
      <c r="N196" s="42"/>
      <c r="O196" s="42"/>
      <c r="P196" s="42"/>
      <c r="Q196" s="133"/>
    </row>
    <row r="197" spans="1:17" x14ac:dyDescent="0.2">
      <c r="A197" s="38" t="s">
        <v>672</v>
      </c>
      <c r="B197" s="37" t="s">
        <v>673</v>
      </c>
      <c r="C197" s="37" t="s">
        <v>674</v>
      </c>
      <c r="D197" s="37"/>
      <c r="E197" s="42" t="s">
        <v>0</v>
      </c>
      <c r="F197" s="42"/>
      <c r="G197" s="44"/>
      <c r="H197" s="42"/>
      <c r="I197" s="42"/>
      <c r="J197" s="42"/>
      <c r="K197" s="44"/>
      <c r="L197" s="42"/>
      <c r="M197" s="42"/>
      <c r="N197" s="42"/>
      <c r="O197" s="42"/>
      <c r="P197" s="42"/>
      <c r="Q197" s="133"/>
    </row>
    <row r="198" spans="1:17" x14ac:dyDescent="0.2">
      <c r="A198" s="38" t="s">
        <v>675</v>
      </c>
      <c r="B198" s="37" t="s">
        <v>676</v>
      </c>
      <c r="C198" s="37" t="s">
        <v>677</v>
      </c>
      <c r="D198" s="37"/>
      <c r="E198" s="42" t="s">
        <v>0</v>
      </c>
      <c r="F198" s="42"/>
      <c r="G198" s="44"/>
      <c r="H198" s="42"/>
      <c r="I198" s="42"/>
      <c r="J198" s="42"/>
      <c r="K198" s="44"/>
      <c r="L198" s="42"/>
      <c r="M198" s="42"/>
      <c r="N198" s="42"/>
      <c r="O198" s="42"/>
      <c r="P198" s="42"/>
      <c r="Q198" s="133"/>
    </row>
    <row r="199" spans="1:17" x14ac:dyDescent="0.2">
      <c r="A199" s="38" t="s">
        <v>678</v>
      </c>
      <c r="B199" s="37" t="s">
        <v>679</v>
      </c>
      <c r="C199" s="37" t="s">
        <v>680</v>
      </c>
      <c r="D199" s="37"/>
      <c r="E199" s="42" t="s">
        <v>0</v>
      </c>
      <c r="F199" s="42"/>
      <c r="G199" s="44"/>
      <c r="H199" s="42"/>
      <c r="I199" s="42"/>
      <c r="J199" s="42"/>
      <c r="K199" s="44"/>
      <c r="L199" s="42"/>
      <c r="M199" s="42"/>
      <c r="N199" s="42"/>
      <c r="O199" s="42"/>
      <c r="P199" s="42"/>
      <c r="Q199" s="133"/>
    </row>
    <row r="200" spans="1:17" x14ac:dyDescent="0.2">
      <c r="A200" s="38" t="s">
        <v>681</v>
      </c>
      <c r="B200" s="37" t="s">
        <v>682</v>
      </c>
      <c r="C200" s="37" t="s">
        <v>683</v>
      </c>
      <c r="D200" s="37"/>
      <c r="E200" s="42" t="s">
        <v>0</v>
      </c>
      <c r="F200" s="42"/>
      <c r="G200" s="44"/>
      <c r="H200" s="42"/>
      <c r="I200" s="42"/>
      <c r="J200" s="42"/>
      <c r="K200" s="44"/>
      <c r="L200" s="42"/>
      <c r="M200" s="42"/>
      <c r="N200" s="42"/>
      <c r="O200" s="42"/>
      <c r="P200" s="42"/>
      <c r="Q200" s="133"/>
    </row>
    <row r="201" spans="1:17" x14ac:dyDescent="0.2">
      <c r="A201" s="38" t="s">
        <v>684</v>
      </c>
      <c r="B201" s="37" t="s">
        <v>685</v>
      </c>
      <c r="C201" s="37" t="s">
        <v>99</v>
      </c>
      <c r="D201" s="37"/>
      <c r="E201" s="42" t="s">
        <v>0</v>
      </c>
      <c r="F201" s="42"/>
      <c r="G201" s="44"/>
      <c r="H201" s="42"/>
      <c r="I201" s="42"/>
      <c r="J201" s="42"/>
      <c r="K201" s="44"/>
      <c r="L201" s="42"/>
      <c r="M201" s="42"/>
      <c r="N201" s="42"/>
      <c r="O201" s="42"/>
      <c r="P201" s="42"/>
      <c r="Q201" s="133"/>
    </row>
    <row r="202" spans="1:17" x14ac:dyDescent="0.2">
      <c r="A202" s="38" t="s">
        <v>686</v>
      </c>
      <c r="B202" s="37" t="s">
        <v>96</v>
      </c>
      <c r="C202" s="37" t="s">
        <v>97</v>
      </c>
      <c r="D202" s="37"/>
      <c r="E202" s="42" t="s">
        <v>0</v>
      </c>
      <c r="F202" s="42"/>
      <c r="G202" s="44"/>
      <c r="H202" s="42"/>
      <c r="I202" s="42"/>
      <c r="J202" s="42"/>
      <c r="K202" s="44"/>
      <c r="L202" s="42"/>
      <c r="M202" s="42"/>
      <c r="N202" s="42"/>
      <c r="O202" s="42"/>
      <c r="P202" s="42"/>
      <c r="Q202" s="133"/>
    </row>
    <row r="203" spans="1:17" x14ac:dyDescent="0.2">
      <c r="A203" s="38" t="s">
        <v>687</v>
      </c>
      <c r="B203" s="37" t="s">
        <v>98</v>
      </c>
      <c r="C203" s="37" t="s">
        <v>99</v>
      </c>
      <c r="D203" s="37"/>
      <c r="E203" s="42" t="s">
        <v>0</v>
      </c>
      <c r="F203" s="42"/>
      <c r="G203" s="44"/>
      <c r="H203" s="42"/>
      <c r="I203" s="42"/>
      <c r="J203" s="42"/>
      <c r="K203" s="44"/>
      <c r="L203" s="42"/>
      <c r="M203" s="42"/>
      <c r="N203" s="42"/>
      <c r="O203" s="42"/>
      <c r="P203" s="42"/>
      <c r="Q203" s="133"/>
    </row>
    <row r="204" spans="1:17" x14ac:dyDescent="0.2">
      <c r="A204" s="38" t="s">
        <v>688</v>
      </c>
      <c r="B204" s="37" t="s">
        <v>689</v>
      </c>
      <c r="C204" s="37" t="s">
        <v>690</v>
      </c>
      <c r="D204" s="37"/>
      <c r="E204" s="42" t="s">
        <v>0</v>
      </c>
      <c r="F204" s="42"/>
      <c r="G204" s="44"/>
      <c r="H204" s="42"/>
      <c r="I204" s="42"/>
      <c r="J204" s="42"/>
      <c r="K204" s="44"/>
      <c r="L204" s="42"/>
      <c r="M204" s="42"/>
      <c r="N204" s="42"/>
      <c r="O204" s="42"/>
      <c r="P204" s="42"/>
      <c r="Q204" s="133"/>
    </row>
    <row r="205" spans="1:17" x14ac:dyDescent="0.2">
      <c r="A205" s="38" t="s">
        <v>691</v>
      </c>
      <c r="B205" s="37" t="s">
        <v>692</v>
      </c>
      <c r="C205" s="37" t="s">
        <v>100</v>
      </c>
      <c r="D205" s="37"/>
      <c r="E205" s="42" t="s">
        <v>0</v>
      </c>
      <c r="F205" s="42"/>
      <c r="G205" s="44"/>
      <c r="H205" s="42"/>
      <c r="I205" s="42"/>
      <c r="J205" s="42"/>
      <c r="K205" s="44"/>
      <c r="L205" s="42"/>
      <c r="M205" s="42"/>
      <c r="N205" s="42"/>
      <c r="O205" s="42"/>
      <c r="P205" s="42"/>
      <c r="Q205" s="133"/>
    </row>
    <row r="206" spans="1:17" x14ac:dyDescent="0.2">
      <c r="A206" s="38" t="s">
        <v>693</v>
      </c>
      <c r="B206" s="37" t="s">
        <v>694</v>
      </c>
      <c r="C206" s="37" t="s">
        <v>695</v>
      </c>
      <c r="D206" s="37"/>
      <c r="E206" s="42" t="s">
        <v>0</v>
      </c>
      <c r="F206" s="42"/>
      <c r="G206" s="44"/>
      <c r="H206" s="42"/>
      <c r="I206" s="42"/>
      <c r="J206" s="42"/>
      <c r="K206" s="44"/>
      <c r="L206" s="42"/>
      <c r="M206" s="42"/>
      <c r="N206" s="42"/>
      <c r="O206" s="42"/>
      <c r="P206" s="42"/>
      <c r="Q206" s="133"/>
    </row>
    <row r="207" spans="1:17" x14ac:dyDescent="0.2">
      <c r="A207" s="38" t="s">
        <v>696</v>
      </c>
      <c r="B207" s="37" t="s">
        <v>697</v>
      </c>
      <c r="C207" s="37" t="s">
        <v>698</v>
      </c>
      <c r="D207" s="37"/>
      <c r="E207" s="42" t="s">
        <v>0</v>
      </c>
      <c r="F207" s="42"/>
      <c r="G207" s="44"/>
      <c r="H207" s="42"/>
      <c r="I207" s="42"/>
      <c r="J207" s="42"/>
      <c r="K207" s="44"/>
      <c r="L207" s="42"/>
      <c r="M207" s="42"/>
      <c r="N207" s="42"/>
      <c r="O207" s="42"/>
      <c r="P207" s="42"/>
      <c r="Q207" s="133"/>
    </row>
    <row r="208" spans="1:17" x14ac:dyDescent="0.2">
      <c r="A208" s="38" t="s">
        <v>699</v>
      </c>
      <c r="B208" s="37" t="s">
        <v>700</v>
      </c>
      <c r="C208" s="37" t="s">
        <v>701</v>
      </c>
      <c r="D208" s="37"/>
      <c r="E208" s="42" t="s">
        <v>0</v>
      </c>
      <c r="F208" s="42"/>
      <c r="G208" s="44"/>
      <c r="H208" s="42"/>
      <c r="I208" s="42"/>
      <c r="J208" s="42"/>
      <c r="K208" s="44"/>
      <c r="L208" s="42"/>
      <c r="M208" s="42"/>
      <c r="N208" s="42"/>
      <c r="O208" s="42"/>
      <c r="P208" s="42"/>
      <c r="Q208" s="133"/>
    </row>
    <row r="209" spans="1:17" x14ac:dyDescent="0.2">
      <c r="A209" s="38" t="s">
        <v>702</v>
      </c>
      <c r="B209" s="37" t="s">
        <v>703</v>
      </c>
      <c r="C209" s="37" t="s">
        <v>704</v>
      </c>
      <c r="D209" s="37"/>
      <c r="E209" s="42" t="s">
        <v>0</v>
      </c>
      <c r="F209" s="42"/>
      <c r="G209" s="44"/>
      <c r="H209" s="42"/>
      <c r="I209" s="42"/>
      <c r="J209" s="42"/>
      <c r="K209" s="44"/>
      <c r="L209" s="42"/>
      <c r="M209" s="42"/>
      <c r="N209" s="42"/>
      <c r="O209" s="42"/>
      <c r="P209" s="42"/>
      <c r="Q209" s="133"/>
    </row>
    <row r="210" spans="1:17" x14ac:dyDescent="0.2">
      <c r="A210" s="38" t="s">
        <v>705</v>
      </c>
      <c r="B210" s="37" t="s">
        <v>706</v>
      </c>
      <c r="C210" s="37" t="s">
        <v>707</v>
      </c>
      <c r="D210" s="37"/>
      <c r="E210" s="42" t="s">
        <v>0</v>
      </c>
      <c r="F210" s="42"/>
      <c r="G210" s="44"/>
      <c r="H210" s="42"/>
      <c r="I210" s="42"/>
      <c r="J210" s="42"/>
      <c r="K210" s="44"/>
      <c r="L210" s="42"/>
      <c r="M210" s="42"/>
      <c r="N210" s="42"/>
      <c r="O210" s="42"/>
      <c r="P210" s="42"/>
      <c r="Q210" s="133"/>
    </row>
    <row r="211" spans="1:17" x14ac:dyDescent="0.2">
      <c r="A211" s="38" t="s">
        <v>708</v>
      </c>
      <c r="B211" s="37" t="s">
        <v>709</v>
      </c>
      <c r="C211" s="37" t="s">
        <v>100</v>
      </c>
      <c r="D211" s="37"/>
      <c r="E211" s="42" t="s">
        <v>0</v>
      </c>
      <c r="F211" s="42"/>
      <c r="G211" s="44"/>
      <c r="H211" s="42"/>
      <c r="I211" s="42"/>
      <c r="J211" s="42"/>
      <c r="K211" s="44"/>
      <c r="L211" s="42"/>
      <c r="M211" s="42"/>
      <c r="N211" s="42"/>
      <c r="O211" s="42"/>
      <c r="P211" s="42"/>
      <c r="Q211" s="133"/>
    </row>
    <row r="212" spans="1:17" x14ac:dyDescent="0.2">
      <c r="A212" s="38" t="s">
        <v>710</v>
      </c>
      <c r="B212" s="37" t="s">
        <v>711</v>
      </c>
      <c r="C212" s="37" t="s">
        <v>712</v>
      </c>
      <c r="D212" s="37"/>
      <c r="E212" s="42" t="s">
        <v>0</v>
      </c>
      <c r="F212" s="42"/>
      <c r="G212" s="44"/>
      <c r="H212" s="42"/>
      <c r="I212" s="42"/>
      <c r="J212" s="42"/>
      <c r="K212" s="44"/>
      <c r="L212" s="42"/>
      <c r="M212" s="42"/>
      <c r="N212" s="42"/>
      <c r="O212" s="42"/>
      <c r="P212" s="42"/>
      <c r="Q212" s="133"/>
    </row>
    <row r="213" spans="1:17" x14ac:dyDescent="0.2">
      <c r="A213" s="38" t="s">
        <v>713</v>
      </c>
      <c r="B213" s="37" t="s">
        <v>714</v>
      </c>
      <c r="C213" s="37" t="s">
        <v>715</v>
      </c>
      <c r="D213" s="37"/>
      <c r="E213" s="42" t="s">
        <v>0</v>
      </c>
      <c r="F213" s="42"/>
      <c r="G213" s="44"/>
      <c r="H213" s="42"/>
      <c r="I213" s="42"/>
      <c r="J213" s="42"/>
      <c r="K213" s="44"/>
      <c r="L213" s="42"/>
      <c r="M213" s="42"/>
      <c r="N213" s="42"/>
      <c r="O213" s="42"/>
      <c r="P213" s="42"/>
      <c r="Q213" s="133"/>
    </row>
    <row r="214" spans="1:17" x14ac:dyDescent="0.2">
      <c r="A214" s="38" t="s">
        <v>716</v>
      </c>
      <c r="B214" s="37" t="s">
        <v>717</v>
      </c>
      <c r="C214" s="37" t="s">
        <v>86</v>
      </c>
      <c r="D214" s="37"/>
      <c r="E214" s="42" t="s">
        <v>0</v>
      </c>
      <c r="F214" s="42"/>
      <c r="G214" s="44"/>
      <c r="H214" s="42"/>
      <c r="I214" s="42"/>
      <c r="J214" s="42"/>
      <c r="K214" s="44"/>
      <c r="L214" s="42"/>
      <c r="M214" s="42"/>
      <c r="N214" s="42"/>
      <c r="O214" s="42"/>
      <c r="P214" s="42"/>
      <c r="Q214" s="133"/>
    </row>
    <row r="215" spans="1:17" x14ac:dyDescent="0.2">
      <c r="A215" s="38" t="s">
        <v>718</v>
      </c>
      <c r="B215" s="37" t="s">
        <v>719</v>
      </c>
      <c r="C215" s="37" t="s">
        <v>720</v>
      </c>
      <c r="D215" s="37"/>
      <c r="E215" s="42" t="s">
        <v>0</v>
      </c>
      <c r="F215" s="42"/>
      <c r="G215" s="44"/>
      <c r="H215" s="42"/>
      <c r="I215" s="42"/>
      <c r="J215" s="42"/>
      <c r="K215" s="44"/>
      <c r="L215" s="42"/>
      <c r="M215" s="42"/>
      <c r="N215" s="42"/>
      <c r="O215" s="42"/>
      <c r="P215" s="42"/>
      <c r="Q215" s="133"/>
    </row>
    <row r="216" spans="1:17" x14ac:dyDescent="0.2">
      <c r="A216" s="38" t="s">
        <v>721</v>
      </c>
      <c r="B216" s="37" t="s">
        <v>722</v>
      </c>
      <c r="C216" s="37" t="s">
        <v>723</v>
      </c>
      <c r="D216" s="37"/>
      <c r="E216" s="42" t="s">
        <v>0</v>
      </c>
      <c r="F216" s="42"/>
      <c r="G216" s="44"/>
      <c r="H216" s="42"/>
      <c r="I216" s="42"/>
      <c r="J216" s="42"/>
      <c r="K216" s="44"/>
      <c r="L216" s="42"/>
      <c r="M216" s="42"/>
      <c r="N216" s="42"/>
      <c r="O216" s="42"/>
      <c r="P216" s="42"/>
      <c r="Q216" s="133"/>
    </row>
    <row r="217" spans="1:17" x14ac:dyDescent="0.2">
      <c r="A217" s="38" t="s">
        <v>724</v>
      </c>
      <c r="B217" s="37" t="s">
        <v>725</v>
      </c>
      <c r="C217" s="37" t="s">
        <v>726</v>
      </c>
      <c r="D217" s="37"/>
      <c r="E217" s="42" t="s">
        <v>0</v>
      </c>
      <c r="F217" s="42"/>
      <c r="G217" s="44"/>
      <c r="H217" s="42"/>
      <c r="I217" s="42"/>
      <c r="J217" s="42"/>
      <c r="K217" s="44"/>
      <c r="L217" s="42"/>
      <c r="M217" s="42"/>
      <c r="N217" s="42"/>
      <c r="O217" s="42"/>
      <c r="P217" s="42"/>
      <c r="Q217" s="133"/>
    </row>
    <row r="218" spans="1:17" x14ac:dyDescent="0.2">
      <c r="A218" s="38" t="s">
        <v>727</v>
      </c>
      <c r="B218" s="37" t="s">
        <v>728</v>
      </c>
      <c r="C218" s="37" t="s">
        <v>729</v>
      </c>
      <c r="D218" s="37"/>
      <c r="E218" s="42" t="s">
        <v>0</v>
      </c>
      <c r="F218" s="42"/>
      <c r="G218" s="44"/>
      <c r="H218" s="42"/>
      <c r="I218" s="42"/>
      <c r="J218" s="42"/>
      <c r="K218" s="44"/>
      <c r="L218" s="42"/>
      <c r="M218" s="42"/>
      <c r="N218" s="42"/>
      <c r="O218" s="42"/>
      <c r="P218" s="42"/>
      <c r="Q218" s="133"/>
    </row>
    <row r="219" spans="1:17" x14ac:dyDescent="0.2">
      <c r="A219" s="38" t="s">
        <v>730</v>
      </c>
      <c r="B219" s="37" t="s">
        <v>731</v>
      </c>
      <c r="C219" s="37" t="s">
        <v>732</v>
      </c>
      <c r="D219" s="37"/>
      <c r="E219" s="42" t="s">
        <v>0</v>
      </c>
      <c r="F219" s="42"/>
      <c r="G219" s="44"/>
      <c r="H219" s="42"/>
      <c r="I219" s="42"/>
      <c r="J219" s="42"/>
      <c r="K219" s="44"/>
      <c r="L219" s="42"/>
      <c r="M219" s="42"/>
      <c r="N219" s="42"/>
      <c r="O219" s="42"/>
      <c r="P219" s="42"/>
      <c r="Q219" s="133"/>
    </row>
    <row r="220" spans="1:17" x14ac:dyDescent="0.2">
      <c r="A220" s="38" t="s">
        <v>733</v>
      </c>
      <c r="B220" s="37" t="s">
        <v>734</v>
      </c>
      <c r="C220" s="37" t="s">
        <v>735</v>
      </c>
      <c r="D220" s="37"/>
      <c r="E220" s="42" t="s">
        <v>0</v>
      </c>
      <c r="F220" s="42"/>
      <c r="G220" s="44"/>
      <c r="H220" s="42"/>
      <c r="I220" s="42"/>
      <c r="J220" s="42"/>
      <c r="K220" s="44"/>
      <c r="L220" s="42"/>
      <c r="M220" s="42"/>
      <c r="N220" s="42"/>
      <c r="O220" s="42"/>
      <c r="P220" s="42"/>
      <c r="Q220" s="133"/>
    </row>
    <row r="221" spans="1:17" x14ac:dyDescent="0.2">
      <c r="A221" s="38" t="s">
        <v>736</v>
      </c>
      <c r="B221" s="37" t="s">
        <v>737</v>
      </c>
      <c r="C221" s="37" t="s">
        <v>738</v>
      </c>
      <c r="D221" s="37"/>
      <c r="E221" s="42" t="s">
        <v>0</v>
      </c>
      <c r="F221" s="42"/>
      <c r="G221" s="44"/>
      <c r="H221" s="42"/>
      <c r="I221" s="42"/>
      <c r="J221" s="42"/>
      <c r="K221" s="44"/>
      <c r="L221" s="42"/>
      <c r="M221" s="42"/>
      <c r="N221" s="42"/>
      <c r="O221" s="42"/>
      <c r="P221" s="42"/>
      <c r="Q221" s="133"/>
    </row>
    <row r="222" spans="1:17" x14ac:dyDescent="0.2">
      <c r="A222" s="38" t="s">
        <v>739</v>
      </c>
      <c r="B222" s="37" t="s">
        <v>740</v>
      </c>
      <c r="C222" s="37" t="s">
        <v>741</v>
      </c>
      <c r="D222" s="37"/>
      <c r="E222" s="42" t="s">
        <v>0</v>
      </c>
      <c r="F222" s="42"/>
      <c r="G222" s="44"/>
      <c r="H222" s="42"/>
      <c r="I222" s="42"/>
      <c r="J222" s="42"/>
      <c r="K222" s="44"/>
      <c r="L222" s="42"/>
      <c r="M222" s="42"/>
      <c r="N222" s="42"/>
      <c r="O222" s="42"/>
      <c r="P222" s="42"/>
      <c r="Q222" s="133"/>
    </row>
    <row r="223" spans="1:17" x14ac:dyDescent="0.2">
      <c r="A223" s="38" t="s">
        <v>742</v>
      </c>
      <c r="B223" s="37" t="s">
        <v>743</v>
      </c>
      <c r="C223" s="37" t="s">
        <v>744</v>
      </c>
      <c r="D223" s="37"/>
      <c r="E223" s="42" t="s">
        <v>0</v>
      </c>
      <c r="F223" s="42"/>
      <c r="G223" s="44"/>
      <c r="H223" s="42"/>
      <c r="I223" s="42"/>
      <c r="J223" s="42"/>
      <c r="K223" s="44"/>
      <c r="L223" s="42"/>
      <c r="M223" s="42"/>
      <c r="N223" s="42"/>
      <c r="O223" s="42"/>
      <c r="P223" s="42"/>
      <c r="Q223" s="133"/>
    </row>
    <row r="224" spans="1:17" x14ac:dyDescent="0.2">
      <c r="A224" s="38" t="s">
        <v>745</v>
      </c>
      <c r="B224" s="37" t="s">
        <v>746</v>
      </c>
      <c r="C224" s="37" t="s">
        <v>747</v>
      </c>
      <c r="D224" s="37"/>
      <c r="E224" s="42" t="s">
        <v>0</v>
      </c>
      <c r="F224" s="42"/>
      <c r="G224" s="44"/>
      <c r="H224" s="42"/>
      <c r="I224" s="42"/>
      <c r="J224" s="42"/>
      <c r="K224" s="44"/>
      <c r="L224" s="42"/>
      <c r="M224" s="42"/>
      <c r="N224" s="42"/>
      <c r="O224" s="42"/>
      <c r="P224" s="42"/>
      <c r="Q224" s="133"/>
    </row>
    <row r="225" spans="1:17" x14ac:dyDescent="0.2">
      <c r="A225" s="38" t="s">
        <v>748</v>
      </c>
      <c r="B225" s="37" t="s">
        <v>749</v>
      </c>
      <c r="C225" s="37" t="s">
        <v>750</v>
      </c>
      <c r="D225" s="37"/>
      <c r="E225" s="42" t="s">
        <v>0</v>
      </c>
      <c r="F225" s="42"/>
      <c r="G225" s="44"/>
      <c r="H225" s="42"/>
      <c r="I225" s="42"/>
      <c r="J225" s="42"/>
      <c r="K225" s="44"/>
      <c r="L225" s="42"/>
      <c r="M225" s="42"/>
      <c r="N225" s="42"/>
      <c r="O225" s="42"/>
      <c r="P225" s="42"/>
      <c r="Q225" s="133"/>
    </row>
    <row r="226" spans="1:17" x14ac:dyDescent="0.2">
      <c r="A226" s="38" t="s">
        <v>751</v>
      </c>
      <c r="B226" s="37" t="s">
        <v>752</v>
      </c>
      <c r="C226" s="37" t="s">
        <v>753</v>
      </c>
      <c r="D226" s="37"/>
      <c r="E226" s="42" t="s">
        <v>0</v>
      </c>
      <c r="F226" s="42"/>
      <c r="G226" s="44"/>
      <c r="H226" s="42"/>
      <c r="I226" s="42"/>
      <c r="J226" s="42"/>
      <c r="K226" s="44"/>
      <c r="L226" s="42"/>
      <c r="M226" s="42"/>
      <c r="N226" s="42"/>
      <c r="O226" s="42"/>
      <c r="P226" s="42"/>
      <c r="Q226" s="133"/>
    </row>
    <row r="227" spans="1:17" x14ac:dyDescent="0.2">
      <c r="A227" s="38" t="s">
        <v>754</v>
      </c>
      <c r="B227" s="37" t="s">
        <v>755</v>
      </c>
      <c r="C227" s="37" t="s">
        <v>756</v>
      </c>
      <c r="D227" s="37"/>
      <c r="E227" s="42" t="s">
        <v>0</v>
      </c>
      <c r="F227" s="42"/>
      <c r="G227" s="44"/>
      <c r="H227" s="42"/>
      <c r="I227" s="42"/>
      <c r="J227" s="42"/>
      <c r="K227" s="44"/>
      <c r="L227" s="42"/>
      <c r="M227" s="42"/>
      <c r="N227" s="42"/>
      <c r="O227" s="42"/>
      <c r="P227" s="42"/>
      <c r="Q227" s="133"/>
    </row>
    <row r="228" spans="1:17" x14ac:dyDescent="0.2">
      <c r="A228" s="38" t="s">
        <v>757</v>
      </c>
      <c r="B228" s="37" t="s">
        <v>758</v>
      </c>
      <c r="C228" s="37" t="s">
        <v>759</v>
      </c>
      <c r="D228" s="37"/>
      <c r="E228" s="42" t="s">
        <v>0</v>
      </c>
      <c r="F228" s="42"/>
      <c r="G228" s="44"/>
      <c r="H228" s="42"/>
      <c r="I228" s="42"/>
      <c r="J228" s="42"/>
      <c r="K228" s="44"/>
      <c r="L228" s="42"/>
      <c r="M228" s="42"/>
      <c r="N228" s="42"/>
      <c r="O228" s="42"/>
      <c r="P228" s="42"/>
      <c r="Q228" s="133"/>
    </row>
    <row r="229" spans="1:17" x14ac:dyDescent="0.2">
      <c r="A229" s="38" t="s">
        <v>760</v>
      </c>
      <c r="B229" s="37" t="s">
        <v>761</v>
      </c>
      <c r="C229" s="37" t="s">
        <v>762</v>
      </c>
      <c r="D229" s="37"/>
      <c r="E229" s="42" t="s">
        <v>0</v>
      </c>
      <c r="F229" s="42"/>
      <c r="G229" s="44"/>
      <c r="H229" s="42"/>
      <c r="I229" s="42"/>
      <c r="J229" s="42"/>
      <c r="K229" s="44"/>
      <c r="L229" s="42"/>
      <c r="M229" s="42"/>
      <c r="N229" s="42"/>
      <c r="O229" s="42"/>
      <c r="P229" s="42"/>
      <c r="Q229" s="133"/>
    </row>
    <row r="230" spans="1:17" x14ac:dyDescent="0.2">
      <c r="A230" s="38" t="s">
        <v>763</v>
      </c>
      <c r="B230" s="37" t="s">
        <v>764</v>
      </c>
      <c r="C230" s="37" t="s">
        <v>765</v>
      </c>
      <c r="D230" s="37"/>
      <c r="E230" s="42" t="s">
        <v>0</v>
      </c>
      <c r="F230" s="42"/>
      <c r="G230" s="44"/>
      <c r="H230" s="42"/>
      <c r="I230" s="42"/>
      <c r="J230" s="42"/>
      <c r="K230" s="44"/>
      <c r="L230" s="42"/>
      <c r="M230" s="42"/>
      <c r="N230" s="42"/>
      <c r="O230" s="42"/>
      <c r="P230" s="42"/>
      <c r="Q230" s="133"/>
    </row>
    <row r="231" spans="1:17" x14ac:dyDescent="0.2">
      <c r="A231" s="38" t="s">
        <v>766</v>
      </c>
      <c r="B231" s="37" t="s">
        <v>767</v>
      </c>
      <c r="C231" s="37" t="s">
        <v>768</v>
      </c>
      <c r="D231" s="37"/>
      <c r="E231" s="42" t="s">
        <v>0</v>
      </c>
      <c r="F231" s="42"/>
      <c r="G231" s="44"/>
      <c r="H231" s="42"/>
      <c r="I231" s="42"/>
      <c r="J231" s="42"/>
      <c r="K231" s="44"/>
      <c r="L231" s="42"/>
      <c r="M231" s="42"/>
      <c r="N231" s="42"/>
      <c r="O231" s="42"/>
      <c r="P231" s="42"/>
      <c r="Q231" s="133"/>
    </row>
    <row r="232" spans="1:17" x14ac:dyDescent="0.2">
      <c r="A232" s="38" t="s">
        <v>769</v>
      </c>
      <c r="B232" s="37" t="s">
        <v>770</v>
      </c>
      <c r="C232" s="37" t="s">
        <v>771</v>
      </c>
      <c r="D232" s="37"/>
      <c r="E232" s="42" t="s">
        <v>0</v>
      </c>
      <c r="F232" s="42"/>
      <c r="G232" s="44"/>
      <c r="H232" s="42"/>
      <c r="I232" s="42"/>
      <c r="J232" s="42"/>
      <c r="K232" s="44"/>
      <c r="L232" s="42"/>
      <c r="M232" s="42"/>
      <c r="N232" s="42"/>
      <c r="O232" s="42"/>
      <c r="P232" s="42"/>
      <c r="Q232" s="133"/>
    </row>
    <row r="233" spans="1:17" x14ac:dyDescent="0.2">
      <c r="A233" s="38" t="s">
        <v>772</v>
      </c>
      <c r="B233" s="37" t="s">
        <v>773</v>
      </c>
      <c r="C233" s="37" t="s">
        <v>774</v>
      </c>
      <c r="D233" s="37"/>
      <c r="E233" s="42" t="s">
        <v>0</v>
      </c>
      <c r="F233" s="42"/>
      <c r="G233" s="44"/>
      <c r="H233" s="42"/>
      <c r="I233" s="42"/>
      <c r="J233" s="42"/>
      <c r="K233" s="44"/>
      <c r="L233" s="42"/>
      <c r="M233" s="42"/>
      <c r="N233" s="42"/>
      <c r="O233" s="42"/>
      <c r="P233" s="42"/>
      <c r="Q233" s="133"/>
    </row>
    <row r="234" spans="1:17" x14ac:dyDescent="0.2">
      <c r="A234" s="38" t="s">
        <v>775</v>
      </c>
      <c r="B234" s="37" t="s">
        <v>776</v>
      </c>
      <c r="C234" s="37" t="s">
        <v>777</v>
      </c>
      <c r="D234" s="37"/>
      <c r="E234" s="42" t="s">
        <v>0</v>
      </c>
      <c r="F234" s="42"/>
      <c r="G234" s="44"/>
      <c r="H234" s="42"/>
      <c r="I234" s="42"/>
      <c r="J234" s="42"/>
      <c r="K234" s="44"/>
      <c r="L234" s="42"/>
      <c r="M234" s="42"/>
      <c r="N234" s="42"/>
      <c r="O234" s="42"/>
      <c r="P234" s="42"/>
      <c r="Q234" s="133"/>
    </row>
    <row r="235" spans="1:17" x14ac:dyDescent="0.2">
      <c r="A235" s="38" t="s">
        <v>778</v>
      </c>
      <c r="B235" s="37" t="s">
        <v>779</v>
      </c>
      <c r="C235" s="37" t="s">
        <v>780</v>
      </c>
      <c r="D235" s="37"/>
      <c r="E235" s="42" t="s">
        <v>0</v>
      </c>
      <c r="F235" s="42"/>
      <c r="G235" s="44"/>
      <c r="H235" s="42"/>
      <c r="I235" s="42"/>
      <c r="J235" s="42"/>
      <c r="K235" s="44"/>
      <c r="L235" s="42"/>
      <c r="M235" s="42"/>
      <c r="N235" s="42"/>
      <c r="O235" s="42"/>
      <c r="P235" s="42"/>
      <c r="Q235" s="133"/>
    </row>
    <row r="236" spans="1:17" x14ac:dyDescent="0.2">
      <c r="A236" s="38" t="s">
        <v>781</v>
      </c>
      <c r="B236" s="37" t="s">
        <v>782</v>
      </c>
      <c r="C236" s="37" t="s">
        <v>783</v>
      </c>
      <c r="D236" s="37"/>
      <c r="E236" s="42" t="s">
        <v>0</v>
      </c>
      <c r="F236" s="42"/>
      <c r="G236" s="44"/>
      <c r="H236" s="42"/>
      <c r="I236" s="42"/>
      <c r="J236" s="42"/>
      <c r="K236" s="44"/>
      <c r="L236" s="42"/>
      <c r="M236" s="42"/>
      <c r="N236" s="42"/>
      <c r="O236" s="42"/>
      <c r="P236" s="42"/>
      <c r="Q236" s="133"/>
    </row>
    <row r="237" spans="1:17" x14ac:dyDescent="0.2">
      <c r="A237" s="38" t="s">
        <v>784</v>
      </c>
      <c r="B237" s="37" t="s">
        <v>785</v>
      </c>
      <c r="C237" s="37" t="s">
        <v>786</v>
      </c>
      <c r="D237" s="37"/>
      <c r="E237" s="42" t="s">
        <v>0</v>
      </c>
      <c r="F237" s="42"/>
      <c r="G237" s="44"/>
      <c r="H237" s="42"/>
      <c r="I237" s="42"/>
      <c r="J237" s="42"/>
      <c r="K237" s="44"/>
      <c r="L237" s="42"/>
      <c r="M237" s="42"/>
      <c r="N237" s="42"/>
      <c r="O237" s="42"/>
      <c r="P237" s="42"/>
      <c r="Q237" s="133"/>
    </row>
    <row r="238" spans="1:17" x14ac:dyDescent="0.2">
      <c r="A238" s="38" t="s">
        <v>787</v>
      </c>
      <c r="B238" s="37" t="s">
        <v>788</v>
      </c>
      <c r="C238" s="37" t="s">
        <v>789</v>
      </c>
      <c r="D238" s="37"/>
      <c r="E238" s="42" t="s">
        <v>0</v>
      </c>
      <c r="F238" s="42"/>
      <c r="G238" s="44"/>
      <c r="H238" s="42"/>
      <c r="I238" s="42"/>
      <c r="J238" s="42"/>
      <c r="K238" s="44"/>
      <c r="L238" s="42"/>
      <c r="M238" s="42"/>
      <c r="N238" s="42"/>
      <c r="O238" s="42"/>
      <c r="P238" s="42"/>
      <c r="Q238" s="133"/>
    </row>
    <row r="239" spans="1:17" x14ac:dyDescent="0.2">
      <c r="A239" s="38" t="s">
        <v>790</v>
      </c>
      <c r="B239" s="37" t="s">
        <v>791</v>
      </c>
      <c r="C239" s="37" t="s">
        <v>792</v>
      </c>
      <c r="D239" s="37"/>
      <c r="E239" s="42" t="s">
        <v>0</v>
      </c>
      <c r="F239" s="42"/>
      <c r="G239" s="44"/>
      <c r="H239" s="42"/>
      <c r="I239" s="42"/>
      <c r="J239" s="42"/>
      <c r="K239" s="44"/>
      <c r="L239" s="42"/>
      <c r="M239" s="42"/>
      <c r="N239" s="42"/>
      <c r="O239" s="42"/>
      <c r="P239" s="42"/>
      <c r="Q239" s="133"/>
    </row>
    <row r="240" spans="1:17" x14ac:dyDescent="0.2">
      <c r="A240" s="38" t="s">
        <v>793</v>
      </c>
      <c r="B240" s="37" t="s">
        <v>794</v>
      </c>
      <c r="C240" s="37" t="s">
        <v>795</v>
      </c>
      <c r="D240" s="37"/>
      <c r="E240" s="42" t="s">
        <v>0</v>
      </c>
      <c r="F240" s="42"/>
      <c r="G240" s="44"/>
      <c r="H240" s="42"/>
      <c r="I240" s="42"/>
      <c r="J240" s="42"/>
      <c r="K240" s="44"/>
      <c r="L240" s="42"/>
      <c r="M240" s="42"/>
      <c r="N240" s="42"/>
      <c r="O240" s="42"/>
      <c r="P240" s="42"/>
      <c r="Q240" s="133"/>
    </row>
    <row r="241" spans="1:17" x14ac:dyDescent="0.2">
      <c r="A241" s="38" t="s">
        <v>796</v>
      </c>
      <c r="B241" s="37" t="s">
        <v>797</v>
      </c>
      <c r="C241" s="37" t="s">
        <v>798</v>
      </c>
      <c r="D241" s="37"/>
      <c r="E241" s="42" t="s">
        <v>0</v>
      </c>
      <c r="F241" s="42"/>
      <c r="G241" s="44"/>
      <c r="H241" s="42"/>
      <c r="I241" s="42"/>
      <c r="J241" s="42"/>
      <c r="K241" s="44"/>
      <c r="L241" s="42"/>
      <c r="M241" s="42"/>
      <c r="N241" s="42"/>
      <c r="O241" s="42"/>
      <c r="P241" s="42"/>
      <c r="Q241" s="133"/>
    </row>
    <row r="242" spans="1:17" x14ac:dyDescent="0.2">
      <c r="A242" s="38" t="s">
        <v>799</v>
      </c>
      <c r="B242" s="37" t="s">
        <v>800</v>
      </c>
      <c r="C242" s="37" t="s">
        <v>801</v>
      </c>
      <c r="D242" s="37"/>
      <c r="E242" s="42" t="s">
        <v>0</v>
      </c>
      <c r="F242" s="42"/>
      <c r="G242" s="44"/>
      <c r="H242" s="42"/>
      <c r="I242" s="42"/>
      <c r="J242" s="42"/>
      <c r="K242" s="44"/>
      <c r="L242" s="42"/>
      <c r="M242" s="42"/>
      <c r="N242" s="42"/>
      <c r="O242" s="42"/>
      <c r="P242" s="42"/>
      <c r="Q242" s="133"/>
    </row>
    <row r="243" spans="1:17" x14ac:dyDescent="0.2">
      <c r="A243" s="38" t="s">
        <v>802</v>
      </c>
      <c r="B243" s="37" t="s">
        <v>803</v>
      </c>
      <c r="C243" s="37" t="s">
        <v>804</v>
      </c>
      <c r="D243" s="37"/>
      <c r="E243" s="42" t="s">
        <v>0</v>
      </c>
      <c r="F243" s="42"/>
      <c r="G243" s="44"/>
      <c r="H243" s="42"/>
      <c r="I243" s="42"/>
      <c r="J243" s="42"/>
      <c r="K243" s="44"/>
      <c r="L243" s="42"/>
      <c r="M243" s="42"/>
      <c r="N243" s="42"/>
      <c r="O243" s="42"/>
      <c r="P243" s="42"/>
      <c r="Q243" s="133"/>
    </row>
    <row r="244" spans="1:17" x14ac:dyDescent="0.2">
      <c r="A244" s="38" t="s">
        <v>805</v>
      </c>
      <c r="B244" s="37" t="s">
        <v>806</v>
      </c>
      <c r="C244" s="37" t="s">
        <v>807</v>
      </c>
      <c r="D244" s="37"/>
      <c r="E244" s="42" t="s">
        <v>0</v>
      </c>
      <c r="F244" s="42"/>
      <c r="G244" s="44"/>
      <c r="H244" s="42"/>
      <c r="I244" s="42"/>
      <c r="J244" s="42"/>
      <c r="K244" s="44"/>
      <c r="L244" s="42"/>
      <c r="M244" s="42"/>
      <c r="N244" s="42"/>
      <c r="O244" s="42"/>
      <c r="P244" s="42"/>
      <c r="Q244" s="133"/>
    </row>
    <row r="245" spans="1:17" x14ac:dyDescent="0.2">
      <c r="A245" s="38" t="s">
        <v>808</v>
      </c>
      <c r="B245" s="37" t="s">
        <v>809</v>
      </c>
      <c r="C245" s="37" t="s">
        <v>810</v>
      </c>
      <c r="D245" s="37"/>
      <c r="E245" s="42" t="s">
        <v>0</v>
      </c>
      <c r="F245" s="42"/>
      <c r="G245" s="44"/>
      <c r="H245" s="42"/>
      <c r="I245" s="42"/>
      <c r="J245" s="42"/>
      <c r="K245" s="44"/>
      <c r="L245" s="42"/>
      <c r="M245" s="42"/>
      <c r="N245" s="42"/>
      <c r="O245" s="42"/>
      <c r="P245" s="42"/>
      <c r="Q245" s="133"/>
    </row>
    <row r="246" spans="1:17" x14ac:dyDescent="0.2">
      <c r="A246" s="38" t="s">
        <v>811</v>
      </c>
      <c r="B246" s="37" t="s">
        <v>812</v>
      </c>
      <c r="C246" s="37" t="s">
        <v>813</v>
      </c>
      <c r="D246" s="37"/>
      <c r="E246" s="42" t="s">
        <v>0</v>
      </c>
      <c r="F246" s="42"/>
      <c r="G246" s="44"/>
      <c r="H246" s="42"/>
      <c r="I246" s="42"/>
      <c r="J246" s="42"/>
      <c r="K246" s="44"/>
      <c r="L246" s="42"/>
      <c r="M246" s="42"/>
      <c r="N246" s="42"/>
      <c r="O246" s="42"/>
      <c r="P246" s="42"/>
      <c r="Q246" s="133"/>
    </row>
    <row r="247" spans="1:17" x14ac:dyDescent="0.2">
      <c r="A247" s="38" t="s">
        <v>814</v>
      </c>
      <c r="B247" s="37" t="s">
        <v>101</v>
      </c>
      <c r="C247" s="37" t="s">
        <v>102</v>
      </c>
      <c r="D247" s="37"/>
      <c r="E247" s="42" t="s">
        <v>0</v>
      </c>
      <c r="F247" s="42"/>
      <c r="G247" s="44"/>
      <c r="H247" s="42"/>
      <c r="I247" s="42"/>
      <c r="J247" s="42"/>
      <c r="K247" s="44"/>
      <c r="L247" s="42"/>
      <c r="M247" s="42"/>
      <c r="N247" s="42"/>
      <c r="O247" s="42"/>
      <c r="P247" s="42"/>
      <c r="Q247" s="133"/>
    </row>
    <row r="248" spans="1:17" x14ac:dyDescent="0.2">
      <c r="A248" s="38" t="s">
        <v>815</v>
      </c>
      <c r="B248" s="37" t="s">
        <v>816</v>
      </c>
      <c r="C248" s="37" t="s">
        <v>817</v>
      </c>
      <c r="D248" s="37"/>
      <c r="E248" s="42" t="s">
        <v>0</v>
      </c>
      <c r="F248" s="42"/>
      <c r="G248" s="44"/>
      <c r="H248" s="42"/>
      <c r="I248" s="42"/>
      <c r="J248" s="42"/>
      <c r="K248" s="44"/>
      <c r="L248" s="42"/>
      <c r="M248" s="42"/>
      <c r="N248" s="42"/>
      <c r="O248" s="42"/>
      <c r="P248" s="42"/>
      <c r="Q248" s="133"/>
    </row>
    <row r="249" spans="1:17" x14ac:dyDescent="0.2">
      <c r="A249" s="38" t="s">
        <v>818</v>
      </c>
      <c r="B249" s="37" t="s">
        <v>819</v>
      </c>
      <c r="C249" s="37" t="s">
        <v>820</v>
      </c>
      <c r="D249" s="37"/>
      <c r="E249" s="42" t="s">
        <v>0</v>
      </c>
      <c r="F249" s="42"/>
      <c r="G249" s="44"/>
      <c r="H249" s="42"/>
      <c r="I249" s="42"/>
      <c r="J249" s="42"/>
      <c r="K249" s="44"/>
      <c r="L249" s="42"/>
      <c r="M249" s="42"/>
      <c r="N249" s="42"/>
      <c r="O249" s="42"/>
      <c r="P249" s="42"/>
      <c r="Q249" s="133"/>
    </row>
    <row r="250" spans="1:17" x14ac:dyDescent="0.2">
      <c r="A250" s="38" t="s">
        <v>821</v>
      </c>
      <c r="B250" s="37" t="s">
        <v>822</v>
      </c>
      <c r="C250" s="37" t="s">
        <v>823</v>
      </c>
      <c r="D250" s="37"/>
      <c r="E250" s="42" t="s">
        <v>0</v>
      </c>
      <c r="F250" s="42"/>
      <c r="G250" s="44"/>
      <c r="H250" s="42"/>
      <c r="I250" s="42"/>
      <c r="J250" s="42"/>
      <c r="K250" s="44"/>
      <c r="L250" s="42"/>
      <c r="M250" s="42"/>
      <c r="N250" s="42"/>
      <c r="O250" s="42"/>
      <c r="P250" s="42"/>
      <c r="Q250" s="133"/>
    </row>
    <row r="251" spans="1:17" x14ac:dyDescent="0.2">
      <c r="A251" s="38" t="s">
        <v>824</v>
      </c>
      <c r="B251" s="37" t="s">
        <v>103</v>
      </c>
      <c r="C251" s="37" t="s">
        <v>104</v>
      </c>
      <c r="D251" s="37"/>
      <c r="E251" s="42" t="s">
        <v>0</v>
      </c>
      <c r="F251" s="42"/>
      <c r="G251" s="44"/>
      <c r="H251" s="42"/>
      <c r="I251" s="42"/>
      <c r="J251" s="42"/>
      <c r="K251" s="44"/>
      <c r="L251" s="42"/>
      <c r="M251" s="42"/>
      <c r="N251" s="42"/>
      <c r="O251" s="42"/>
      <c r="P251" s="42"/>
      <c r="Q251" s="133"/>
    </row>
    <row r="252" spans="1:17" x14ac:dyDescent="0.2">
      <c r="A252" s="38" t="s">
        <v>825</v>
      </c>
      <c r="B252" s="37" t="s">
        <v>826</v>
      </c>
      <c r="C252" s="37" t="s">
        <v>827</v>
      </c>
      <c r="D252" s="37"/>
      <c r="E252" s="42" t="s">
        <v>0</v>
      </c>
      <c r="F252" s="42"/>
      <c r="G252" s="44"/>
      <c r="H252" s="42"/>
      <c r="I252" s="42"/>
      <c r="J252" s="42"/>
      <c r="K252" s="44"/>
      <c r="L252" s="42"/>
      <c r="M252" s="42"/>
      <c r="N252" s="42"/>
      <c r="O252" s="42"/>
      <c r="P252" s="42"/>
      <c r="Q252" s="133"/>
    </row>
    <row r="253" spans="1:17" x14ac:dyDescent="0.2">
      <c r="A253" s="38" t="s">
        <v>828</v>
      </c>
      <c r="B253" s="37" t="s">
        <v>105</v>
      </c>
      <c r="C253" s="37" t="s">
        <v>100</v>
      </c>
      <c r="D253" s="37"/>
      <c r="E253" s="42" t="s">
        <v>0</v>
      </c>
      <c r="F253" s="42"/>
      <c r="G253" s="44"/>
      <c r="H253" s="42"/>
      <c r="I253" s="42"/>
      <c r="J253" s="42"/>
      <c r="K253" s="44"/>
      <c r="L253" s="42"/>
      <c r="M253" s="42"/>
      <c r="N253" s="42"/>
      <c r="O253" s="42"/>
      <c r="P253" s="42"/>
      <c r="Q253" s="133"/>
    </row>
    <row r="254" spans="1:17" x14ac:dyDescent="0.2">
      <c r="A254" s="38" t="s">
        <v>829</v>
      </c>
      <c r="B254" s="37" t="s">
        <v>830</v>
      </c>
      <c r="C254" s="37" t="s">
        <v>831</v>
      </c>
      <c r="D254" s="37"/>
      <c r="E254" s="42" t="s">
        <v>0</v>
      </c>
      <c r="F254" s="42"/>
      <c r="G254" s="44"/>
      <c r="H254" s="42"/>
      <c r="I254" s="42"/>
      <c r="J254" s="42"/>
      <c r="K254" s="44"/>
      <c r="L254" s="42"/>
      <c r="M254" s="42"/>
      <c r="N254" s="42"/>
      <c r="O254" s="42"/>
      <c r="P254" s="42"/>
      <c r="Q254" s="133"/>
    </row>
    <row r="255" spans="1:17" x14ac:dyDescent="0.2">
      <c r="A255" s="38" t="s">
        <v>832</v>
      </c>
      <c r="B255" s="40" t="s">
        <v>833</v>
      </c>
      <c r="C255" s="40" t="s">
        <v>834</v>
      </c>
      <c r="D255" s="37"/>
      <c r="E255" s="42" t="s">
        <v>0</v>
      </c>
      <c r="F255" s="42"/>
      <c r="G255" s="44"/>
      <c r="H255" s="42"/>
      <c r="I255" s="42"/>
      <c r="J255" s="42"/>
      <c r="K255" s="44"/>
      <c r="L255" s="42"/>
      <c r="M255" s="42"/>
      <c r="N255" s="42"/>
      <c r="O255" s="42"/>
      <c r="P255" s="42"/>
      <c r="Q255" s="133"/>
    </row>
    <row r="256" spans="1:17" x14ac:dyDescent="0.2">
      <c r="A256" s="38" t="s">
        <v>835</v>
      </c>
      <c r="B256" s="37" t="s">
        <v>836</v>
      </c>
      <c r="C256" s="37" t="s">
        <v>837</v>
      </c>
      <c r="D256" s="37"/>
      <c r="E256" s="42" t="s">
        <v>0</v>
      </c>
      <c r="F256" s="42"/>
      <c r="G256" s="44"/>
      <c r="H256" s="42"/>
      <c r="I256" s="42"/>
      <c r="J256" s="42"/>
      <c r="K256" s="44"/>
      <c r="L256" s="42"/>
      <c r="M256" s="42"/>
      <c r="N256" s="42"/>
      <c r="O256" s="42"/>
      <c r="P256" s="42"/>
      <c r="Q256" s="133"/>
    </row>
    <row r="257" spans="1:17" x14ac:dyDescent="0.2">
      <c r="A257" s="38" t="s">
        <v>838</v>
      </c>
      <c r="B257" s="37" t="s">
        <v>839</v>
      </c>
      <c r="C257" s="37" t="s">
        <v>106</v>
      </c>
      <c r="D257" s="37"/>
      <c r="E257" s="42" t="s">
        <v>0</v>
      </c>
      <c r="F257" s="42"/>
      <c r="G257" s="44"/>
      <c r="H257" s="42"/>
      <c r="I257" s="42"/>
      <c r="J257" s="42"/>
      <c r="K257" s="44"/>
      <c r="L257" s="42"/>
      <c r="M257" s="42"/>
      <c r="N257" s="42"/>
      <c r="O257" s="42"/>
      <c r="P257" s="42"/>
      <c r="Q257" s="133"/>
    </row>
    <row r="258" spans="1:17" x14ac:dyDescent="0.2">
      <c r="A258" s="38" t="s">
        <v>840</v>
      </c>
      <c r="B258" s="37" t="s">
        <v>841</v>
      </c>
      <c r="C258" s="37" t="s">
        <v>641</v>
      </c>
      <c r="D258" s="37"/>
      <c r="E258" s="42" t="s">
        <v>0</v>
      </c>
      <c r="F258" s="42"/>
      <c r="G258" s="44"/>
      <c r="H258" s="42"/>
      <c r="I258" s="42"/>
      <c r="J258" s="42"/>
      <c r="K258" s="44"/>
      <c r="L258" s="42"/>
      <c r="M258" s="42"/>
      <c r="N258" s="42"/>
      <c r="O258" s="42"/>
      <c r="P258" s="42"/>
      <c r="Q258" s="133"/>
    </row>
    <row r="259" spans="1:17" x14ac:dyDescent="0.2">
      <c r="A259" s="38" t="s">
        <v>842</v>
      </c>
      <c r="B259" s="37" t="s">
        <v>843</v>
      </c>
      <c r="C259" s="37" t="s">
        <v>844</v>
      </c>
      <c r="D259" s="37"/>
      <c r="E259" s="42" t="s">
        <v>0</v>
      </c>
      <c r="F259" s="42"/>
      <c r="G259" s="44"/>
      <c r="H259" s="42"/>
      <c r="I259" s="42"/>
      <c r="J259" s="42"/>
      <c r="K259" s="44"/>
      <c r="L259" s="42"/>
      <c r="M259" s="42"/>
      <c r="N259" s="42"/>
      <c r="O259" s="42"/>
      <c r="P259" s="42"/>
      <c r="Q259" s="133"/>
    </row>
    <row r="260" spans="1:17" x14ac:dyDescent="0.2">
      <c r="A260" s="38" t="s">
        <v>845</v>
      </c>
      <c r="B260" s="37" t="s">
        <v>846</v>
      </c>
      <c r="C260" s="37" t="s">
        <v>847</v>
      </c>
      <c r="D260" s="37"/>
      <c r="E260" s="42" t="s">
        <v>0</v>
      </c>
      <c r="F260" s="42"/>
      <c r="G260" s="44"/>
      <c r="H260" s="42"/>
      <c r="I260" s="42"/>
      <c r="J260" s="42"/>
      <c r="K260" s="44"/>
      <c r="L260" s="42"/>
      <c r="M260" s="42"/>
      <c r="N260" s="42"/>
      <c r="O260" s="42"/>
      <c r="P260" s="42"/>
      <c r="Q260" s="133"/>
    </row>
    <row r="261" spans="1:17" x14ac:dyDescent="0.2">
      <c r="A261" s="38" t="s">
        <v>848</v>
      </c>
      <c r="B261" s="37" t="s">
        <v>849</v>
      </c>
      <c r="C261" s="37" t="s">
        <v>850</v>
      </c>
      <c r="D261" s="37"/>
      <c r="E261" s="42" t="s">
        <v>0</v>
      </c>
      <c r="F261" s="42"/>
      <c r="G261" s="44"/>
      <c r="H261" s="42"/>
      <c r="I261" s="42"/>
      <c r="J261" s="42"/>
      <c r="K261" s="44"/>
      <c r="L261" s="42"/>
      <c r="M261" s="42"/>
      <c r="N261" s="42"/>
      <c r="O261" s="42"/>
      <c r="P261" s="42"/>
      <c r="Q261" s="133"/>
    </row>
    <row r="262" spans="1:17" x14ac:dyDescent="0.2">
      <c r="A262" s="38" t="s">
        <v>851</v>
      </c>
      <c r="B262" s="37" t="s">
        <v>852</v>
      </c>
      <c r="C262" s="37" t="s">
        <v>853</v>
      </c>
      <c r="D262" s="37"/>
      <c r="E262" s="42" t="s">
        <v>0</v>
      </c>
      <c r="F262" s="42"/>
      <c r="G262" s="44"/>
      <c r="H262" s="42"/>
      <c r="I262" s="42"/>
      <c r="J262" s="42"/>
      <c r="K262" s="44"/>
      <c r="L262" s="42"/>
      <c r="M262" s="42"/>
      <c r="N262" s="42"/>
      <c r="O262" s="42"/>
      <c r="P262" s="42"/>
      <c r="Q262" s="133"/>
    </row>
    <row r="263" spans="1:17" x14ac:dyDescent="0.2">
      <c r="A263" s="38" t="s">
        <v>854</v>
      </c>
      <c r="B263" s="37" t="s">
        <v>855</v>
      </c>
      <c r="C263" s="37" t="s">
        <v>117</v>
      </c>
      <c r="D263" s="37"/>
      <c r="E263" s="42" t="s">
        <v>0</v>
      </c>
      <c r="F263" s="42"/>
      <c r="G263" s="44"/>
      <c r="H263" s="42"/>
      <c r="I263" s="42"/>
      <c r="J263" s="42"/>
      <c r="K263" s="44"/>
      <c r="L263" s="42"/>
      <c r="M263" s="42"/>
      <c r="N263" s="42"/>
      <c r="O263" s="42"/>
      <c r="P263" s="42"/>
      <c r="Q263" s="133"/>
    </row>
    <row r="264" spans="1:17" x14ac:dyDescent="0.2">
      <c r="A264" s="38" t="s">
        <v>856</v>
      </c>
      <c r="B264" s="37" t="s">
        <v>857</v>
      </c>
      <c r="C264" s="37" t="s">
        <v>858</v>
      </c>
      <c r="D264" s="37"/>
      <c r="E264" s="42" t="s">
        <v>0</v>
      </c>
      <c r="F264" s="42"/>
      <c r="G264" s="44"/>
      <c r="H264" s="42"/>
      <c r="I264" s="42"/>
      <c r="J264" s="42"/>
      <c r="K264" s="44"/>
      <c r="L264" s="42"/>
      <c r="M264" s="42"/>
      <c r="N264" s="42"/>
      <c r="O264" s="42"/>
      <c r="P264" s="42"/>
      <c r="Q264" s="133"/>
    </row>
    <row r="265" spans="1:17" x14ac:dyDescent="0.2">
      <c r="A265" s="38" t="s">
        <v>859</v>
      </c>
      <c r="B265" s="37" t="s">
        <v>860</v>
      </c>
      <c r="C265" s="37" t="s">
        <v>861</v>
      </c>
      <c r="D265" s="37"/>
      <c r="E265" s="42" t="s">
        <v>0</v>
      </c>
      <c r="F265" s="42"/>
      <c r="G265" s="44"/>
      <c r="H265" s="42"/>
      <c r="I265" s="42"/>
      <c r="J265" s="42"/>
      <c r="K265" s="44"/>
      <c r="L265" s="42"/>
      <c r="M265" s="42"/>
      <c r="N265" s="42"/>
      <c r="O265" s="42"/>
      <c r="P265" s="42"/>
      <c r="Q265" s="133"/>
    </row>
    <row r="266" spans="1:17" x14ac:dyDescent="0.2">
      <c r="A266" s="38" t="s">
        <v>862</v>
      </c>
      <c r="B266" s="37" t="s">
        <v>863</v>
      </c>
      <c r="C266" s="37" t="s">
        <v>864</v>
      </c>
      <c r="D266" s="37"/>
      <c r="E266" s="42" t="s">
        <v>0</v>
      </c>
      <c r="F266" s="42"/>
      <c r="G266" s="44"/>
      <c r="H266" s="42"/>
      <c r="I266" s="42"/>
      <c r="J266" s="42"/>
      <c r="K266" s="44"/>
      <c r="L266" s="42"/>
      <c r="M266" s="42"/>
      <c r="N266" s="42"/>
      <c r="O266" s="42"/>
      <c r="P266" s="42"/>
      <c r="Q266" s="133"/>
    </row>
    <row r="267" spans="1:17" x14ac:dyDescent="0.2">
      <c r="A267" s="38" t="s">
        <v>865</v>
      </c>
      <c r="B267" s="37" t="s">
        <v>866</v>
      </c>
      <c r="C267" s="37" t="s">
        <v>867</v>
      </c>
      <c r="D267" s="37"/>
      <c r="E267" s="42" t="s">
        <v>0</v>
      </c>
      <c r="F267" s="42"/>
      <c r="G267" s="44"/>
      <c r="H267" s="42"/>
      <c r="I267" s="42"/>
      <c r="J267" s="42"/>
      <c r="K267" s="44"/>
      <c r="L267" s="42"/>
      <c r="M267" s="42"/>
      <c r="N267" s="42"/>
      <c r="O267" s="42"/>
      <c r="P267" s="42"/>
      <c r="Q267" s="133"/>
    </row>
    <row r="268" spans="1:17" x14ac:dyDescent="0.2">
      <c r="A268" s="38" t="s">
        <v>868</v>
      </c>
      <c r="B268" s="37" t="s">
        <v>869</v>
      </c>
      <c r="C268" s="37" t="s">
        <v>65</v>
      </c>
      <c r="D268" s="37"/>
      <c r="E268" s="42" t="s">
        <v>0</v>
      </c>
      <c r="F268" s="42"/>
      <c r="G268" s="44"/>
      <c r="H268" s="42"/>
      <c r="I268" s="42"/>
      <c r="J268" s="42"/>
      <c r="K268" s="44"/>
      <c r="L268" s="42"/>
      <c r="M268" s="42"/>
      <c r="N268" s="42"/>
      <c r="O268" s="42"/>
      <c r="P268" s="42"/>
      <c r="Q268" s="133"/>
    </row>
    <row r="269" spans="1:17" x14ac:dyDescent="0.2">
      <c r="A269" s="38" t="s">
        <v>870</v>
      </c>
      <c r="B269" s="37" t="s">
        <v>871</v>
      </c>
      <c r="C269" s="37" t="s">
        <v>668</v>
      </c>
      <c r="D269" s="37"/>
      <c r="E269" s="42" t="s">
        <v>0</v>
      </c>
      <c r="F269" s="42"/>
      <c r="G269" s="44"/>
      <c r="H269" s="42"/>
      <c r="I269" s="42"/>
      <c r="J269" s="42"/>
      <c r="K269" s="44"/>
      <c r="L269" s="42"/>
      <c r="M269" s="42"/>
      <c r="N269" s="42"/>
      <c r="O269" s="42"/>
      <c r="P269" s="42"/>
      <c r="Q269" s="133"/>
    </row>
    <row r="270" spans="1:17" x14ac:dyDescent="0.2">
      <c r="A270" s="38" t="s">
        <v>872</v>
      </c>
      <c r="B270" s="37" t="s">
        <v>873</v>
      </c>
      <c r="C270" s="37" t="s">
        <v>874</v>
      </c>
      <c r="D270" s="37"/>
      <c r="E270" s="42" t="s">
        <v>0</v>
      </c>
      <c r="F270" s="42"/>
      <c r="G270" s="44"/>
      <c r="H270" s="42"/>
      <c r="I270" s="42"/>
      <c r="J270" s="42"/>
      <c r="K270" s="44"/>
      <c r="L270" s="42"/>
      <c r="M270" s="42"/>
      <c r="N270" s="42"/>
      <c r="O270" s="42"/>
      <c r="P270" s="42"/>
      <c r="Q270" s="133"/>
    </row>
    <row r="271" spans="1:17" x14ac:dyDescent="0.2">
      <c r="A271" s="38" t="s">
        <v>875</v>
      </c>
      <c r="B271" s="37" t="s">
        <v>107</v>
      </c>
      <c r="C271" s="37" t="s">
        <v>108</v>
      </c>
      <c r="D271" s="37"/>
      <c r="E271" s="42" t="s">
        <v>0</v>
      </c>
      <c r="F271" s="42"/>
      <c r="G271" s="44"/>
      <c r="H271" s="42"/>
      <c r="I271" s="42"/>
      <c r="J271" s="42"/>
      <c r="K271" s="44"/>
      <c r="L271" s="42"/>
      <c r="M271" s="42"/>
      <c r="N271" s="42"/>
      <c r="O271" s="42"/>
      <c r="P271" s="42"/>
      <c r="Q271" s="133"/>
    </row>
    <row r="272" spans="1:17" x14ac:dyDescent="0.2">
      <c r="A272" s="38" t="s">
        <v>876</v>
      </c>
      <c r="B272" s="37" t="s">
        <v>877</v>
      </c>
      <c r="C272" s="37" t="s">
        <v>878</v>
      </c>
      <c r="D272" s="37"/>
      <c r="E272" s="42" t="s">
        <v>0</v>
      </c>
      <c r="F272" s="42"/>
      <c r="G272" s="44"/>
      <c r="H272" s="42"/>
      <c r="I272" s="42"/>
      <c r="J272" s="42"/>
      <c r="K272" s="44"/>
      <c r="L272" s="42"/>
      <c r="M272" s="42"/>
      <c r="N272" s="42"/>
      <c r="O272" s="42"/>
      <c r="P272" s="42"/>
      <c r="Q272" s="133"/>
    </row>
    <row r="273" spans="1:17" x14ac:dyDescent="0.2">
      <c r="A273" s="38" t="s">
        <v>879</v>
      </c>
      <c r="B273" s="37" t="s">
        <v>109</v>
      </c>
      <c r="C273" s="37" t="s">
        <v>110</v>
      </c>
      <c r="D273" s="37"/>
      <c r="E273" s="42" t="s">
        <v>0</v>
      </c>
      <c r="F273" s="42"/>
      <c r="G273" s="44"/>
      <c r="H273" s="42"/>
      <c r="I273" s="42"/>
      <c r="J273" s="42"/>
      <c r="K273" s="44"/>
      <c r="L273" s="42"/>
      <c r="M273" s="42"/>
      <c r="N273" s="42"/>
      <c r="O273" s="42"/>
      <c r="P273" s="42"/>
      <c r="Q273" s="133"/>
    </row>
    <row r="274" spans="1:17" x14ac:dyDescent="0.2">
      <c r="A274" s="38" t="s">
        <v>880</v>
      </c>
      <c r="B274" s="37" t="s">
        <v>881</v>
      </c>
      <c r="C274" s="37" t="s">
        <v>882</v>
      </c>
      <c r="D274" s="37"/>
      <c r="E274" s="42" t="s">
        <v>0</v>
      </c>
      <c r="F274" s="42"/>
      <c r="G274" s="44"/>
      <c r="H274" s="42"/>
      <c r="I274" s="42"/>
      <c r="J274" s="42"/>
      <c r="K274" s="44"/>
      <c r="L274" s="42"/>
      <c r="M274" s="42"/>
      <c r="N274" s="42"/>
      <c r="O274" s="42"/>
      <c r="P274" s="42"/>
      <c r="Q274" s="133"/>
    </row>
    <row r="275" spans="1:17" x14ac:dyDescent="0.2">
      <c r="A275" s="38" t="s">
        <v>883</v>
      </c>
      <c r="B275" s="37" t="s">
        <v>884</v>
      </c>
      <c r="C275" s="37" t="s">
        <v>885</v>
      </c>
      <c r="D275" s="37"/>
      <c r="E275" s="42" t="s">
        <v>0</v>
      </c>
      <c r="F275" s="42"/>
      <c r="G275" s="44"/>
      <c r="H275" s="42"/>
      <c r="I275" s="42"/>
      <c r="J275" s="42"/>
      <c r="K275" s="44"/>
      <c r="L275" s="42"/>
      <c r="M275" s="42"/>
      <c r="N275" s="42"/>
      <c r="O275" s="42"/>
      <c r="P275" s="42"/>
      <c r="Q275" s="133"/>
    </row>
    <row r="276" spans="1:17" x14ac:dyDescent="0.2">
      <c r="A276" s="38" t="s">
        <v>886</v>
      </c>
      <c r="B276" s="37" t="s">
        <v>887</v>
      </c>
      <c r="C276" s="37" t="s">
        <v>888</v>
      </c>
      <c r="D276" s="37"/>
      <c r="E276" s="42" t="s">
        <v>0</v>
      </c>
      <c r="F276" s="42"/>
      <c r="G276" s="44"/>
      <c r="H276" s="42"/>
      <c r="I276" s="42"/>
      <c r="J276" s="42"/>
      <c r="K276" s="44"/>
      <c r="L276" s="42"/>
      <c r="M276" s="42"/>
      <c r="N276" s="42"/>
      <c r="O276" s="42"/>
      <c r="P276" s="42"/>
      <c r="Q276" s="133"/>
    </row>
    <row r="277" spans="1:17" x14ac:dyDescent="0.2">
      <c r="A277" s="38" t="s">
        <v>889</v>
      </c>
      <c r="B277" s="37" t="s">
        <v>890</v>
      </c>
      <c r="C277" s="37" t="s">
        <v>891</v>
      </c>
      <c r="D277" s="37"/>
      <c r="E277" s="42" t="s">
        <v>0</v>
      </c>
      <c r="F277" s="42"/>
      <c r="G277" s="44"/>
      <c r="H277" s="42"/>
      <c r="I277" s="42"/>
      <c r="J277" s="42"/>
      <c r="K277" s="44"/>
      <c r="L277" s="42"/>
      <c r="M277" s="42"/>
      <c r="N277" s="42"/>
      <c r="O277" s="42"/>
      <c r="P277" s="42"/>
      <c r="Q277" s="133"/>
    </row>
    <row r="278" spans="1:17" x14ac:dyDescent="0.2">
      <c r="A278" s="38" t="s">
        <v>892</v>
      </c>
      <c r="B278" s="37" t="s">
        <v>893</v>
      </c>
      <c r="C278" s="37" t="s">
        <v>55</v>
      </c>
      <c r="D278" s="37"/>
      <c r="E278" s="42" t="s">
        <v>0</v>
      </c>
      <c r="F278" s="42"/>
      <c r="G278" s="44"/>
      <c r="H278" s="42"/>
      <c r="I278" s="42"/>
      <c r="J278" s="42"/>
      <c r="K278" s="44"/>
      <c r="L278" s="42"/>
      <c r="M278" s="42"/>
      <c r="N278" s="42"/>
      <c r="O278" s="42"/>
      <c r="P278" s="42"/>
      <c r="Q278" s="133"/>
    </row>
    <row r="279" spans="1:17" x14ac:dyDescent="0.2">
      <c r="A279" s="38" t="s">
        <v>894</v>
      </c>
      <c r="B279" s="37" t="s">
        <v>895</v>
      </c>
      <c r="C279" s="37" t="s">
        <v>896</v>
      </c>
      <c r="D279" s="37"/>
      <c r="E279" s="42" t="s">
        <v>0</v>
      </c>
      <c r="F279" s="42"/>
      <c r="G279" s="44"/>
      <c r="H279" s="42"/>
      <c r="I279" s="42"/>
      <c r="J279" s="42"/>
      <c r="K279" s="44"/>
      <c r="L279" s="42"/>
      <c r="M279" s="42"/>
      <c r="N279" s="42"/>
      <c r="O279" s="42"/>
      <c r="P279" s="42"/>
      <c r="Q279" s="133"/>
    </row>
    <row r="280" spans="1:17" x14ac:dyDescent="0.2">
      <c r="A280" s="38" t="s">
        <v>897</v>
      </c>
      <c r="B280" s="37" t="s">
        <v>898</v>
      </c>
      <c r="C280" s="37" t="s">
        <v>899</v>
      </c>
      <c r="D280" s="37"/>
      <c r="E280" s="42" t="s">
        <v>0</v>
      </c>
      <c r="F280" s="42"/>
      <c r="G280" s="44"/>
      <c r="H280" s="42"/>
      <c r="I280" s="42"/>
      <c r="J280" s="42"/>
      <c r="K280" s="44"/>
      <c r="L280" s="42"/>
      <c r="M280" s="42"/>
      <c r="N280" s="42"/>
      <c r="O280" s="42"/>
      <c r="P280" s="42"/>
      <c r="Q280" s="133"/>
    </row>
    <row r="281" spans="1:17" x14ac:dyDescent="0.2">
      <c r="A281" s="38" t="s">
        <v>900</v>
      </c>
      <c r="B281" s="37" t="s">
        <v>901</v>
      </c>
      <c r="C281" s="37" t="s">
        <v>902</v>
      </c>
      <c r="D281" s="37"/>
      <c r="E281" s="42" t="s">
        <v>0</v>
      </c>
      <c r="F281" s="42"/>
      <c r="G281" s="44"/>
      <c r="H281" s="42"/>
      <c r="I281" s="42"/>
      <c r="J281" s="42"/>
      <c r="K281" s="44"/>
      <c r="L281" s="42"/>
      <c r="M281" s="42"/>
      <c r="N281" s="42"/>
      <c r="O281" s="42"/>
      <c r="P281" s="42"/>
      <c r="Q281" s="133"/>
    </row>
    <row r="282" spans="1:17" x14ac:dyDescent="0.2">
      <c r="A282" s="38" t="s">
        <v>903</v>
      </c>
      <c r="B282" s="37" t="s">
        <v>904</v>
      </c>
      <c r="C282" s="37" t="s">
        <v>905</v>
      </c>
      <c r="D282" s="37"/>
      <c r="E282" s="42" t="s">
        <v>0</v>
      </c>
      <c r="F282" s="42"/>
      <c r="G282" s="44"/>
      <c r="H282" s="42"/>
      <c r="I282" s="42"/>
      <c r="J282" s="42"/>
      <c r="K282" s="44"/>
      <c r="L282" s="42"/>
      <c r="M282" s="42"/>
      <c r="N282" s="42"/>
      <c r="O282" s="42"/>
      <c r="P282" s="42"/>
      <c r="Q282" s="133"/>
    </row>
    <row r="283" spans="1:17" x14ac:dyDescent="0.2">
      <c r="A283" s="38" t="s">
        <v>906</v>
      </c>
      <c r="B283" s="37" t="s">
        <v>111</v>
      </c>
      <c r="C283" s="37" t="s">
        <v>112</v>
      </c>
      <c r="D283" s="37"/>
      <c r="E283" s="42" t="s">
        <v>0</v>
      </c>
      <c r="F283" s="42"/>
      <c r="G283" s="44"/>
      <c r="H283" s="42"/>
      <c r="I283" s="42"/>
      <c r="J283" s="42"/>
      <c r="K283" s="44"/>
      <c r="L283" s="42"/>
      <c r="M283" s="42"/>
      <c r="N283" s="42"/>
      <c r="O283" s="42"/>
      <c r="P283" s="42"/>
      <c r="Q283" s="133"/>
    </row>
    <row r="284" spans="1:17" x14ac:dyDescent="0.2">
      <c r="A284" s="38" t="s">
        <v>907</v>
      </c>
      <c r="B284" s="37" t="s">
        <v>908</v>
      </c>
      <c r="C284" s="37" t="s">
        <v>909</v>
      </c>
      <c r="D284" s="37"/>
      <c r="E284" s="42" t="s">
        <v>0</v>
      </c>
      <c r="F284" s="42"/>
      <c r="G284" s="44"/>
      <c r="H284" s="42"/>
      <c r="I284" s="42"/>
      <c r="J284" s="42"/>
      <c r="K284" s="44"/>
      <c r="L284" s="42"/>
      <c r="M284" s="42"/>
      <c r="N284" s="42"/>
      <c r="O284" s="42"/>
      <c r="P284" s="42"/>
      <c r="Q284" s="133"/>
    </row>
    <row r="285" spans="1:17" x14ac:dyDescent="0.2">
      <c r="A285" s="38" t="s">
        <v>910</v>
      </c>
      <c r="B285" s="37" t="s">
        <v>911</v>
      </c>
      <c r="C285" s="37" t="s">
        <v>112</v>
      </c>
      <c r="D285" s="37"/>
      <c r="E285" s="42" t="s">
        <v>0</v>
      </c>
      <c r="F285" s="42"/>
      <c r="G285" s="44"/>
      <c r="H285" s="42"/>
      <c r="I285" s="42"/>
      <c r="J285" s="42"/>
      <c r="K285" s="44"/>
      <c r="L285" s="42"/>
      <c r="M285" s="42"/>
      <c r="N285" s="42"/>
      <c r="O285" s="42"/>
      <c r="P285" s="42"/>
      <c r="Q285" s="133"/>
    </row>
    <row r="286" spans="1:17" x14ac:dyDescent="0.2">
      <c r="A286" s="38" t="s">
        <v>912</v>
      </c>
      <c r="B286" s="37" t="s">
        <v>913</v>
      </c>
      <c r="C286" s="37" t="s">
        <v>914</v>
      </c>
      <c r="D286" s="37"/>
      <c r="E286" s="42" t="s">
        <v>0</v>
      </c>
      <c r="F286" s="42"/>
      <c r="G286" s="44"/>
      <c r="H286" s="42"/>
      <c r="I286" s="42"/>
      <c r="J286" s="42"/>
      <c r="K286" s="44"/>
      <c r="L286" s="42"/>
      <c r="M286" s="42"/>
      <c r="N286" s="42"/>
      <c r="O286" s="42"/>
      <c r="P286" s="42"/>
      <c r="Q286" s="133"/>
    </row>
    <row r="287" spans="1:17" x14ac:dyDescent="0.2">
      <c r="A287" s="38" t="s">
        <v>915</v>
      </c>
      <c r="B287" s="37" t="s">
        <v>916</v>
      </c>
      <c r="C287" s="37" t="s">
        <v>112</v>
      </c>
      <c r="D287" s="37"/>
      <c r="E287" s="42" t="s">
        <v>0</v>
      </c>
      <c r="F287" s="42"/>
      <c r="G287" s="44"/>
      <c r="H287" s="42"/>
      <c r="I287" s="42"/>
      <c r="J287" s="42"/>
      <c r="K287" s="44"/>
      <c r="L287" s="42"/>
      <c r="M287" s="42"/>
      <c r="N287" s="42"/>
      <c r="O287" s="42"/>
      <c r="P287" s="42"/>
      <c r="Q287" s="133"/>
    </row>
    <row r="288" spans="1:17" x14ac:dyDescent="0.2">
      <c r="A288" s="38" t="s">
        <v>917</v>
      </c>
      <c r="B288" s="37" t="s">
        <v>918</v>
      </c>
      <c r="C288" s="37" t="s">
        <v>919</v>
      </c>
      <c r="D288" s="37"/>
      <c r="E288" s="42" t="s">
        <v>0</v>
      </c>
      <c r="F288" s="42"/>
      <c r="G288" s="44"/>
      <c r="H288" s="42"/>
      <c r="I288" s="42"/>
      <c r="J288" s="42"/>
      <c r="K288" s="44"/>
      <c r="L288" s="42"/>
      <c r="M288" s="42"/>
      <c r="N288" s="42"/>
      <c r="O288" s="42"/>
      <c r="P288" s="42"/>
      <c r="Q288" s="133"/>
    </row>
    <row r="289" spans="1:17" x14ac:dyDescent="0.2">
      <c r="A289" s="38" t="s">
        <v>920</v>
      </c>
      <c r="B289" s="37" t="s">
        <v>921</v>
      </c>
      <c r="C289" s="37" t="s">
        <v>922</v>
      </c>
      <c r="D289" s="37"/>
      <c r="E289" s="42" t="s">
        <v>0</v>
      </c>
      <c r="F289" s="42"/>
      <c r="G289" s="44"/>
      <c r="H289" s="42"/>
      <c r="I289" s="42"/>
      <c r="J289" s="42"/>
      <c r="K289" s="44"/>
      <c r="L289" s="42"/>
      <c r="M289" s="42"/>
      <c r="N289" s="42"/>
      <c r="O289" s="42"/>
      <c r="P289" s="42"/>
      <c r="Q289" s="133"/>
    </row>
    <row r="290" spans="1:17" x14ac:dyDescent="0.2">
      <c r="A290" s="38" t="s">
        <v>923</v>
      </c>
      <c r="B290" s="37" t="s">
        <v>924</v>
      </c>
      <c r="C290" s="37" t="s">
        <v>925</v>
      </c>
      <c r="D290" s="37"/>
      <c r="E290" s="42" t="s">
        <v>0</v>
      </c>
      <c r="F290" s="42"/>
      <c r="G290" s="44"/>
      <c r="H290" s="42"/>
      <c r="I290" s="42"/>
      <c r="J290" s="42"/>
      <c r="K290" s="44"/>
      <c r="L290" s="42"/>
      <c r="M290" s="42"/>
      <c r="N290" s="42"/>
      <c r="O290" s="42"/>
      <c r="P290" s="42"/>
      <c r="Q290" s="133"/>
    </row>
    <row r="291" spans="1:17" x14ac:dyDescent="0.2">
      <c r="A291" s="38" t="s">
        <v>926</v>
      </c>
      <c r="B291" s="37" t="s">
        <v>113</v>
      </c>
      <c r="C291" s="37" t="s">
        <v>110</v>
      </c>
      <c r="D291" s="37"/>
      <c r="E291" s="42" t="s">
        <v>0</v>
      </c>
      <c r="F291" s="42"/>
      <c r="G291" s="44"/>
      <c r="H291" s="42"/>
      <c r="I291" s="42"/>
      <c r="J291" s="42"/>
      <c r="K291" s="44"/>
      <c r="L291" s="42"/>
      <c r="M291" s="42"/>
      <c r="N291" s="42"/>
      <c r="O291" s="42"/>
      <c r="P291" s="42"/>
      <c r="Q291" s="133"/>
    </row>
    <row r="292" spans="1:17" x14ac:dyDescent="0.2">
      <c r="A292" s="38" t="s">
        <v>927</v>
      </c>
      <c r="B292" s="37" t="s">
        <v>928</v>
      </c>
      <c r="C292" s="37" t="s">
        <v>114</v>
      </c>
      <c r="D292" s="37"/>
      <c r="E292" s="42" t="s">
        <v>0</v>
      </c>
      <c r="F292" s="42"/>
      <c r="G292" s="44"/>
      <c r="H292" s="42"/>
      <c r="I292" s="42"/>
      <c r="J292" s="42"/>
      <c r="K292" s="44"/>
      <c r="L292" s="42"/>
      <c r="M292" s="42"/>
      <c r="N292" s="42"/>
      <c r="O292" s="42"/>
      <c r="P292" s="42"/>
      <c r="Q292" s="133"/>
    </row>
    <row r="293" spans="1:17" x14ac:dyDescent="0.2">
      <c r="A293" s="38" t="s">
        <v>929</v>
      </c>
      <c r="B293" s="37" t="s">
        <v>930</v>
      </c>
      <c r="C293" s="37" t="s">
        <v>115</v>
      </c>
      <c r="D293" s="37"/>
      <c r="E293" s="42" t="s">
        <v>0</v>
      </c>
      <c r="F293" s="42"/>
      <c r="G293" s="44"/>
      <c r="H293" s="42"/>
      <c r="I293" s="42"/>
      <c r="J293" s="42"/>
      <c r="K293" s="44"/>
      <c r="L293" s="42"/>
      <c r="M293" s="42"/>
      <c r="N293" s="42"/>
      <c r="O293" s="42"/>
      <c r="P293" s="42"/>
      <c r="Q293" s="133"/>
    </row>
    <row r="294" spans="1:17" x14ac:dyDescent="0.2">
      <c r="A294" s="38" t="s">
        <v>931</v>
      </c>
      <c r="B294" s="37" t="s">
        <v>116</v>
      </c>
      <c r="C294" s="37" t="s">
        <v>117</v>
      </c>
      <c r="D294" s="37"/>
      <c r="E294" s="42" t="s">
        <v>0</v>
      </c>
      <c r="F294" s="42"/>
      <c r="G294" s="44"/>
      <c r="H294" s="42"/>
      <c r="I294" s="42"/>
      <c r="J294" s="42"/>
      <c r="K294" s="44"/>
      <c r="L294" s="42"/>
      <c r="M294" s="42"/>
      <c r="N294" s="42"/>
      <c r="O294" s="42"/>
      <c r="P294" s="42"/>
      <c r="Q294" s="133"/>
    </row>
    <row r="295" spans="1:17" x14ac:dyDescent="0.2">
      <c r="A295" s="38" t="s">
        <v>932</v>
      </c>
      <c r="B295" s="37" t="s">
        <v>933</v>
      </c>
      <c r="C295" s="37" t="s">
        <v>934</v>
      </c>
      <c r="D295" s="37"/>
      <c r="E295" s="42" t="s">
        <v>0</v>
      </c>
      <c r="F295" s="42"/>
      <c r="G295" s="44"/>
      <c r="H295" s="42"/>
      <c r="I295" s="42"/>
      <c r="J295" s="42"/>
      <c r="K295" s="44"/>
      <c r="L295" s="42"/>
      <c r="M295" s="42"/>
      <c r="N295" s="42"/>
      <c r="O295" s="42"/>
      <c r="P295" s="42"/>
      <c r="Q295" s="133"/>
    </row>
    <row r="296" spans="1:17" x14ac:dyDescent="0.2">
      <c r="A296" s="38" t="s">
        <v>935</v>
      </c>
      <c r="B296" s="37" t="s">
        <v>118</v>
      </c>
      <c r="C296" s="37" t="s">
        <v>119</v>
      </c>
      <c r="D296" s="37"/>
      <c r="E296" s="42" t="s">
        <v>0</v>
      </c>
      <c r="F296" s="42"/>
      <c r="G296" s="44"/>
      <c r="H296" s="42"/>
      <c r="I296" s="42"/>
      <c r="J296" s="42"/>
      <c r="K296" s="44"/>
      <c r="L296" s="42"/>
      <c r="M296" s="42"/>
      <c r="N296" s="42"/>
      <c r="O296" s="42"/>
      <c r="P296" s="42"/>
      <c r="Q296" s="133"/>
    </row>
    <row r="297" spans="1:17" x14ac:dyDescent="0.2">
      <c r="A297" s="38" t="s">
        <v>936</v>
      </c>
      <c r="B297" s="37" t="s">
        <v>120</v>
      </c>
      <c r="C297" s="37" t="s">
        <v>110</v>
      </c>
      <c r="D297" s="37"/>
      <c r="E297" s="42" t="s">
        <v>0</v>
      </c>
      <c r="F297" s="42"/>
      <c r="G297" s="44"/>
      <c r="H297" s="42"/>
      <c r="I297" s="42"/>
      <c r="J297" s="42"/>
      <c r="K297" s="44"/>
      <c r="L297" s="42"/>
      <c r="M297" s="42"/>
      <c r="N297" s="42"/>
      <c r="O297" s="42"/>
      <c r="P297" s="42"/>
      <c r="Q297" s="133"/>
    </row>
    <row r="298" spans="1:17" x14ac:dyDescent="0.2">
      <c r="A298" s="38" t="s">
        <v>937</v>
      </c>
      <c r="B298" s="37" t="s">
        <v>121</v>
      </c>
      <c r="C298" s="37" t="s">
        <v>65</v>
      </c>
      <c r="D298" s="37"/>
      <c r="E298" s="42" t="s">
        <v>0</v>
      </c>
      <c r="F298" s="42"/>
      <c r="G298" s="44"/>
      <c r="H298" s="42"/>
      <c r="I298" s="42"/>
      <c r="J298" s="42"/>
      <c r="K298" s="44"/>
      <c r="L298" s="42"/>
      <c r="M298" s="42"/>
      <c r="N298" s="42"/>
      <c r="O298" s="42"/>
      <c r="P298" s="42"/>
      <c r="Q298" s="133"/>
    </row>
    <row r="299" spans="1:17" x14ac:dyDescent="0.2">
      <c r="A299" s="38" t="s">
        <v>938</v>
      </c>
      <c r="B299" s="37" t="s">
        <v>939</v>
      </c>
      <c r="C299" s="37" t="s">
        <v>922</v>
      </c>
      <c r="D299" s="37"/>
      <c r="E299" s="42" t="s">
        <v>0</v>
      </c>
      <c r="F299" s="42"/>
      <c r="G299" s="44"/>
      <c r="H299" s="42"/>
      <c r="I299" s="42"/>
      <c r="J299" s="42"/>
      <c r="K299" s="44"/>
      <c r="L299" s="42"/>
      <c r="M299" s="42"/>
      <c r="N299" s="42"/>
      <c r="O299" s="42"/>
      <c r="P299" s="42"/>
      <c r="Q299" s="133"/>
    </row>
    <row r="300" spans="1:17" x14ac:dyDescent="0.2">
      <c r="A300" s="38" t="s">
        <v>295</v>
      </c>
      <c r="B300" s="37" t="s">
        <v>296</v>
      </c>
      <c r="C300" s="37" t="s">
        <v>297</v>
      </c>
      <c r="D300" s="37"/>
      <c r="E300" s="42" t="s">
        <v>0</v>
      </c>
      <c r="F300" s="42"/>
      <c r="G300" s="44"/>
      <c r="H300" s="42"/>
      <c r="I300" s="42"/>
      <c r="J300" s="42"/>
      <c r="K300" s="44"/>
      <c r="L300" s="42"/>
      <c r="M300" s="42"/>
      <c r="N300" s="42"/>
      <c r="O300" s="42"/>
      <c r="P300" s="42"/>
      <c r="Q300" s="133"/>
    </row>
    <row r="301" spans="1:17" x14ac:dyDescent="0.2">
      <c r="A301" s="38" t="s">
        <v>298</v>
      </c>
      <c r="B301" s="37" t="s">
        <v>299</v>
      </c>
      <c r="C301" s="37" t="s">
        <v>300</v>
      </c>
      <c r="D301" s="37"/>
      <c r="E301" s="42" t="s">
        <v>0</v>
      </c>
      <c r="F301" s="42"/>
      <c r="G301" s="44"/>
      <c r="H301" s="42"/>
      <c r="I301" s="42"/>
      <c r="J301" s="42"/>
      <c r="K301" s="44"/>
      <c r="L301" s="42"/>
      <c r="M301" s="42"/>
      <c r="N301" s="42"/>
      <c r="O301" s="42"/>
      <c r="P301" s="42"/>
      <c r="Q301" s="133"/>
    </row>
    <row r="302" spans="1:17" x14ac:dyDescent="0.2">
      <c r="A302" s="38" t="s">
        <v>940</v>
      </c>
      <c r="B302" s="37" t="s">
        <v>941</v>
      </c>
      <c r="C302" s="37" t="s">
        <v>942</v>
      </c>
      <c r="D302" s="37"/>
      <c r="E302" s="42" t="s">
        <v>0</v>
      </c>
      <c r="F302" s="42"/>
      <c r="G302" s="44"/>
      <c r="H302" s="42"/>
      <c r="I302" s="42"/>
      <c r="J302" s="42"/>
      <c r="K302" s="44"/>
      <c r="L302" s="42"/>
      <c r="M302" s="42"/>
      <c r="N302" s="42"/>
      <c r="O302" s="42"/>
      <c r="P302" s="42"/>
      <c r="Q302" s="133"/>
    </row>
    <row r="303" spans="1:17" x14ac:dyDescent="0.2">
      <c r="A303" s="38" t="s">
        <v>943</v>
      </c>
      <c r="B303" s="37" t="s">
        <v>122</v>
      </c>
      <c r="C303" s="37" t="s">
        <v>123</v>
      </c>
      <c r="D303" s="37"/>
      <c r="E303" s="42" t="s">
        <v>0</v>
      </c>
      <c r="F303" s="42"/>
      <c r="G303" s="44"/>
      <c r="H303" s="42"/>
      <c r="I303" s="42"/>
      <c r="J303" s="42"/>
      <c r="K303" s="44"/>
      <c r="L303" s="42"/>
      <c r="M303" s="42"/>
      <c r="N303" s="42"/>
      <c r="O303" s="42"/>
      <c r="P303" s="42"/>
      <c r="Q303" s="133"/>
    </row>
    <row r="304" spans="1:17" x14ac:dyDescent="0.2">
      <c r="A304" s="38" t="s">
        <v>944</v>
      </c>
      <c r="B304" s="41" t="s">
        <v>945</v>
      </c>
      <c r="C304" s="41" t="s">
        <v>946</v>
      </c>
      <c r="D304" s="37"/>
      <c r="E304" s="42" t="s">
        <v>0</v>
      </c>
      <c r="F304" s="42"/>
      <c r="G304" s="44"/>
      <c r="H304" s="42"/>
      <c r="I304" s="42"/>
      <c r="J304" s="42"/>
      <c r="K304" s="44"/>
      <c r="L304" s="42"/>
      <c r="M304" s="42"/>
      <c r="N304" s="42"/>
      <c r="O304" s="42"/>
      <c r="P304" s="42"/>
      <c r="Q304" s="133"/>
    </row>
    <row r="305" spans="1:17" x14ac:dyDescent="0.2">
      <c r="A305" s="38" t="s">
        <v>947</v>
      </c>
      <c r="B305" s="37" t="s">
        <v>948</v>
      </c>
      <c r="C305" s="37" t="s">
        <v>949</v>
      </c>
      <c r="D305" s="37"/>
      <c r="E305" s="42" t="s">
        <v>0</v>
      </c>
      <c r="F305" s="42"/>
      <c r="G305" s="44"/>
      <c r="H305" s="42"/>
      <c r="I305" s="42"/>
      <c r="J305" s="42"/>
      <c r="K305" s="44"/>
      <c r="L305" s="42"/>
      <c r="M305" s="42"/>
      <c r="N305" s="42"/>
      <c r="O305" s="42"/>
      <c r="P305" s="42"/>
      <c r="Q305" s="133"/>
    </row>
    <row r="306" spans="1:17" x14ac:dyDescent="0.2">
      <c r="A306" s="38" t="s">
        <v>950</v>
      </c>
      <c r="B306" s="37" t="s">
        <v>951</v>
      </c>
      <c r="C306" s="37" t="s">
        <v>952</v>
      </c>
      <c r="D306" s="37"/>
      <c r="E306" s="42" t="s">
        <v>0</v>
      </c>
      <c r="F306" s="42"/>
      <c r="G306" s="44"/>
      <c r="H306" s="42"/>
      <c r="I306" s="42"/>
      <c r="J306" s="42"/>
      <c r="K306" s="44"/>
      <c r="L306" s="42"/>
      <c r="M306" s="42"/>
      <c r="N306" s="42"/>
      <c r="O306" s="42"/>
      <c r="P306" s="42"/>
      <c r="Q306" s="133"/>
    </row>
    <row r="307" spans="1:17" x14ac:dyDescent="0.2">
      <c r="A307" s="38" t="s">
        <v>953</v>
      </c>
      <c r="B307" s="37" t="s">
        <v>954</v>
      </c>
      <c r="C307" s="37" t="s">
        <v>955</v>
      </c>
      <c r="D307" s="37"/>
      <c r="E307" s="42" t="s">
        <v>0</v>
      </c>
      <c r="F307" s="42"/>
      <c r="G307" s="44"/>
      <c r="H307" s="42"/>
      <c r="I307" s="42"/>
      <c r="J307" s="42"/>
      <c r="K307" s="44"/>
      <c r="L307" s="42"/>
      <c r="M307" s="42"/>
      <c r="N307" s="42"/>
      <c r="O307" s="42"/>
      <c r="P307" s="42"/>
      <c r="Q307" s="133"/>
    </row>
    <row r="308" spans="1:17" x14ac:dyDescent="0.2">
      <c r="A308" s="38" t="s">
        <v>956</v>
      </c>
      <c r="B308" s="37" t="s">
        <v>957</v>
      </c>
      <c r="C308" s="37" t="s">
        <v>125</v>
      </c>
      <c r="D308" s="37"/>
      <c r="E308" s="42" t="s">
        <v>0</v>
      </c>
      <c r="F308" s="42"/>
      <c r="G308" s="44"/>
      <c r="H308" s="42"/>
      <c r="I308" s="42"/>
      <c r="J308" s="42"/>
      <c r="K308" s="44"/>
      <c r="L308" s="42"/>
      <c r="M308" s="42"/>
      <c r="N308" s="42"/>
      <c r="O308" s="42"/>
      <c r="P308" s="42"/>
      <c r="Q308" s="133"/>
    </row>
    <row r="309" spans="1:17" x14ac:dyDescent="0.2">
      <c r="A309" s="38" t="s">
        <v>958</v>
      </c>
      <c r="B309" s="37" t="s">
        <v>959</v>
      </c>
      <c r="C309" s="37" t="s">
        <v>960</v>
      </c>
      <c r="D309" s="37"/>
      <c r="E309" s="42" t="s">
        <v>0</v>
      </c>
      <c r="F309" s="42"/>
      <c r="G309" s="44"/>
      <c r="H309" s="42"/>
      <c r="I309" s="42"/>
      <c r="J309" s="42"/>
      <c r="K309" s="44"/>
      <c r="L309" s="42"/>
      <c r="M309" s="42"/>
      <c r="N309" s="42"/>
      <c r="O309" s="42"/>
      <c r="P309" s="42"/>
      <c r="Q309" s="133"/>
    </row>
    <row r="310" spans="1:17" x14ac:dyDescent="0.2">
      <c r="A310" s="38" t="s">
        <v>961</v>
      </c>
      <c r="B310" s="37" t="s">
        <v>962</v>
      </c>
      <c r="C310" s="37" t="s">
        <v>963</v>
      </c>
      <c r="D310" s="37"/>
      <c r="E310" s="42" t="s">
        <v>0</v>
      </c>
      <c r="F310" s="42"/>
      <c r="G310" s="44"/>
      <c r="H310" s="42"/>
      <c r="I310" s="42"/>
      <c r="J310" s="42"/>
      <c r="K310" s="44"/>
      <c r="L310" s="42"/>
      <c r="M310" s="42"/>
      <c r="N310" s="42"/>
      <c r="O310" s="42"/>
      <c r="P310" s="42"/>
      <c r="Q310" s="133"/>
    </row>
    <row r="311" spans="1:17" x14ac:dyDescent="0.2">
      <c r="A311" s="38" t="s">
        <v>964</v>
      </c>
      <c r="B311" s="37" t="s">
        <v>965</v>
      </c>
      <c r="C311" s="37" t="s">
        <v>966</v>
      </c>
      <c r="D311" s="37"/>
      <c r="E311" s="42" t="s">
        <v>0</v>
      </c>
      <c r="F311" s="42"/>
      <c r="G311" s="44"/>
      <c r="H311" s="42"/>
      <c r="I311" s="42"/>
      <c r="J311" s="42"/>
      <c r="K311" s="44"/>
      <c r="L311" s="42"/>
      <c r="M311" s="42"/>
      <c r="N311" s="42"/>
      <c r="O311" s="42"/>
      <c r="P311" s="42"/>
      <c r="Q311" s="133"/>
    </row>
    <row r="312" spans="1:17" x14ac:dyDescent="0.2">
      <c r="A312" s="38" t="s">
        <v>967</v>
      </c>
      <c r="B312" s="37" t="s">
        <v>968</v>
      </c>
      <c r="C312" s="37" t="s">
        <v>969</v>
      </c>
      <c r="D312" s="37"/>
      <c r="E312" s="42" t="s">
        <v>0</v>
      </c>
      <c r="F312" s="42"/>
      <c r="G312" s="44"/>
      <c r="H312" s="42"/>
      <c r="I312" s="42"/>
      <c r="J312" s="42"/>
      <c r="K312" s="44"/>
      <c r="L312" s="42"/>
      <c r="M312" s="42"/>
      <c r="N312" s="42"/>
      <c r="O312" s="42"/>
      <c r="P312" s="42"/>
      <c r="Q312" s="133"/>
    </row>
    <row r="313" spans="1:17" x14ac:dyDescent="0.2">
      <c r="A313" s="38" t="s">
        <v>970</v>
      </c>
      <c r="B313" s="37" t="s">
        <v>971</v>
      </c>
      <c r="C313" s="37" t="s">
        <v>972</v>
      </c>
      <c r="D313" s="37"/>
      <c r="E313" s="42" t="s">
        <v>0</v>
      </c>
      <c r="F313" s="42"/>
      <c r="G313" s="44"/>
      <c r="H313" s="42"/>
      <c r="I313" s="42"/>
      <c r="J313" s="42"/>
      <c r="K313" s="44"/>
      <c r="L313" s="42"/>
      <c r="M313" s="42"/>
      <c r="N313" s="42"/>
      <c r="O313" s="42"/>
      <c r="P313" s="42"/>
      <c r="Q313" s="133"/>
    </row>
    <row r="314" spans="1:17" x14ac:dyDescent="0.2">
      <c r="A314" s="38" t="s">
        <v>973</v>
      </c>
      <c r="B314" s="37" t="s">
        <v>974</v>
      </c>
      <c r="C314" s="37" t="s">
        <v>975</v>
      </c>
      <c r="D314" s="37"/>
      <c r="E314" s="42" t="s">
        <v>0</v>
      </c>
      <c r="F314" s="42"/>
      <c r="G314" s="44"/>
      <c r="H314" s="42"/>
      <c r="I314" s="42"/>
      <c r="J314" s="42"/>
      <c r="K314" s="44"/>
      <c r="L314" s="42"/>
      <c r="M314" s="42"/>
      <c r="N314" s="42"/>
      <c r="O314" s="42"/>
      <c r="P314" s="42"/>
      <c r="Q314" s="133"/>
    </row>
    <row r="315" spans="1:17" x14ac:dyDescent="0.2">
      <c r="A315" s="38" t="s">
        <v>976</v>
      </c>
      <c r="B315" s="37" t="s">
        <v>977</v>
      </c>
      <c r="C315" s="37" t="s">
        <v>978</v>
      </c>
      <c r="D315" s="37"/>
      <c r="E315" s="42" t="s">
        <v>0</v>
      </c>
      <c r="F315" s="42"/>
      <c r="G315" s="44"/>
      <c r="H315" s="42"/>
      <c r="I315" s="42"/>
      <c r="J315" s="42"/>
      <c r="K315" s="44"/>
      <c r="L315" s="42"/>
      <c r="M315" s="42"/>
      <c r="N315" s="42"/>
      <c r="O315" s="42"/>
      <c r="P315" s="42"/>
      <c r="Q315" s="133"/>
    </row>
    <row r="316" spans="1:17" x14ac:dyDescent="0.2">
      <c r="A316" s="38" t="s">
        <v>979</v>
      </c>
      <c r="B316" s="37" t="s">
        <v>980</v>
      </c>
      <c r="C316" s="37" t="s">
        <v>981</v>
      </c>
      <c r="D316" s="37"/>
      <c r="E316" s="42" t="s">
        <v>0</v>
      </c>
      <c r="F316" s="42"/>
      <c r="G316" s="44"/>
      <c r="H316" s="42"/>
      <c r="I316" s="42"/>
      <c r="J316" s="42"/>
      <c r="K316" s="44"/>
      <c r="L316" s="42"/>
      <c r="M316" s="42"/>
      <c r="N316" s="42"/>
      <c r="O316" s="42"/>
      <c r="P316" s="42"/>
      <c r="Q316" s="133"/>
    </row>
    <row r="317" spans="1:17" x14ac:dyDescent="0.2">
      <c r="A317" s="38" t="s">
        <v>982</v>
      </c>
      <c r="B317" s="37" t="s">
        <v>983</v>
      </c>
      <c r="C317" s="37" t="s">
        <v>984</v>
      </c>
      <c r="D317" s="37"/>
      <c r="E317" s="42" t="s">
        <v>0</v>
      </c>
      <c r="F317" s="42"/>
      <c r="G317" s="44"/>
      <c r="H317" s="42"/>
      <c r="I317" s="42"/>
      <c r="J317" s="42"/>
      <c r="K317" s="44"/>
      <c r="L317" s="42"/>
      <c r="M317" s="42"/>
      <c r="N317" s="42"/>
      <c r="O317" s="42"/>
      <c r="P317" s="42"/>
      <c r="Q317" s="133"/>
    </row>
    <row r="318" spans="1:17" x14ac:dyDescent="0.2">
      <c r="A318" s="38" t="s">
        <v>985</v>
      </c>
      <c r="B318" s="37" t="s">
        <v>986</v>
      </c>
      <c r="C318" s="37" t="s">
        <v>987</v>
      </c>
      <c r="D318" s="37"/>
      <c r="E318" s="42" t="s">
        <v>0</v>
      </c>
      <c r="F318" s="42"/>
      <c r="G318" s="44"/>
      <c r="H318" s="42"/>
      <c r="I318" s="42"/>
      <c r="J318" s="42"/>
      <c r="K318" s="44"/>
      <c r="L318" s="42"/>
      <c r="M318" s="42"/>
      <c r="N318" s="42"/>
      <c r="O318" s="42"/>
      <c r="P318" s="42"/>
      <c r="Q318" s="133"/>
    </row>
    <row r="319" spans="1:17" x14ac:dyDescent="0.2">
      <c r="A319" s="38" t="s">
        <v>988</v>
      </c>
      <c r="B319" s="37" t="s">
        <v>989</v>
      </c>
      <c r="C319" s="37" t="s">
        <v>990</v>
      </c>
      <c r="D319" s="37"/>
      <c r="E319" s="42" t="s">
        <v>0</v>
      </c>
      <c r="F319" s="42"/>
      <c r="G319" s="44"/>
      <c r="H319" s="42"/>
      <c r="I319" s="42"/>
      <c r="J319" s="42"/>
      <c r="K319" s="44"/>
      <c r="L319" s="42"/>
      <c r="M319" s="42"/>
      <c r="N319" s="42"/>
      <c r="O319" s="42"/>
      <c r="P319" s="42"/>
      <c r="Q319" s="133"/>
    </row>
    <row r="320" spans="1:17" x14ac:dyDescent="0.2">
      <c r="A320" s="38" t="s">
        <v>991</v>
      </c>
      <c r="B320" s="37" t="s">
        <v>992</v>
      </c>
      <c r="C320" s="37" t="s">
        <v>993</v>
      </c>
      <c r="D320" s="37"/>
      <c r="E320" s="42" t="s">
        <v>0</v>
      </c>
      <c r="F320" s="42"/>
      <c r="G320" s="44"/>
      <c r="H320" s="42"/>
      <c r="I320" s="42"/>
      <c r="J320" s="42"/>
      <c r="K320" s="44"/>
      <c r="L320" s="42"/>
      <c r="M320" s="42"/>
      <c r="N320" s="42"/>
      <c r="O320" s="42"/>
      <c r="P320" s="42"/>
      <c r="Q320" s="133"/>
    </row>
    <row r="321" spans="1:17" x14ac:dyDescent="0.2">
      <c r="A321" s="38" t="s">
        <v>994</v>
      </c>
      <c r="B321" s="37" t="s">
        <v>995</v>
      </c>
      <c r="C321" s="37" t="s">
        <v>996</v>
      </c>
      <c r="D321" s="37"/>
      <c r="E321" s="42" t="s">
        <v>0</v>
      </c>
      <c r="F321" s="42"/>
      <c r="G321" s="44"/>
      <c r="H321" s="42"/>
      <c r="I321" s="42"/>
      <c r="J321" s="42"/>
      <c r="K321" s="44"/>
      <c r="L321" s="42"/>
      <c r="M321" s="42"/>
      <c r="N321" s="42"/>
      <c r="O321" s="42"/>
      <c r="P321" s="42"/>
      <c r="Q321" s="133"/>
    </row>
    <row r="322" spans="1:17" x14ac:dyDescent="0.2">
      <c r="A322" s="38" t="s">
        <v>997</v>
      </c>
      <c r="B322" s="37" t="s">
        <v>998</v>
      </c>
      <c r="C322" s="37" t="s">
        <v>999</v>
      </c>
      <c r="D322" s="37"/>
      <c r="E322" s="42" t="s">
        <v>0</v>
      </c>
      <c r="F322" s="42"/>
      <c r="G322" s="44"/>
      <c r="H322" s="42"/>
      <c r="I322" s="42"/>
      <c r="J322" s="42"/>
      <c r="K322" s="44"/>
      <c r="L322" s="42"/>
      <c r="M322" s="42"/>
      <c r="N322" s="42"/>
      <c r="O322" s="42"/>
      <c r="P322" s="42"/>
      <c r="Q322" s="133"/>
    </row>
    <row r="323" spans="1:17" x14ac:dyDescent="0.2">
      <c r="A323" s="38" t="s">
        <v>1000</v>
      </c>
      <c r="B323" s="37" t="s">
        <v>1001</v>
      </c>
      <c r="C323" s="37" t="s">
        <v>1002</v>
      </c>
      <c r="D323" s="37"/>
      <c r="E323" s="42" t="s">
        <v>0</v>
      </c>
      <c r="F323" s="42"/>
      <c r="G323" s="44"/>
      <c r="H323" s="42"/>
      <c r="I323" s="42"/>
      <c r="J323" s="42"/>
      <c r="K323" s="44"/>
      <c r="L323" s="42"/>
      <c r="M323" s="42"/>
      <c r="N323" s="42"/>
      <c r="O323" s="42"/>
      <c r="P323" s="42"/>
      <c r="Q323" s="133"/>
    </row>
    <row r="324" spans="1:17" x14ac:dyDescent="0.2">
      <c r="A324" s="38" t="s">
        <v>1003</v>
      </c>
      <c r="B324" s="37" t="s">
        <v>1004</v>
      </c>
      <c r="C324" s="37" t="s">
        <v>1005</v>
      </c>
      <c r="D324" s="37"/>
      <c r="E324" s="42" t="s">
        <v>0</v>
      </c>
      <c r="F324" s="42"/>
      <c r="G324" s="44"/>
      <c r="H324" s="42"/>
      <c r="I324" s="42"/>
      <c r="J324" s="42"/>
      <c r="K324" s="44"/>
      <c r="L324" s="42"/>
      <c r="M324" s="42"/>
      <c r="N324" s="42"/>
      <c r="O324" s="42"/>
      <c r="P324" s="42"/>
      <c r="Q324" s="133"/>
    </row>
    <row r="325" spans="1:17" x14ac:dyDescent="0.2">
      <c r="A325" s="38" t="s">
        <v>1006</v>
      </c>
      <c r="B325" s="37" t="s">
        <v>1007</v>
      </c>
      <c r="C325" s="37" t="s">
        <v>1008</v>
      </c>
      <c r="D325" s="37"/>
      <c r="E325" s="42" t="s">
        <v>0</v>
      </c>
      <c r="F325" s="42"/>
      <c r="G325" s="44"/>
      <c r="H325" s="42"/>
      <c r="I325" s="42"/>
      <c r="J325" s="42"/>
      <c r="K325" s="44"/>
      <c r="L325" s="42"/>
      <c r="M325" s="42"/>
      <c r="N325" s="42"/>
      <c r="O325" s="42"/>
      <c r="P325" s="42"/>
      <c r="Q325" s="133"/>
    </row>
    <row r="326" spans="1:17" x14ac:dyDescent="0.2">
      <c r="A326" s="38" t="s">
        <v>1009</v>
      </c>
      <c r="B326" s="37" t="s">
        <v>1010</v>
      </c>
      <c r="C326" s="37" t="s">
        <v>65</v>
      </c>
      <c r="D326" s="37"/>
      <c r="E326" s="42" t="s">
        <v>0</v>
      </c>
      <c r="F326" s="42"/>
      <c r="G326" s="44"/>
      <c r="H326" s="42"/>
      <c r="I326" s="42"/>
      <c r="J326" s="42"/>
      <c r="K326" s="44"/>
      <c r="L326" s="42"/>
      <c r="M326" s="42"/>
      <c r="N326" s="42"/>
      <c r="O326" s="42"/>
      <c r="P326" s="42"/>
      <c r="Q326" s="133"/>
    </row>
    <row r="327" spans="1:17" x14ac:dyDescent="0.2">
      <c r="A327" s="38" t="s">
        <v>1011</v>
      </c>
      <c r="B327" s="37" t="s">
        <v>1012</v>
      </c>
      <c r="C327" s="37" t="s">
        <v>1013</v>
      </c>
      <c r="D327" s="37"/>
      <c r="E327" s="42" t="s">
        <v>0</v>
      </c>
      <c r="F327" s="42"/>
      <c r="G327" s="44"/>
      <c r="H327" s="42"/>
      <c r="I327" s="42"/>
      <c r="J327" s="42"/>
      <c r="K327" s="44"/>
      <c r="L327" s="42"/>
      <c r="M327" s="42"/>
      <c r="N327" s="42"/>
      <c r="O327" s="42"/>
      <c r="P327" s="42"/>
      <c r="Q327" s="133"/>
    </row>
    <row r="328" spans="1:17" x14ac:dyDescent="0.2">
      <c r="A328" s="38" t="s">
        <v>1014</v>
      </c>
      <c r="B328" s="37" t="s">
        <v>124</v>
      </c>
      <c r="C328" s="37" t="s">
        <v>125</v>
      </c>
      <c r="D328" s="37"/>
      <c r="E328" s="42" t="s">
        <v>0</v>
      </c>
      <c r="F328" s="42"/>
      <c r="G328" s="44"/>
      <c r="H328" s="42"/>
      <c r="I328" s="42"/>
      <c r="J328" s="42"/>
      <c r="K328" s="44"/>
      <c r="L328" s="42"/>
      <c r="M328" s="42"/>
      <c r="N328" s="42"/>
      <c r="O328" s="42"/>
      <c r="P328" s="42"/>
      <c r="Q328" s="133"/>
    </row>
    <row r="329" spans="1:17" x14ac:dyDescent="0.2">
      <c r="A329" s="38" t="s">
        <v>1015</v>
      </c>
      <c r="B329" s="37" t="s">
        <v>1016</v>
      </c>
      <c r="C329" s="37" t="s">
        <v>1017</v>
      </c>
      <c r="D329" s="37"/>
      <c r="E329" s="42" t="s">
        <v>0</v>
      </c>
      <c r="F329" s="42"/>
      <c r="G329" s="44"/>
      <c r="H329" s="42"/>
      <c r="I329" s="42"/>
      <c r="J329" s="42"/>
      <c r="K329" s="44"/>
      <c r="L329" s="42"/>
      <c r="M329" s="42"/>
      <c r="N329" s="42"/>
      <c r="O329" s="42"/>
      <c r="P329" s="42"/>
      <c r="Q329" s="133"/>
    </row>
    <row r="330" spans="1:17" x14ac:dyDescent="0.2">
      <c r="A330" s="38" t="s">
        <v>1018</v>
      </c>
      <c r="B330" s="37" t="s">
        <v>1019</v>
      </c>
      <c r="C330" s="37" t="s">
        <v>1020</v>
      </c>
      <c r="D330" s="37"/>
      <c r="E330" s="42" t="s">
        <v>0</v>
      </c>
      <c r="F330" s="42"/>
      <c r="G330" s="44"/>
      <c r="H330" s="42"/>
      <c r="I330" s="42"/>
      <c r="J330" s="42"/>
      <c r="K330" s="44"/>
      <c r="L330" s="42"/>
      <c r="M330" s="42"/>
      <c r="N330" s="42"/>
      <c r="O330" s="42"/>
      <c r="P330" s="42"/>
      <c r="Q330" s="133"/>
    </row>
    <row r="331" spans="1:17" x14ac:dyDescent="0.2">
      <c r="A331" s="38" t="s">
        <v>232</v>
      </c>
      <c r="B331" s="37" t="s">
        <v>1021</v>
      </c>
      <c r="C331" s="37" t="s">
        <v>234</v>
      </c>
      <c r="D331" s="37"/>
      <c r="E331" s="42" t="s">
        <v>0</v>
      </c>
      <c r="F331" s="42"/>
      <c r="G331" s="44"/>
      <c r="H331" s="42"/>
      <c r="I331" s="42"/>
      <c r="J331" s="42"/>
      <c r="K331" s="44"/>
      <c r="L331" s="42"/>
      <c r="M331" s="42"/>
      <c r="N331" s="42"/>
      <c r="O331" s="42"/>
      <c r="P331" s="42"/>
      <c r="Q331" s="133"/>
    </row>
    <row r="332" spans="1:17" x14ac:dyDescent="0.2">
      <c r="A332" s="38" t="s">
        <v>1022</v>
      </c>
      <c r="B332" s="37" t="s">
        <v>1023</v>
      </c>
      <c r="C332" s="37" t="s">
        <v>1024</v>
      </c>
      <c r="D332" s="37"/>
      <c r="E332" s="42" t="s">
        <v>0</v>
      </c>
      <c r="F332" s="42"/>
      <c r="G332" s="44"/>
      <c r="H332" s="42"/>
      <c r="I332" s="42"/>
      <c r="J332" s="42"/>
      <c r="K332" s="44"/>
      <c r="L332" s="42"/>
      <c r="M332" s="42"/>
      <c r="N332" s="42"/>
      <c r="O332" s="42"/>
      <c r="P332" s="42"/>
      <c r="Q332" s="133"/>
    </row>
    <row r="333" spans="1:17" x14ac:dyDescent="0.2">
      <c r="A333" s="38" t="s">
        <v>1025</v>
      </c>
      <c r="B333" s="37" t="s">
        <v>1026</v>
      </c>
      <c r="C333" s="37" t="s">
        <v>1027</v>
      </c>
      <c r="D333" s="37"/>
      <c r="E333" s="42" t="s">
        <v>0</v>
      </c>
      <c r="F333" s="42"/>
      <c r="G333" s="44"/>
      <c r="H333" s="42"/>
      <c r="I333" s="42"/>
      <c r="J333" s="42"/>
      <c r="K333" s="44"/>
      <c r="L333" s="42"/>
      <c r="M333" s="42"/>
      <c r="N333" s="42"/>
      <c r="O333" s="42"/>
      <c r="P333" s="42"/>
      <c r="Q333" s="133"/>
    </row>
    <row r="334" spans="1:17" x14ac:dyDescent="0.2">
      <c r="A334" s="38" t="s">
        <v>1028</v>
      </c>
      <c r="B334" s="37" t="s">
        <v>1029</v>
      </c>
      <c r="C334" s="37" t="s">
        <v>1030</v>
      </c>
      <c r="D334" s="37"/>
      <c r="E334" s="42" t="s">
        <v>0</v>
      </c>
      <c r="F334" s="42"/>
      <c r="G334" s="44"/>
      <c r="H334" s="42"/>
      <c r="I334" s="42"/>
      <c r="J334" s="42"/>
      <c r="K334" s="44"/>
      <c r="L334" s="42"/>
      <c r="M334" s="42"/>
      <c r="N334" s="42"/>
      <c r="O334" s="42"/>
      <c r="P334" s="42"/>
      <c r="Q334" s="133"/>
    </row>
    <row r="335" spans="1:17" x14ac:dyDescent="0.2">
      <c r="A335" s="38" t="s">
        <v>1031</v>
      </c>
      <c r="B335" s="37" t="s">
        <v>1032</v>
      </c>
      <c r="C335" s="37" t="s">
        <v>1033</v>
      </c>
      <c r="D335" s="37"/>
      <c r="E335" s="42" t="s">
        <v>0</v>
      </c>
      <c r="F335" s="42"/>
      <c r="G335" s="44"/>
      <c r="H335" s="42"/>
      <c r="I335" s="42"/>
      <c r="J335" s="42"/>
      <c r="K335" s="44"/>
      <c r="L335" s="42"/>
      <c r="M335" s="42"/>
      <c r="N335" s="42"/>
      <c r="O335" s="42"/>
      <c r="P335" s="42"/>
      <c r="Q335" s="133"/>
    </row>
    <row r="336" spans="1:17" x14ac:dyDescent="0.2">
      <c r="A336" s="38" t="s">
        <v>1034</v>
      </c>
      <c r="B336" s="37" t="s">
        <v>1035</v>
      </c>
      <c r="C336" s="37" t="s">
        <v>1036</v>
      </c>
      <c r="D336" s="37"/>
      <c r="E336" s="42" t="s">
        <v>0</v>
      </c>
      <c r="F336" s="42"/>
      <c r="G336" s="44"/>
      <c r="H336" s="42"/>
      <c r="I336" s="42"/>
      <c r="J336" s="42"/>
      <c r="K336" s="44"/>
      <c r="L336" s="42"/>
      <c r="M336" s="42"/>
      <c r="N336" s="42"/>
      <c r="O336" s="42"/>
      <c r="P336" s="42"/>
      <c r="Q336" s="133"/>
    </row>
    <row r="337" spans="1:17" x14ac:dyDescent="0.2">
      <c r="A337" s="38" t="s">
        <v>1037</v>
      </c>
      <c r="B337" s="37" t="s">
        <v>1038</v>
      </c>
      <c r="C337" s="37" t="s">
        <v>1039</v>
      </c>
      <c r="D337" s="37"/>
      <c r="E337" s="42" t="s">
        <v>0</v>
      </c>
      <c r="F337" s="42"/>
      <c r="G337" s="44"/>
      <c r="H337" s="42"/>
      <c r="I337" s="42"/>
      <c r="J337" s="42"/>
      <c r="K337" s="44"/>
      <c r="L337" s="42"/>
      <c r="M337" s="42"/>
      <c r="N337" s="42"/>
      <c r="O337" s="42"/>
      <c r="P337" s="42"/>
      <c r="Q337" s="133"/>
    </row>
    <row r="338" spans="1:17" x14ac:dyDescent="0.2">
      <c r="A338" s="38" t="s">
        <v>1040</v>
      </c>
      <c r="B338" s="37" t="s">
        <v>1041</v>
      </c>
      <c r="C338" s="37" t="s">
        <v>1042</v>
      </c>
      <c r="D338" s="37"/>
      <c r="E338" s="42" t="s">
        <v>0</v>
      </c>
      <c r="F338" s="42"/>
      <c r="G338" s="44"/>
      <c r="H338" s="42"/>
      <c r="I338" s="42"/>
      <c r="J338" s="42"/>
      <c r="K338" s="44"/>
      <c r="L338" s="42"/>
      <c r="M338" s="42"/>
      <c r="N338" s="42"/>
      <c r="O338" s="42"/>
      <c r="P338" s="42"/>
      <c r="Q338" s="133"/>
    </row>
    <row r="339" spans="1:17" x14ac:dyDescent="0.2">
      <c r="A339" s="38" t="s">
        <v>1043</v>
      </c>
      <c r="B339" s="37" t="s">
        <v>1044</v>
      </c>
      <c r="C339" s="37" t="s">
        <v>1045</v>
      </c>
      <c r="D339" s="37"/>
      <c r="E339" s="42" t="s">
        <v>0</v>
      </c>
      <c r="F339" s="42"/>
      <c r="G339" s="44"/>
      <c r="H339" s="42"/>
      <c r="I339" s="42"/>
      <c r="J339" s="42"/>
      <c r="K339" s="44"/>
      <c r="L339" s="42"/>
      <c r="M339" s="42"/>
      <c r="N339" s="42"/>
      <c r="O339" s="42"/>
      <c r="P339" s="42"/>
      <c r="Q339" s="133"/>
    </row>
    <row r="340" spans="1:17" x14ac:dyDescent="0.2">
      <c r="A340" s="38" t="s">
        <v>1046</v>
      </c>
      <c r="B340" s="37" t="s">
        <v>1047</v>
      </c>
      <c r="C340" s="37" t="s">
        <v>1048</v>
      </c>
      <c r="D340" s="37"/>
      <c r="E340" s="42" t="s">
        <v>0</v>
      </c>
      <c r="F340" s="42"/>
      <c r="G340" s="44"/>
      <c r="H340" s="42"/>
      <c r="I340" s="42"/>
      <c r="J340" s="42"/>
      <c r="K340" s="44"/>
      <c r="L340" s="42"/>
      <c r="M340" s="42"/>
      <c r="N340" s="42"/>
      <c r="O340" s="42"/>
      <c r="P340" s="42"/>
      <c r="Q340" s="133"/>
    </row>
    <row r="341" spans="1:17" x14ac:dyDescent="0.2">
      <c r="A341" s="38" t="s">
        <v>1049</v>
      </c>
      <c r="B341" s="37" t="s">
        <v>1050</v>
      </c>
      <c r="C341" s="37" t="s">
        <v>1051</v>
      </c>
      <c r="D341" s="37"/>
      <c r="E341" s="42" t="s">
        <v>0</v>
      </c>
      <c r="F341" s="42"/>
      <c r="G341" s="44"/>
      <c r="H341" s="42"/>
      <c r="I341" s="42"/>
      <c r="J341" s="42"/>
      <c r="K341" s="44"/>
      <c r="L341" s="42"/>
      <c r="M341" s="42"/>
      <c r="N341" s="42"/>
      <c r="O341" s="42"/>
      <c r="P341" s="42"/>
      <c r="Q341" s="133"/>
    </row>
    <row r="342" spans="1:17" x14ac:dyDescent="0.2">
      <c r="A342" s="38" t="s">
        <v>1052</v>
      </c>
      <c r="B342" s="37" t="s">
        <v>1053</v>
      </c>
      <c r="C342" s="37" t="s">
        <v>1054</v>
      </c>
      <c r="D342" s="37"/>
      <c r="E342" s="42" t="s">
        <v>0</v>
      </c>
      <c r="F342" s="42"/>
      <c r="G342" s="44"/>
      <c r="H342" s="42"/>
      <c r="I342" s="42"/>
      <c r="J342" s="42"/>
      <c r="K342" s="44"/>
      <c r="L342" s="42"/>
      <c r="M342" s="42"/>
      <c r="N342" s="42"/>
      <c r="O342" s="42"/>
      <c r="P342" s="42"/>
      <c r="Q342" s="133"/>
    </row>
    <row r="343" spans="1:17" x14ac:dyDescent="0.2">
      <c r="A343" s="38" t="s">
        <v>1055</v>
      </c>
      <c r="B343" s="37" t="s">
        <v>1056</v>
      </c>
      <c r="C343" s="37" t="s">
        <v>1057</v>
      </c>
      <c r="D343" s="37"/>
      <c r="E343" s="42" t="s">
        <v>0</v>
      </c>
      <c r="F343" s="42"/>
      <c r="G343" s="44"/>
      <c r="H343" s="42"/>
      <c r="I343" s="42"/>
      <c r="J343" s="42"/>
      <c r="K343" s="44"/>
      <c r="L343" s="42"/>
      <c r="M343" s="42"/>
      <c r="N343" s="42"/>
      <c r="O343" s="42"/>
      <c r="P343" s="42"/>
      <c r="Q343" s="133"/>
    </row>
    <row r="344" spans="1:17" x14ac:dyDescent="0.2">
      <c r="A344" s="38" t="s">
        <v>1058</v>
      </c>
      <c r="B344" s="37" t="s">
        <v>1059</v>
      </c>
      <c r="C344" s="37" t="s">
        <v>1060</v>
      </c>
      <c r="D344" s="37"/>
      <c r="E344" s="42" t="s">
        <v>0</v>
      </c>
      <c r="F344" s="42"/>
      <c r="G344" s="44"/>
      <c r="H344" s="42"/>
      <c r="I344" s="42"/>
      <c r="J344" s="42"/>
      <c r="K344" s="44"/>
      <c r="L344" s="42"/>
      <c r="M344" s="42"/>
      <c r="N344" s="42"/>
      <c r="O344" s="42"/>
      <c r="P344" s="42"/>
      <c r="Q344" s="133"/>
    </row>
    <row r="345" spans="1:17" x14ac:dyDescent="0.2">
      <c r="A345" s="38" t="s">
        <v>1061</v>
      </c>
      <c r="B345" s="37" t="s">
        <v>1062</v>
      </c>
      <c r="C345" s="37" t="s">
        <v>126</v>
      </c>
      <c r="D345" s="37"/>
      <c r="E345" s="42" t="s">
        <v>0</v>
      </c>
      <c r="F345" s="42"/>
      <c r="G345" s="44"/>
      <c r="H345" s="42"/>
      <c r="I345" s="42"/>
      <c r="J345" s="42"/>
      <c r="K345" s="44"/>
      <c r="L345" s="42"/>
      <c r="M345" s="42"/>
      <c r="N345" s="42"/>
      <c r="O345" s="42"/>
      <c r="P345" s="42"/>
      <c r="Q345" s="133"/>
    </row>
    <row r="346" spans="1:17" x14ac:dyDescent="0.2">
      <c r="A346" s="38" t="s">
        <v>1063</v>
      </c>
      <c r="B346" s="37" t="s">
        <v>127</v>
      </c>
      <c r="C346" s="37" t="s">
        <v>86</v>
      </c>
      <c r="D346" s="37"/>
      <c r="E346" s="42" t="s">
        <v>0</v>
      </c>
      <c r="F346" s="42"/>
      <c r="G346" s="44"/>
      <c r="H346" s="42"/>
      <c r="I346" s="42"/>
      <c r="J346" s="42"/>
      <c r="K346" s="44"/>
      <c r="L346" s="42"/>
      <c r="M346" s="42"/>
      <c r="N346" s="42"/>
      <c r="O346" s="42"/>
      <c r="P346" s="42"/>
      <c r="Q346" s="133"/>
    </row>
    <row r="347" spans="1:17" x14ac:dyDescent="0.2">
      <c r="A347" s="38" t="s">
        <v>1064</v>
      </c>
      <c r="B347" s="37" t="s">
        <v>1065</v>
      </c>
      <c r="C347" s="37" t="s">
        <v>1066</v>
      </c>
      <c r="D347" s="37"/>
      <c r="E347" s="42" t="s">
        <v>0</v>
      </c>
      <c r="F347" s="42"/>
      <c r="G347" s="44"/>
      <c r="H347" s="42"/>
      <c r="I347" s="42"/>
      <c r="J347" s="42"/>
      <c r="K347" s="44"/>
      <c r="L347" s="42"/>
      <c r="M347" s="42"/>
      <c r="N347" s="42"/>
      <c r="O347" s="42"/>
      <c r="P347" s="42"/>
      <c r="Q347" s="133"/>
    </row>
    <row r="348" spans="1:17" x14ac:dyDescent="0.2">
      <c r="A348" s="38" t="s">
        <v>1067</v>
      </c>
      <c r="B348" s="37" t="s">
        <v>128</v>
      </c>
      <c r="C348" s="37" t="s">
        <v>54</v>
      </c>
      <c r="D348" s="37"/>
      <c r="E348" s="42" t="s">
        <v>0</v>
      </c>
      <c r="F348" s="42"/>
      <c r="G348" s="44"/>
      <c r="H348" s="42"/>
      <c r="I348" s="42"/>
      <c r="J348" s="42"/>
      <c r="K348" s="44"/>
      <c r="L348" s="42"/>
      <c r="M348" s="42"/>
      <c r="N348" s="42"/>
      <c r="O348" s="42"/>
      <c r="P348" s="42"/>
      <c r="Q348" s="133"/>
    </row>
    <row r="349" spans="1:17" x14ac:dyDescent="0.2">
      <c r="A349" s="38" t="s">
        <v>1068</v>
      </c>
      <c r="B349" s="37" t="s">
        <v>1069</v>
      </c>
      <c r="C349" s="37" t="s">
        <v>129</v>
      </c>
      <c r="D349" s="37"/>
      <c r="E349" s="42" t="s">
        <v>0</v>
      </c>
      <c r="F349" s="42"/>
      <c r="G349" s="44"/>
      <c r="H349" s="42"/>
      <c r="I349" s="42"/>
      <c r="J349" s="42"/>
      <c r="K349" s="44"/>
      <c r="L349" s="42"/>
      <c r="M349" s="42"/>
      <c r="N349" s="42"/>
      <c r="O349" s="42"/>
      <c r="P349" s="42"/>
      <c r="Q349" s="133"/>
    </row>
    <row r="350" spans="1:17" x14ac:dyDescent="0.2">
      <c r="A350" s="38" t="s">
        <v>1070</v>
      </c>
      <c r="B350" s="37" t="s">
        <v>1071</v>
      </c>
      <c r="C350" s="37" t="s">
        <v>1072</v>
      </c>
      <c r="D350" s="37"/>
      <c r="E350" s="42" t="s">
        <v>0</v>
      </c>
      <c r="F350" s="42"/>
      <c r="G350" s="44"/>
      <c r="H350" s="42"/>
      <c r="I350" s="42"/>
      <c r="J350" s="42"/>
      <c r="K350" s="44"/>
      <c r="L350" s="42"/>
      <c r="M350" s="42"/>
      <c r="N350" s="42"/>
      <c r="O350" s="42"/>
      <c r="P350" s="42"/>
      <c r="Q350" s="133"/>
    </row>
    <row r="351" spans="1:17" x14ac:dyDescent="0.2">
      <c r="A351" s="38" t="s">
        <v>1073</v>
      </c>
      <c r="B351" s="37" t="s">
        <v>1074</v>
      </c>
      <c r="C351" s="37" t="s">
        <v>1075</v>
      </c>
      <c r="D351" s="37"/>
      <c r="E351" s="42" t="s">
        <v>0</v>
      </c>
      <c r="F351" s="42"/>
      <c r="G351" s="44"/>
      <c r="H351" s="42"/>
      <c r="I351" s="42"/>
      <c r="J351" s="42"/>
      <c r="K351" s="44"/>
      <c r="L351" s="42"/>
      <c r="M351" s="42"/>
      <c r="N351" s="42"/>
      <c r="O351" s="42"/>
      <c r="P351" s="42"/>
      <c r="Q351" s="133"/>
    </row>
    <row r="352" spans="1:17" x14ac:dyDescent="0.2">
      <c r="A352" s="38" t="s">
        <v>1076</v>
      </c>
      <c r="B352" s="37" t="s">
        <v>1077</v>
      </c>
      <c r="C352" s="37" t="s">
        <v>1078</v>
      </c>
      <c r="D352" s="37"/>
      <c r="E352" s="42" t="s">
        <v>0</v>
      </c>
      <c r="F352" s="42"/>
      <c r="G352" s="44"/>
      <c r="H352" s="42"/>
      <c r="I352" s="42"/>
      <c r="J352" s="42"/>
      <c r="K352" s="44"/>
      <c r="L352" s="42"/>
      <c r="M352" s="42"/>
      <c r="N352" s="42"/>
      <c r="O352" s="42"/>
      <c r="P352" s="42"/>
      <c r="Q352" s="133"/>
    </row>
    <row r="353" spans="1:17" x14ac:dyDescent="0.2">
      <c r="A353" s="38" t="s">
        <v>1079</v>
      </c>
      <c r="B353" s="37" t="s">
        <v>1080</v>
      </c>
      <c r="C353" s="37" t="s">
        <v>1081</v>
      </c>
      <c r="D353" s="37"/>
      <c r="E353" s="42" t="s">
        <v>0</v>
      </c>
      <c r="F353" s="42"/>
      <c r="G353" s="44"/>
      <c r="H353" s="42"/>
      <c r="I353" s="42"/>
      <c r="J353" s="42"/>
      <c r="K353" s="44"/>
      <c r="L353" s="42"/>
      <c r="M353" s="42"/>
      <c r="N353" s="42"/>
      <c r="O353" s="42"/>
      <c r="P353" s="42"/>
      <c r="Q353" s="133"/>
    </row>
    <row r="354" spans="1:17" x14ac:dyDescent="0.2">
      <c r="A354" s="38" t="s">
        <v>1082</v>
      </c>
      <c r="B354" s="37" t="s">
        <v>1083</v>
      </c>
      <c r="C354" s="37" t="s">
        <v>1084</v>
      </c>
      <c r="D354" s="37"/>
      <c r="E354" s="42" t="s">
        <v>0</v>
      </c>
      <c r="F354" s="42"/>
      <c r="G354" s="44"/>
      <c r="H354" s="42"/>
      <c r="I354" s="42"/>
      <c r="J354" s="42"/>
      <c r="K354" s="44"/>
      <c r="L354" s="42"/>
      <c r="M354" s="42"/>
      <c r="N354" s="42"/>
      <c r="O354" s="42"/>
      <c r="P354" s="42"/>
      <c r="Q354" s="133"/>
    </row>
    <row r="355" spans="1:17" x14ac:dyDescent="0.2">
      <c r="A355" s="38" t="s">
        <v>1085</v>
      </c>
      <c r="B355" s="37" t="s">
        <v>130</v>
      </c>
      <c r="C355" s="37" t="s">
        <v>131</v>
      </c>
      <c r="D355" s="37"/>
      <c r="E355" s="42" t="s">
        <v>0</v>
      </c>
      <c r="F355" s="42"/>
      <c r="G355" s="44"/>
      <c r="H355" s="42"/>
      <c r="I355" s="42"/>
      <c r="J355" s="42"/>
      <c r="K355" s="44"/>
      <c r="L355" s="42"/>
      <c r="M355" s="42"/>
      <c r="N355" s="42"/>
      <c r="O355" s="42"/>
      <c r="P355" s="42"/>
      <c r="Q355" s="133"/>
    </row>
    <row r="356" spans="1:17" x14ac:dyDescent="0.2">
      <c r="A356" s="38" t="s">
        <v>1086</v>
      </c>
      <c r="B356" s="37" t="s">
        <v>132</v>
      </c>
      <c r="C356" s="37" t="s">
        <v>133</v>
      </c>
      <c r="D356" s="37"/>
      <c r="E356" s="42" t="s">
        <v>0</v>
      </c>
      <c r="F356" s="42"/>
      <c r="G356" s="44"/>
      <c r="I356" s="42"/>
      <c r="J356" s="42"/>
      <c r="K356" s="44"/>
      <c r="L356" s="42"/>
      <c r="M356" s="42"/>
      <c r="N356" s="42"/>
      <c r="O356" s="42"/>
      <c r="P356" s="42"/>
      <c r="Q356" s="133"/>
    </row>
    <row r="357" spans="1:17" x14ac:dyDescent="0.2">
      <c r="A357" s="38" t="s">
        <v>1087</v>
      </c>
      <c r="B357" s="37" t="s">
        <v>134</v>
      </c>
      <c r="C357" s="37" t="s">
        <v>110</v>
      </c>
      <c r="D357" s="37"/>
      <c r="E357" s="42" t="s">
        <v>0</v>
      </c>
      <c r="F357" s="42"/>
      <c r="G357" s="44"/>
      <c r="J357" s="42"/>
      <c r="K357" s="44"/>
      <c r="L357" s="42"/>
      <c r="M357" s="42"/>
      <c r="N357" s="42"/>
      <c r="O357" s="42"/>
      <c r="P357" s="42"/>
      <c r="Q357" s="133"/>
    </row>
    <row r="358" spans="1:17" x14ac:dyDescent="0.2">
      <c r="A358" s="38" t="s">
        <v>1088</v>
      </c>
      <c r="B358" s="37" t="s">
        <v>1089</v>
      </c>
      <c r="C358" s="37" t="s">
        <v>1090</v>
      </c>
      <c r="D358" s="37"/>
      <c r="E358" s="42" t="s">
        <v>0</v>
      </c>
      <c r="F358" s="42"/>
      <c r="G358" s="44"/>
      <c r="J358" s="42"/>
      <c r="K358" s="44"/>
      <c r="L358" s="42"/>
      <c r="M358" s="42"/>
      <c r="N358" s="42"/>
      <c r="O358" s="42"/>
      <c r="P358" s="42"/>
      <c r="Q358" s="133"/>
    </row>
    <row r="359" spans="1:17" x14ac:dyDescent="0.2">
      <c r="A359" s="38" t="s">
        <v>1091</v>
      </c>
      <c r="B359" s="42" t="s">
        <v>1092</v>
      </c>
      <c r="C359" s="42" t="s">
        <v>1093</v>
      </c>
      <c r="D359" s="37"/>
      <c r="E359" s="42" t="s">
        <v>0</v>
      </c>
      <c r="F359" s="42"/>
      <c r="G359" s="44"/>
      <c r="J359" s="42"/>
      <c r="K359" s="44"/>
      <c r="L359" s="42"/>
      <c r="M359" s="42"/>
      <c r="N359" s="42"/>
      <c r="O359" s="42"/>
      <c r="P359" s="42"/>
      <c r="Q359" s="133"/>
    </row>
    <row r="360" spans="1:17" x14ac:dyDescent="0.2">
      <c r="B360" s="37"/>
      <c r="C360" s="37"/>
      <c r="D360" s="42"/>
      <c r="E360" s="42"/>
      <c r="F360" s="42"/>
      <c r="G360" s="44"/>
      <c r="J360" s="42"/>
      <c r="K360" s="44"/>
      <c r="L360" s="42"/>
      <c r="M360" s="42"/>
      <c r="N360" s="42"/>
      <c r="O360" s="42"/>
      <c r="P360" s="42"/>
      <c r="Q360" s="133"/>
    </row>
    <row r="361" spans="1:17" x14ac:dyDescent="0.2">
      <c r="B361" s="42"/>
      <c r="C361" s="42"/>
      <c r="D361" s="42"/>
      <c r="J361" s="42"/>
      <c r="K361" s="44"/>
      <c r="L361" s="42"/>
      <c r="M361" s="42"/>
      <c r="N361" s="42"/>
      <c r="O361" s="42"/>
      <c r="P361" s="42"/>
      <c r="Q361" s="133"/>
    </row>
    <row r="362" spans="1:17" x14ac:dyDescent="0.2">
      <c r="B362" s="42"/>
      <c r="C362" s="42"/>
      <c r="D362" s="42"/>
      <c r="K362" s="44"/>
      <c r="L362" s="42"/>
      <c r="M362" s="42"/>
      <c r="N362" s="42"/>
      <c r="O362" s="42"/>
      <c r="P362" s="42"/>
      <c r="Q362" s="133"/>
    </row>
    <row r="363" spans="1:17" x14ac:dyDescent="0.2">
      <c r="B363" s="42"/>
      <c r="C363" s="42"/>
      <c r="D363" s="42"/>
      <c r="L363" s="42"/>
      <c r="M363" s="42"/>
      <c r="N363" s="42"/>
      <c r="O363" s="42"/>
    </row>
    <row r="364" spans="1:17" x14ac:dyDescent="0.2">
      <c r="B364" s="42"/>
      <c r="C364" s="42"/>
      <c r="D364" s="42"/>
      <c r="O364" s="42"/>
    </row>
    <row r="365" spans="1:17" x14ac:dyDescent="0.2">
      <c r="B365" s="42"/>
      <c r="C365" s="42"/>
      <c r="D365" s="42"/>
      <c r="O365" s="42"/>
    </row>
    <row r="366" spans="1:17" x14ac:dyDescent="0.2">
      <c r="B366" s="42"/>
      <c r="C366" s="42"/>
      <c r="D366" s="42"/>
      <c r="O366" s="42"/>
    </row>
    <row r="367" spans="1:17" x14ac:dyDescent="0.2">
      <c r="B367" s="42"/>
      <c r="C367" s="42"/>
      <c r="O367" s="42"/>
    </row>
    <row r="368" spans="1:17" x14ac:dyDescent="0.2">
      <c r="B368" s="42"/>
      <c r="C368" s="42"/>
      <c r="O368" s="42"/>
    </row>
    <row r="369" spans="2:3" x14ac:dyDescent="0.2">
      <c r="B369" s="42"/>
      <c r="C369" s="42"/>
    </row>
  </sheetData>
  <sheetProtection algorithmName="SHA-512" hashValue="Wm2gRGHPVNmykxOWby/vklg3E56iA3lsZ1d+KqCVUeMR3V+NtHr1BEnVoAdYd3rtafS2wbrZTPXJ9Ctfx9NZIQ==" saltValue="1MEFKzh0JDaxRTp4B90olg==" spinCount="100000" sheet="1" objects="1" scenarios="1"/>
  <mergeCells count="1">
    <mergeCell ref="A2:F2"/>
  </mergeCells>
  <hyperlinks>
    <hyperlink ref="E1" location="'VME Notification'!A1" display="Return to VME data form" xr:uid="{00000000-0004-0000-0300-000000000000}"/>
  </hyperlinks>
  <pageMargins left="0.75" right="0.75" top="1" bottom="1" header="0.5" footer="0.5"/>
  <pageSetup paperSize="9" orientation="portrait"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15</vt:i4>
      </vt:variant>
    </vt:vector>
  </HeadingPairs>
  <TitlesOfParts>
    <vt:vector size="19" baseType="lpstr">
      <vt:lpstr>Instructions</vt:lpstr>
      <vt:lpstr>VME Notification</vt:lpstr>
      <vt:lpstr>Text format for email</vt:lpstr>
      <vt:lpstr>CCAMLR codes</vt:lpstr>
      <vt:lpstr>BaitSpecies</vt:lpstr>
      <vt:lpstr>CatchSpecies</vt:lpstr>
      <vt:lpstr>CodeSection</vt:lpstr>
      <vt:lpstr>FishingGear</vt:lpstr>
      <vt:lpstr>ForEmail</vt:lpstr>
      <vt:lpstr>HookCodes</vt:lpstr>
      <vt:lpstr>IncidentalSpecies</vt:lpstr>
      <vt:lpstr>Instructions!Print_Area</vt:lpstr>
      <vt:lpstr>'VME Notification'!Print_Area</vt:lpstr>
      <vt:lpstr>Instructions!Print_Titles</vt:lpstr>
      <vt:lpstr>'VME Notification'!Print_Titles</vt:lpstr>
      <vt:lpstr>ProcessingCodes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dc:creator>
  <cp:lastModifiedBy>Alison Potter</cp:lastModifiedBy>
  <cp:lastPrinted>2013-11-19T02:01:57Z</cp:lastPrinted>
  <dcterms:created xsi:type="dcterms:W3CDTF">2008-11-10T00:23:14Z</dcterms:created>
  <dcterms:modified xsi:type="dcterms:W3CDTF">2020-01-27T22:52:26Z</dcterms:modified>
</cp:coreProperties>
</file>