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1929"/>
  <workbookPr codeName="ThisWorkbook" defaultThemeVersion="124226"/>
  <mc:AlternateContent xmlns:mc="http://schemas.openxmlformats.org/markup-compatibility/2006">
    <mc:Choice Requires="x15">
      <x15ac:absPath xmlns:x15ac="http://schemas.microsoft.com/office/spreadsheetml/2010/11/ac" url="\\Lena\ccamlr\DataCentre\DataForms\C forms\Languages\FR\"/>
    </mc:Choice>
  </mc:AlternateContent>
  <xr:revisionPtr revIDLastSave="0" documentId="13_ncr:1_{F1F0F71E-4773-4872-BC14-AE985C1C6D00}" xr6:coauthVersionLast="44" xr6:coauthVersionMax="44" xr10:uidLastSave="{00000000-0000-0000-0000-000000000000}"/>
  <bookViews>
    <workbookView xWindow="-28920" yWindow="-120" windowWidth="29040" windowHeight="15840" activeTab="2" xr2:uid="{00000000-000D-0000-FFFF-FFFF00000000}"/>
  </bookViews>
  <sheets>
    <sheet name="CCAMLR codes" sheetId="4" r:id="rId1"/>
    <sheet name="Instructions" sheetId="2" r:id="rId2"/>
    <sheet name="VME Notification" sheetId="1" r:id="rId3"/>
    <sheet name="Text format for email" sheetId="3" r:id="rId4"/>
  </sheets>
  <definedNames>
    <definedName name="BaitSpecies">'CCAMLR codes'!$L$3:$M$15</definedName>
    <definedName name="CatchSpecies">'CCAMLR codes'!$D$3:$F$372</definedName>
    <definedName name="CodeSection">'CCAMLR codes'!$E$2:$T$372</definedName>
    <definedName name="DME_Dirty" hidden="1">"False"</definedName>
    <definedName name="FishingGear">'CCAMLR codes'!$I$3:$J$19</definedName>
    <definedName name="ForEmail">'Text format for email'!$A$1:$A$6</definedName>
    <definedName name="HookCodes">'CCAMLR codes'!$O$3:$P$60</definedName>
    <definedName name="IncidentalSpecies">'CCAMLR codes'!$E$3:$G$110</definedName>
    <definedName name="Main_VME_Species">'CCAMLR codes'!$A$40:$C$71</definedName>
    <definedName name="_xlnm.Print_Area" localSheetId="1">Instructions!$A$1:$C$2</definedName>
    <definedName name="_xlnm.Print_Area" localSheetId="2">'VME Notification'!$A$1:$P$50</definedName>
    <definedName name="_xlnm.Print_Titles" localSheetId="1">Instructions!$1:$2</definedName>
    <definedName name="_xlnm.Print_Titles" localSheetId="2">'VME Notification'!$15:$20</definedName>
    <definedName name="ProcessingCodes">'CCAMLR codes'!$L$18:$M$31</definedName>
    <definedName name="ReportingCodes">'CCAMLR codes'!#REF!</definedName>
    <definedName name="TargetSpecies">'CCAMLR codes'!$A$5:$C$10</definedName>
    <definedName name="TypeOfLine">'CCAMLR codes'!$I$30:$J$36</definedName>
    <definedName name="TypeOfLongline">'CCAMLR codes'!$I$24:$J$29</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O52" i="1" l="1"/>
  <c r="O53" i="1"/>
  <c r="O54" i="1"/>
  <c r="O55" i="1"/>
  <c r="O56" i="1"/>
  <c r="O57" i="1"/>
  <c r="O58" i="1"/>
  <c r="O59" i="1"/>
  <c r="O60" i="1"/>
  <c r="O61" i="1"/>
  <c r="O62" i="1"/>
  <c r="O63" i="1"/>
  <c r="O64" i="1"/>
  <c r="O65" i="1"/>
  <c r="O66" i="1"/>
  <c r="O67" i="1"/>
  <c r="O68" i="1"/>
  <c r="O69" i="1"/>
  <c r="O70" i="1"/>
  <c r="O71" i="1"/>
  <c r="O72" i="1"/>
  <c r="O73" i="1"/>
  <c r="O74" i="1"/>
  <c r="O75" i="1"/>
  <c r="O76" i="1"/>
  <c r="O77" i="1"/>
  <c r="O78" i="1"/>
  <c r="O79" i="1"/>
  <c r="O80" i="1"/>
  <c r="O81" i="1"/>
  <c r="O82" i="1"/>
  <c r="O83" i="1"/>
  <c r="O84" i="1"/>
  <c r="O85" i="1"/>
  <c r="O86" i="1"/>
  <c r="O87" i="1"/>
  <c r="O88" i="1"/>
  <c r="O89" i="1"/>
  <c r="O90" i="1"/>
  <c r="O91" i="1"/>
  <c r="O92" i="1"/>
  <c r="O93" i="1"/>
  <c r="O94" i="1"/>
  <c r="O95" i="1"/>
  <c r="O96" i="1"/>
  <c r="O97" i="1"/>
  <c r="O98" i="1"/>
  <c r="O99" i="1"/>
  <c r="O100" i="1"/>
  <c r="O101" i="1"/>
  <c r="O102" i="1"/>
  <c r="O103" i="1"/>
  <c r="O104" i="1"/>
  <c r="O105" i="1"/>
  <c r="O106" i="1"/>
  <c r="O107" i="1"/>
  <c r="O108" i="1"/>
  <c r="O109" i="1"/>
  <c r="O110" i="1"/>
  <c r="O111" i="1"/>
  <c r="O112" i="1"/>
  <c r="O113" i="1"/>
  <c r="O114" i="1"/>
  <c r="O115" i="1"/>
  <c r="O116" i="1"/>
  <c r="O117" i="1"/>
  <c r="O118" i="1"/>
  <c r="O119" i="1"/>
  <c r="O120" i="1"/>
  <c r="O121" i="1"/>
  <c r="O122" i="1"/>
  <c r="O123" i="1"/>
  <c r="O124" i="1"/>
  <c r="O125" i="1"/>
  <c r="O126" i="1"/>
  <c r="O127" i="1"/>
  <c r="O128" i="1"/>
  <c r="O129" i="1"/>
  <c r="O130" i="1"/>
  <c r="O131" i="1"/>
  <c r="O132" i="1"/>
  <c r="O133" i="1"/>
  <c r="O134" i="1"/>
  <c r="O135" i="1"/>
  <c r="O136" i="1"/>
  <c r="O137" i="1"/>
  <c r="O138" i="1"/>
  <c r="O139" i="1"/>
  <c r="O140" i="1"/>
  <c r="O141" i="1"/>
  <c r="O142" i="1"/>
  <c r="O143" i="1"/>
  <c r="O144" i="1"/>
  <c r="O145" i="1"/>
  <c r="O146" i="1"/>
  <c r="O147" i="1"/>
  <c r="O148" i="1"/>
  <c r="O149" i="1"/>
  <c r="O150" i="1"/>
  <c r="O151" i="1"/>
  <c r="O152" i="1"/>
  <c r="O153" i="1"/>
  <c r="O154" i="1"/>
  <c r="O155" i="1"/>
  <c r="O156" i="1"/>
  <c r="O157" i="1"/>
  <c r="O158" i="1"/>
  <c r="O159" i="1"/>
  <c r="O160" i="1"/>
  <c r="O161" i="1"/>
  <c r="O162" i="1"/>
  <c r="O163" i="1"/>
  <c r="O164" i="1"/>
  <c r="O165" i="1"/>
  <c r="O166" i="1"/>
  <c r="O167" i="1"/>
  <c r="O168" i="1"/>
  <c r="O169" i="1"/>
  <c r="O170" i="1"/>
  <c r="O171" i="1"/>
  <c r="O172" i="1"/>
  <c r="O173" i="1"/>
  <c r="O174" i="1"/>
  <c r="O175" i="1"/>
  <c r="O176" i="1"/>
  <c r="O177" i="1"/>
  <c r="O178" i="1"/>
  <c r="O179" i="1"/>
  <c r="O180" i="1"/>
  <c r="O181" i="1"/>
  <c r="O182" i="1"/>
  <c r="O183" i="1"/>
  <c r="O184" i="1"/>
  <c r="O185" i="1"/>
  <c r="O186" i="1"/>
  <c r="O187" i="1"/>
  <c r="O188" i="1"/>
  <c r="O189" i="1"/>
  <c r="O190" i="1"/>
  <c r="O191" i="1"/>
  <c r="O192" i="1"/>
  <c r="O193" i="1"/>
  <c r="O194" i="1"/>
  <c r="O195" i="1"/>
  <c r="O196" i="1"/>
  <c r="O197" i="1"/>
  <c r="O198" i="1"/>
  <c r="O199" i="1"/>
  <c r="O200" i="1"/>
  <c r="O201" i="1"/>
  <c r="O202" i="1"/>
  <c r="O203" i="1"/>
  <c r="O204" i="1"/>
  <c r="O205" i="1"/>
  <c r="O206" i="1"/>
  <c r="O207" i="1"/>
  <c r="O208" i="1"/>
  <c r="O209" i="1"/>
  <c r="O210" i="1"/>
  <c r="O211" i="1"/>
  <c r="O212" i="1"/>
  <c r="O213" i="1"/>
  <c r="O214" i="1"/>
  <c r="O215" i="1"/>
  <c r="O216" i="1"/>
  <c r="O217" i="1"/>
  <c r="O218" i="1"/>
  <c r="O219" i="1"/>
  <c r="O220" i="1"/>
  <c r="O221" i="1"/>
  <c r="O222" i="1"/>
  <c r="O223" i="1"/>
  <c r="O224" i="1"/>
  <c r="O225" i="1"/>
  <c r="O226" i="1"/>
  <c r="O227" i="1"/>
  <c r="O228" i="1"/>
  <c r="O229" i="1"/>
  <c r="O230" i="1"/>
  <c r="O231" i="1"/>
  <c r="O232" i="1"/>
  <c r="O233" i="1"/>
  <c r="O234" i="1"/>
  <c r="O235" i="1"/>
  <c r="O236" i="1"/>
  <c r="O237" i="1"/>
  <c r="O238" i="1"/>
  <c r="O239" i="1"/>
  <c r="O240" i="1"/>
  <c r="O241" i="1"/>
  <c r="O242" i="1"/>
  <c r="O243" i="1"/>
  <c r="O244" i="1"/>
  <c r="O245" i="1"/>
  <c r="O246" i="1"/>
  <c r="O247" i="1"/>
  <c r="O248" i="1"/>
  <c r="O249" i="1"/>
  <c r="O250" i="1"/>
  <c r="O251" i="1"/>
  <c r="O252" i="1"/>
  <c r="O253" i="1"/>
  <c r="O254" i="1"/>
  <c r="O255" i="1"/>
  <c r="O256" i="1"/>
  <c r="O257" i="1"/>
  <c r="O258" i="1"/>
  <c r="O259" i="1"/>
  <c r="O260" i="1"/>
  <c r="O261" i="1"/>
  <c r="O262" i="1"/>
  <c r="O263" i="1"/>
  <c r="O264" i="1"/>
  <c r="O265" i="1"/>
  <c r="O266" i="1"/>
  <c r="O267" i="1"/>
  <c r="O268" i="1"/>
  <c r="O269" i="1"/>
  <c r="O270" i="1"/>
  <c r="O271" i="1"/>
  <c r="O272" i="1"/>
  <c r="O273" i="1"/>
  <c r="O274" i="1"/>
  <c r="O275" i="1"/>
  <c r="O276" i="1"/>
  <c r="O277" i="1"/>
  <c r="O278" i="1"/>
  <c r="O279" i="1"/>
  <c r="O280" i="1"/>
  <c r="O281" i="1"/>
  <c r="O282" i="1"/>
  <c r="O283" i="1"/>
  <c r="O284" i="1"/>
  <c r="O285" i="1"/>
  <c r="O286" i="1"/>
  <c r="O287" i="1"/>
  <c r="O288" i="1"/>
  <c r="O289" i="1"/>
  <c r="O290" i="1"/>
  <c r="O291" i="1"/>
  <c r="O292" i="1"/>
  <c r="O293" i="1"/>
  <c r="O294" i="1"/>
  <c r="O295" i="1"/>
  <c r="O296" i="1"/>
  <c r="O297" i="1"/>
  <c r="O298" i="1"/>
  <c r="O299" i="1"/>
  <c r="O300" i="1"/>
  <c r="O301" i="1"/>
  <c r="O302" i="1"/>
  <c r="O303" i="1"/>
  <c r="O304" i="1"/>
  <c r="O305" i="1"/>
  <c r="O306" i="1"/>
  <c r="O307" i="1"/>
  <c r="O308" i="1"/>
  <c r="O309" i="1"/>
  <c r="O310" i="1"/>
  <c r="O311" i="1"/>
  <c r="O312" i="1"/>
  <c r="O313" i="1"/>
  <c r="O314" i="1"/>
  <c r="O315" i="1"/>
  <c r="O316" i="1"/>
  <c r="O317" i="1"/>
  <c r="O318" i="1"/>
  <c r="O319" i="1"/>
  <c r="O320" i="1"/>
  <c r="O321" i="1"/>
  <c r="O322" i="1"/>
  <c r="O323" i="1"/>
  <c r="O324" i="1"/>
  <c r="O325" i="1"/>
  <c r="O326" i="1"/>
  <c r="O327" i="1"/>
  <c r="O328" i="1"/>
  <c r="O329" i="1"/>
  <c r="O330" i="1"/>
  <c r="O331" i="1"/>
  <c r="O332" i="1"/>
  <c r="O333" i="1"/>
  <c r="O334" i="1"/>
  <c r="O335" i="1"/>
  <c r="O336" i="1"/>
  <c r="O337" i="1"/>
  <c r="O338" i="1"/>
  <c r="O339" i="1"/>
  <c r="O340" i="1"/>
  <c r="O341" i="1"/>
  <c r="O342" i="1"/>
  <c r="O343" i="1"/>
  <c r="O344" i="1"/>
  <c r="O345" i="1"/>
  <c r="O346" i="1"/>
  <c r="O347" i="1"/>
  <c r="O348" i="1"/>
  <c r="O349" i="1"/>
  <c r="O350" i="1"/>
  <c r="O351" i="1"/>
  <c r="O352" i="1"/>
  <c r="O353" i="1"/>
  <c r="O354" i="1"/>
  <c r="O355" i="1"/>
  <c r="O356" i="1"/>
  <c r="O357" i="1"/>
  <c r="O358" i="1"/>
  <c r="O359" i="1"/>
  <c r="O360" i="1"/>
  <c r="O361" i="1"/>
  <c r="O362" i="1"/>
  <c r="O363" i="1"/>
  <c r="O364" i="1"/>
  <c r="O365" i="1"/>
  <c r="O366" i="1"/>
  <c r="O367" i="1"/>
  <c r="O368" i="1"/>
  <c r="O369" i="1"/>
  <c r="O370" i="1"/>
  <c r="O371" i="1"/>
  <c r="O372" i="1"/>
  <c r="O373" i="1"/>
  <c r="O374" i="1"/>
  <c r="O375" i="1"/>
  <c r="O376" i="1"/>
  <c r="O377" i="1"/>
  <c r="O378" i="1"/>
  <c r="O379" i="1"/>
  <c r="O380" i="1"/>
  <c r="O381" i="1"/>
  <c r="O382" i="1"/>
  <c r="O383" i="1"/>
  <c r="O384" i="1"/>
  <c r="O385" i="1"/>
  <c r="O386" i="1"/>
  <c r="O387" i="1"/>
  <c r="O388" i="1"/>
  <c r="O389" i="1"/>
  <c r="O390" i="1"/>
  <c r="O391" i="1"/>
  <c r="O392" i="1"/>
  <c r="O393" i="1"/>
  <c r="O394" i="1"/>
  <c r="O395" i="1"/>
  <c r="O396" i="1"/>
  <c r="O397" i="1"/>
  <c r="O398" i="1"/>
  <c r="O399" i="1"/>
  <c r="O400" i="1"/>
  <c r="O401" i="1"/>
  <c r="O402" i="1"/>
  <c r="O403" i="1"/>
  <c r="O404" i="1"/>
  <c r="O405" i="1"/>
  <c r="O406" i="1"/>
  <c r="O407" i="1"/>
  <c r="O408" i="1"/>
  <c r="O409" i="1"/>
  <c r="O410" i="1"/>
  <c r="O411" i="1"/>
  <c r="O412" i="1"/>
  <c r="O413" i="1"/>
  <c r="O414" i="1"/>
  <c r="O415" i="1"/>
  <c r="O416" i="1"/>
  <c r="O417" i="1"/>
  <c r="O418" i="1"/>
  <c r="O419" i="1"/>
  <c r="O420" i="1"/>
  <c r="O421" i="1"/>
  <c r="O422" i="1"/>
  <c r="O423" i="1"/>
  <c r="O424" i="1"/>
  <c r="O425" i="1"/>
  <c r="O426" i="1"/>
  <c r="O427" i="1"/>
  <c r="O428" i="1"/>
  <c r="O429" i="1"/>
  <c r="O430" i="1"/>
  <c r="O431" i="1"/>
  <c r="O432" i="1"/>
  <c r="O433" i="1"/>
  <c r="O434" i="1"/>
  <c r="O435" i="1"/>
  <c r="O436" i="1"/>
  <c r="O437" i="1"/>
  <c r="O438" i="1"/>
  <c r="O439" i="1"/>
  <c r="O440" i="1"/>
  <c r="O441" i="1"/>
  <c r="O442" i="1"/>
  <c r="O443" i="1"/>
  <c r="O444" i="1"/>
  <c r="O445" i="1"/>
  <c r="O446" i="1"/>
  <c r="O447" i="1"/>
  <c r="O448" i="1"/>
  <c r="O449" i="1"/>
  <c r="O450" i="1"/>
  <c r="O451" i="1"/>
  <c r="O452" i="1"/>
  <c r="O453" i="1"/>
  <c r="O454" i="1"/>
  <c r="O455" i="1"/>
  <c r="O456" i="1"/>
  <c r="O457" i="1"/>
  <c r="O458" i="1"/>
  <c r="O459" i="1"/>
  <c r="O460" i="1"/>
  <c r="O461" i="1"/>
  <c r="O462" i="1"/>
  <c r="O463" i="1"/>
  <c r="O464" i="1"/>
  <c r="O465" i="1"/>
  <c r="O466" i="1"/>
  <c r="O467" i="1"/>
  <c r="O468" i="1"/>
  <c r="O469" i="1"/>
  <c r="O470" i="1"/>
  <c r="O471" i="1"/>
  <c r="O472" i="1"/>
  <c r="O473" i="1"/>
  <c r="O474" i="1"/>
  <c r="O475" i="1"/>
  <c r="O476" i="1"/>
  <c r="O477" i="1"/>
  <c r="O478" i="1"/>
  <c r="O479" i="1"/>
  <c r="O480" i="1"/>
  <c r="O481" i="1"/>
  <c r="O482" i="1"/>
  <c r="O483" i="1"/>
  <c r="O484" i="1"/>
  <c r="O485" i="1"/>
  <c r="O486" i="1"/>
  <c r="O487" i="1"/>
  <c r="O488" i="1"/>
  <c r="O489" i="1"/>
  <c r="O490" i="1"/>
  <c r="O491" i="1"/>
  <c r="O492" i="1"/>
  <c r="O493" i="1"/>
  <c r="O494" i="1"/>
  <c r="O495" i="1"/>
  <c r="O496" i="1"/>
  <c r="O497" i="1"/>
  <c r="O498" i="1"/>
  <c r="O499" i="1"/>
  <c r="O500" i="1"/>
  <c r="O501" i="1"/>
  <c r="O502" i="1"/>
  <c r="O503" i="1"/>
  <c r="O504" i="1"/>
  <c r="O505" i="1"/>
  <c r="O506" i="1"/>
  <c r="O507" i="1"/>
  <c r="O508" i="1"/>
  <c r="O509" i="1"/>
  <c r="O510" i="1"/>
  <c r="O511" i="1"/>
  <c r="O512" i="1"/>
  <c r="O513" i="1"/>
  <c r="O514" i="1"/>
  <c r="O515" i="1"/>
  <c r="O516" i="1"/>
  <c r="O517" i="1"/>
  <c r="O518" i="1"/>
  <c r="O519" i="1"/>
  <c r="O520" i="1"/>
  <c r="O521" i="1"/>
  <c r="O522" i="1"/>
  <c r="O523" i="1"/>
  <c r="O524" i="1"/>
  <c r="O525" i="1"/>
  <c r="O526" i="1"/>
  <c r="O527" i="1"/>
  <c r="O528" i="1"/>
  <c r="O529" i="1"/>
  <c r="O530" i="1"/>
  <c r="O531" i="1"/>
  <c r="O532" i="1"/>
  <c r="O533" i="1"/>
  <c r="O534" i="1"/>
  <c r="O535" i="1"/>
  <c r="O536" i="1"/>
  <c r="O537" i="1"/>
  <c r="O538" i="1"/>
  <c r="O539" i="1"/>
  <c r="O540" i="1"/>
  <c r="O541" i="1"/>
  <c r="O542" i="1"/>
  <c r="O543" i="1"/>
  <c r="O544" i="1"/>
  <c r="O545" i="1"/>
  <c r="O546" i="1"/>
  <c r="O547" i="1"/>
  <c r="O548" i="1"/>
  <c r="O549" i="1"/>
  <c r="O550" i="1"/>
  <c r="O551" i="1"/>
  <c r="O552" i="1"/>
  <c r="O553" i="1"/>
  <c r="O554" i="1"/>
  <c r="O555" i="1"/>
  <c r="O556" i="1"/>
  <c r="O557" i="1"/>
  <c r="O558" i="1"/>
  <c r="O559" i="1"/>
  <c r="O560" i="1"/>
  <c r="O561" i="1"/>
  <c r="O562" i="1"/>
  <c r="O563" i="1"/>
  <c r="O564" i="1"/>
  <c r="O565" i="1"/>
  <c r="O566" i="1"/>
  <c r="O567" i="1"/>
  <c r="O568" i="1"/>
  <c r="O569" i="1"/>
  <c r="O570" i="1"/>
  <c r="O571" i="1"/>
  <c r="O572" i="1"/>
  <c r="O573" i="1"/>
  <c r="O574" i="1"/>
  <c r="O575" i="1"/>
  <c r="O576" i="1"/>
  <c r="O577" i="1"/>
  <c r="O578" i="1"/>
  <c r="O579" i="1"/>
  <c r="O580" i="1"/>
  <c r="O581" i="1"/>
  <c r="O582" i="1"/>
  <c r="O583" i="1"/>
  <c r="O584" i="1"/>
  <c r="O585" i="1"/>
  <c r="O586" i="1"/>
  <c r="O587" i="1"/>
  <c r="O588" i="1"/>
  <c r="O589" i="1"/>
  <c r="O590" i="1"/>
  <c r="O591" i="1"/>
  <c r="O592" i="1"/>
  <c r="O593" i="1"/>
  <c r="O594" i="1"/>
  <c r="O595" i="1"/>
  <c r="O596" i="1"/>
  <c r="O597" i="1"/>
  <c r="O598" i="1"/>
  <c r="O599" i="1"/>
  <c r="O600" i="1"/>
  <c r="O601" i="1"/>
  <c r="O602" i="1"/>
  <c r="O603" i="1"/>
  <c r="O604" i="1"/>
  <c r="O605" i="1"/>
  <c r="O606" i="1"/>
  <c r="O607" i="1"/>
  <c r="O608" i="1"/>
  <c r="O609" i="1"/>
  <c r="O610" i="1"/>
  <c r="O611" i="1"/>
  <c r="O612" i="1"/>
  <c r="O613" i="1"/>
  <c r="O614" i="1"/>
  <c r="O615" i="1"/>
  <c r="O616" i="1"/>
  <c r="O617" i="1"/>
  <c r="O618" i="1"/>
  <c r="O619" i="1"/>
  <c r="O620" i="1"/>
  <c r="O621" i="1"/>
  <c r="O622" i="1"/>
  <c r="O623" i="1"/>
  <c r="O624" i="1"/>
  <c r="O625" i="1"/>
  <c r="O626" i="1"/>
  <c r="O627" i="1"/>
  <c r="O628" i="1"/>
  <c r="O629" i="1"/>
  <c r="O630" i="1"/>
  <c r="O631" i="1"/>
  <c r="O632" i="1"/>
  <c r="O633" i="1"/>
  <c r="O634" i="1"/>
  <c r="O635" i="1"/>
  <c r="O636" i="1"/>
  <c r="O637" i="1"/>
  <c r="O638" i="1"/>
  <c r="O639" i="1"/>
  <c r="O640" i="1"/>
  <c r="O641" i="1"/>
  <c r="O642" i="1"/>
  <c r="O643" i="1"/>
  <c r="O644" i="1"/>
  <c r="O645" i="1"/>
  <c r="O646" i="1"/>
  <c r="O647" i="1"/>
  <c r="O648" i="1"/>
  <c r="O649" i="1"/>
  <c r="O650" i="1"/>
  <c r="O651" i="1"/>
  <c r="O652" i="1"/>
  <c r="O653" i="1"/>
  <c r="O654" i="1"/>
  <c r="O655" i="1"/>
  <c r="O656" i="1"/>
  <c r="O657" i="1"/>
  <c r="O658" i="1"/>
  <c r="O659" i="1"/>
  <c r="O660" i="1"/>
  <c r="O661" i="1"/>
  <c r="O662" i="1"/>
  <c r="O663" i="1"/>
  <c r="O664" i="1"/>
  <c r="O665" i="1"/>
  <c r="O666" i="1"/>
  <c r="O667" i="1"/>
  <c r="O668" i="1"/>
  <c r="O669" i="1"/>
  <c r="O670" i="1"/>
  <c r="O671" i="1"/>
  <c r="O672" i="1"/>
  <c r="O673" i="1"/>
  <c r="O674" i="1"/>
  <c r="O675" i="1"/>
  <c r="O676" i="1"/>
  <c r="O677" i="1"/>
  <c r="O678" i="1"/>
  <c r="O679" i="1"/>
  <c r="O680" i="1"/>
  <c r="O681" i="1"/>
  <c r="O682" i="1"/>
  <c r="O683" i="1"/>
  <c r="O684" i="1"/>
  <c r="O685" i="1"/>
  <c r="O686" i="1"/>
  <c r="O687" i="1"/>
  <c r="O688" i="1"/>
  <c r="O689" i="1"/>
  <c r="O690" i="1"/>
  <c r="O691" i="1"/>
  <c r="O692" i="1"/>
  <c r="O693" i="1"/>
  <c r="O694" i="1"/>
  <c r="O695" i="1"/>
  <c r="O696" i="1"/>
  <c r="O697" i="1"/>
  <c r="O698" i="1"/>
  <c r="O699" i="1"/>
  <c r="O700" i="1"/>
  <c r="O701" i="1"/>
  <c r="O702" i="1"/>
  <c r="O703" i="1"/>
  <c r="O704" i="1"/>
  <c r="O705" i="1"/>
  <c r="O706" i="1"/>
  <c r="O707" i="1"/>
  <c r="O708" i="1"/>
  <c r="O709" i="1"/>
  <c r="O710" i="1"/>
  <c r="O711" i="1"/>
  <c r="O712" i="1"/>
  <c r="O713" i="1"/>
  <c r="O714" i="1"/>
  <c r="O715" i="1"/>
  <c r="O716" i="1"/>
  <c r="O717" i="1"/>
  <c r="O718" i="1"/>
  <c r="O719" i="1"/>
  <c r="O720" i="1"/>
  <c r="O721" i="1"/>
  <c r="O722" i="1"/>
  <c r="O723" i="1"/>
  <c r="O724" i="1"/>
  <c r="O725" i="1"/>
  <c r="O726" i="1"/>
  <c r="O727" i="1"/>
  <c r="O728" i="1"/>
  <c r="O729" i="1"/>
  <c r="O730" i="1"/>
  <c r="O731" i="1"/>
  <c r="O732" i="1"/>
  <c r="O733" i="1"/>
  <c r="O734" i="1"/>
  <c r="O735" i="1"/>
  <c r="O736" i="1"/>
  <c r="O737" i="1"/>
  <c r="O738" i="1"/>
  <c r="O739" i="1"/>
  <c r="O740" i="1"/>
  <c r="O741" i="1"/>
  <c r="O742" i="1"/>
  <c r="O743" i="1"/>
  <c r="O744" i="1"/>
  <c r="O745" i="1"/>
  <c r="O746" i="1"/>
  <c r="O747" i="1"/>
  <c r="O748" i="1"/>
  <c r="O749" i="1"/>
  <c r="O750" i="1"/>
  <c r="O751" i="1"/>
  <c r="O752" i="1"/>
  <c r="O753" i="1"/>
  <c r="O754" i="1"/>
  <c r="O755" i="1"/>
  <c r="O756" i="1"/>
  <c r="O757" i="1"/>
  <c r="O758" i="1"/>
  <c r="O759" i="1"/>
  <c r="O760" i="1"/>
  <c r="O761" i="1"/>
  <c r="O762" i="1"/>
  <c r="O763" i="1"/>
  <c r="O764" i="1"/>
  <c r="O765" i="1"/>
  <c r="O766" i="1"/>
  <c r="O767" i="1"/>
  <c r="O768" i="1"/>
  <c r="O769" i="1"/>
  <c r="O770" i="1"/>
  <c r="O771" i="1"/>
  <c r="O772" i="1"/>
  <c r="O773" i="1"/>
  <c r="O774" i="1"/>
  <c r="O775" i="1"/>
  <c r="O776" i="1"/>
  <c r="O777" i="1"/>
  <c r="O778" i="1"/>
  <c r="O779" i="1"/>
  <c r="O780" i="1"/>
  <c r="O781" i="1"/>
  <c r="O782" i="1"/>
  <c r="O783" i="1"/>
  <c r="O784" i="1"/>
  <c r="O785" i="1"/>
  <c r="O786" i="1"/>
  <c r="O787" i="1"/>
  <c r="O788" i="1"/>
  <c r="O789" i="1"/>
  <c r="O790" i="1"/>
  <c r="O791" i="1"/>
  <c r="O792" i="1"/>
  <c r="O793" i="1"/>
  <c r="O794" i="1"/>
  <c r="O795" i="1"/>
  <c r="O796" i="1"/>
  <c r="O797" i="1"/>
  <c r="O798" i="1"/>
  <c r="O799" i="1"/>
  <c r="O800" i="1"/>
  <c r="O801" i="1"/>
  <c r="O802" i="1"/>
  <c r="O803" i="1"/>
  <c r="O804" i="1"/>
  <c r="O805" i="1"/>
  <c r="O806" i="1"/>
  <c r="O807" i="1"/>
  <c r="O808" i="1"/>
  <c r="O809" i="1"/>
  <c r="O810" i="1"/>
  <c r="O811" i="1"/>
  <c r="O812" i="1"/>
  <c r="O813" i="1"/>
  <c r="O814" i="1"/>
  <c r="O815" i="1"/>
  <c r="O816" i="1"/>
  <c r="O817" i="1"/>
  <c r="O818" i="1"/>
  <c r="O819" i="1"/>
  <c r="O820" i="1"/>
  <c r="O821" i="1"/>
  <c r="O822" i="1"/>
  <c r="O823" i="1"/>
  <c r="O824" i="1"/>
  <c r="O825" i="1"/>
  <c r="O826" i="1"/>
  <c r="O827" i="1"/>
  <c r="O828" i="1"/>
  <c r="O829" i="1"/>
  <c r="O830" i="1"/>
  <c r="O831" i="1"/>
  <c r="O832" i="1"/>
  <c r="O833" i="1"/>
  <c r="O834" i="1"/>
  <c r="O835" i="1"/>
  <c r="O836" i="1"/>
  <c r="O837" i="1"/>
  <c r="O838" i="1"/>
  <c r="O839" i="1"/>
  <c r="O840" i="1"/>
  <c r="O841" i="1"/>
  <c r="O842" i="1"/>
  <c r="O843" i="1"/>
  <c r="O844" i="1"/>
  <c r="O845" i="1"/>
  <c r="O846" i="1"/>
  <c r="O847" i="1"/>
  <c r="O848" i="1"/>
  <c r="O849" i="1"/>
  <c r="O850" i="1"/>
  <c r="O851" i="1"/>
  <c r="O852" i="1"/>
  <c r="O853" i="1"/>
  <c r="O854" i="1"/>
  <c r="O855" i="1"/>
  <c r="O856" i="1"/>
  <c r="O857" i="1"/>
  <c r="O858" i="1"/>
  <c r="O859" i="1"/>
  <c r="O860" i="1"/>
  <c r="O861" i="1"/>
  <c r="O862" i="1"/>
  <c r="O863" i="1"/>
  <c r="O864" i="1"/>
  <c r="O865" i="1"/>
  <c r="O866" i="1"/>
  <c r="O867" i="1"/>
  <c r="O868" i="1"/>
  <c r="O869" i="1"/>
  <c r="O870" i="1"/>
  <c r="O871" i="1"/>
  <c r="O872" i="1"/>
  <c r="O873" i="1"/>
  <c r="O874" i="1"/>
  <c r="O875" i="1"/>
  <c r="O876" i="1"/>
  <c r="O877" i="1"/>
  <c r="O878" i="1"/>
  <c r="O879" i="1"/>
  <c r="O880" i="1"/>
  <c r="O881" i="1"/>
  <c r="O882" i="1"/>
  <c r="O883" i="1"/>
  <c r="O884" i="1"/>
  <c r="O885" i="1"/>
  <c r="O886" i="1"/>
  <c r="O887" i="1"/>
  <c r="O888" i="1"/>
  <c r="O889" i="1"/>
  <c r="O890" i="1"/>
  <c r="O891" i="1"/>
  <c r="O892" i="1"/>
  <c r="O893" i="1"/>
  <c r="O894" i="1"/>
  <c r="O895" i="1"/>
  <c r="O896" i="1"/>
  <c r="O897" i="1"/>
  <c r="O898" i="1"/>
  <c r="O899" i="1"/>
  <c r="O900" i="1"/>
  <c r="O901" i="1"/>
  <c r="O902" i="1"/>
  <c r="O903" i="1"/>
  <c r="O904" i="1"/>
  <c r="O905" i="1"/>
  <c r="O906" i="1"/>
  <c r="O907" i="1"/>
  <c r="O908" i="1"/>
  <c r="O909" i="1"/>
  <c r="O910" i="1"/>
  <c r="O911" i="1"/>
  <c r="O912" i="1"/>
  <c r="O913" i="1"/>
  <c r="O914" i="1"/>
  <c r="O915" i="1"/>
  <c r="O916" i="1"/>
  <c r="O917" i="1"/>
  <c r="O918" i="1"/>
  <c r="O919" i="1"/>
  <c r="O920" i="1"/>
  <c r="O921" i="1"/>
  <c r="O922" i="1"/>
  <c r="O923" i="1"/>
  <c r="O924" i="1"/>
  <c r="O925" i="1"/>
  <c r="O926" i="1"/>
  <c r="O927" i="1"/>
  <c r="O928" i="1"/>
  <c r="O929" i="1"/>
  <c r="O930" i="1"/>
  <c r="O931" i="1"/>
  <c r="O932" i="1"/>
  <c r="O933" i="1"/>
  <c r="O934" i="1"/>
  <c r="O935" i="1"/>
  <c r="O936" i="1"/>
  <c r="O937" i="1"/>
  <c r="O938" i="1"/>
  <c r="O939" i="1"/>
  <c r="O940" i="1"/>
  <c r="O941" i="1"/>
  <c r="O942" i="1"/>
  <c r="O943" i="1"/>
  <c r="O944" i="1"/>
  <c r="O945" i="1"/>
  <c r="O946" i="1"/>
  <c r="O947" i="1"/>
  <c r="O948" i="1"/>
  <c r="O949" i="1"/>
  <c r="O950" i="1"/>
  <c r="O951" i="1"/>
  <c r="O952" i="1"/>
  <c r="O953" i="1"/>
  <c r="O954" i="1"/>
  <c r="O955" i="1"/>
  <c r="O956" i="1"/>
  <c r="O957" i="1"/>
  <c r="O958" i="1"/>
  <c r="O959" i="1"/>
  <c r="O960" i="1"/>
  <c r="O961" i="1"/>
  <c r="O962" i="1"/>
  <c r="O963" i="1"/>
  <c r="O964" i="1"/>
  <c r="O965" i="1"/>
  <c r="O966" i="1"/>
  <c r="O967" i="1"/>
  <c r="O968" i="1"/>
  <c r="O969" i="1"/>
  <c r="O970" i="1"/>
  <c r="O971" i="1"/>
  <c r="O972" i="1"/>
  <c r="O973" i="1"/>
  <c r="O974" i="1"/>
  <c r="O975" i="1"/>
  <c r="O976" i="1"/>
  <c r="O977" i="1"/>
  <c r="O978" i="1"/>
  <c r="O979" i="1"/>
  <c r="O980" i="1"/>
  <c r="O981" i="1"/>
  <c r="O982" i="1"/>
  <c r="O983" i="1"/>
  <c r="O984" i="1"/>
  <c r="O985" i="1"/>
  <c r="O986" i="1"/>
  <c r="O987" i="1"/>
  <c r="O988" i="1"/>
  <c r="O989" i="1"/>
  <c r="O990" i="1"/>
  <c r="O991" i="1"/>
  <c r="O992" i="1"/>
  <c r="O993" i="1"/>
  <c r="O994" i="1"/>
  <c r="O995" i="1"/>
  <c r="O996" i="1"/>
  <c r="O997" i="1"/>
  <c r="O998" i="1"/>
  <c r="O999" i="1"/>
  <c r="O1000" i="1"/>
  <c r="O1001" i="1"/>
  <c r="O1002" i="1"/>
  <c r="O1003" i="1"/>
  <c r="O1004" i="1"/>
  <c r="O1005" i="1"/>
  <c r="O1006" i="1"/>
  <c r="O1007" i="1"/>
  <c r="O1008" i="1"/>
  <c r="O1009" i="1"/>
  <c r="O1010" i="1"/>
  <c r="O1011" i="1"/>
  <c r="O1012" i="1"/>
  <c r="O1013" i="1"/>
  <c r="O1014" i="1"/>
  <c r="O1015" i="1"/>
  <c r="O1016" i="1"/>
  <c r="O1017" i="1"/>
  <c r="O1018" i="1"/>
  <c r="O1019" i="1"/>
  <c r="O1020" i="1"/>
  <c r="O1021" i="1"/>
  <c r="O1022" i="1"/>
  <c r="O1023" i="1"/>
  <c r="O1024" i="1"/>
  <c r="O1025" i="1"/>
  <c r="O1026" i="1"/>
  <c r="O1027" i="1"/>
  <c r="O1028" i="1"/>
  <c r="O1029" i="1"/>
  <c r="O1030" i="1"/>
  <c r="O1031" i="1"/>
  <c r="O1032" i="1"/>
  <c r="O1033" i="1"/>
  <c r="O1034" i="1"/>
  <c r="O1035" i="1"/>
  <c r="O1036" i="1"/>
  <c r="O1037" i="1"/>
  <c r="O1038" i="1"/>
  <c r="O1039" i="1"/>
  <c r="O1040" i="1"/>
  <c r="O1041" i="1"/>
  <c r="O1042" i="1"/>
  <c r="O1043" i="1"/>
  <c r="O1044" i="1"/>
  <c r="O1045" i="1"/>
  <c r="O1046" i="1"/>
  <c r="O1047" i="1"/>
  <c r="O1048" i="1"/>
  <c r="O1049" i="1"/>
  <c r="O1050" i="1"/>
  <c r="O1051" i="1"/>
  <c r="O1052" i="1"/>
  <c r="O1053" i="1"/>
  <c r="O1054" i="1"/>
  <c r="O1055" i="1"/>
  <c r="O1056" i="1"/>
  <c r="O1057" i="1"/>
  <c r="O1058" i="1"/>
  <c r="O1059" i="1"/>
  <c r="O1060" i="1"/>
  <c r="O1061" i="1"/>
  <c r="O1062" i="1"/>
  <c r="O1063" i="1"/>
  <c r="O1064" i="1"/>
  <c r="O1065" i="1"/>
  <c r="O1066" i="1"/>
  <c r="O1067" i="1"/>
  <c r="O1068" i="1"/>
  <c r="O1069" i="1"/>
  <c r="O1070" i="1"/>
  <c r="O1071" i="1"/>
  <c r="O1072" i="1"/>
  <c r="O1073" i="1"/>
  <c r="O1074" i="1"/>
  <c r="O1075" i="1"/>
  <c r="O1076" i="1"/>
  <c r="O1077" i="1"/>
  <c r="O1078" i="1"/>
  <c r="O1079" i="1"/>
  <c r="O1080" i="1"/>
  <c r="O1081" i="1"/>
  <c r="O1082" i="1"/>
  <c r="O1083" i="1"/>
  <c r="O1084" i="1"/>
  <c r="O1085" i="1"/>
  <c r="O1086" i="1"/>
  <c r="O1087" i="1"/>
  <c r="O1088" i="1"/>
  <c r="O1089" i="1"/>
  <c r="O1090" i="1"/>
  <c r="O1091" i="1"/>
  <c r="O1092" i="1"/>
  <c r="O1093" i="1"/>
  <c r="O1094" i="1"/>
  <c r="O1095" i="1"/>
  <c r="O1096" i="1"/>
  <c r="O1097" i="1"/>
  <c r="O1098" i="1"/>
  <c r="O1099" i="1"/>
  <c r="O1100" i="1"/>
  <c r="L1" i="3" l="1"/>
  <c r="N1" i="3" s="1"/>
  <c r="L2" i="3"/>
  <c r="N2" i="3" s="1"/>
  <c r="L3" i="3"/>
  <c r="N3" i="3" s="1"/>
  <c r="L4" i="3"/>
  <c r="N4" i="3" s="1"/>
  <c r="L5" i="3"/>
  <c r="N5" i="3" s="1"/>
  <c r="L6" i="3"/>
  <c r="N6" i="3" s="1"/>
  <c r="L7" i="3"/>
  <c r="N7" i="3" s="1"/>
  <c r="L8" i="3"/>
  <c r="N8" i="3" s="1"/>
  <c r="L9" i="3"/>
  <c r="N9" i="3" s="1"/>
  <c r="L10" i="3"/>
  <c r="N10" i="3" s="1"/>
  <c r="L11" i="3"/>
  <c r="N11" i="3" s="1"/>
  <c r="L12" i="3"/>
  <c r="N12" i="3" s="1"/>
  <c r="L13" i="3"/>
  <c r="N13" i="3" s="1"/>
  <c r="L14" i="3"/>
  <c r="N14" i="3" s="1"/>
  <c r="L15" i="3"/>
  <c r="N15" i="3" s="1"/>
  <c r="L16" i="3"/>
  <c r="N16" i="3" s="1"/>
  <c r="L17" i="3"/>
  <c r="N17" i="3" s="1"/>
  <c r="L18" i="3"/>
  <c r="N18" i="3" s="1"/>
  <c r="L19" i="3"/>
  <c r="N19" i="3" s="1"/>
  <c r="L20" i="3"/>
  <c r="N20" i="3" s="1"/>
  <c r="L21" i="3"/>
  <c r="N21" i="3" s="1"/>
  <c r="L22" i="3"/>
  <c r="N22" i="3" s="1"/>
  <c r="L23" i="3"/>
  <c r="N23" i="3" s="1"/>
  <c r="L24" i="3"/>
  <c r="N24" i="3" s="1"/>
  <c r="L25" i="3"/>
  <c r="N25" i="3" s="1"/>
  <c r="L26" i="3"/>
  <c r="N26" i="3" s="1"/>
  <c r="L27" i="3"/>
  <c r="N27" i="3" s="1"/>
  <c r="L28" i="3"/>
  <c r="N28" i="3" s="1"/>
  <c r="L29" i="3"/>
  <c r="N29" i="3" s="1"/>
  <c r="L30" i="3"/>
  <c r="N30" i="3" s="1"/>
  <c r="L31" i="3"/>
  <c r="N31" i="3" s="1"/>
  <c r="L32" i="3"/>
  <c r="N32" i="3" s="1"/>
  <c r="L33" i="3"/>
  <c r="N33" i="3" s="1"/>
  <c r="L34" i="3"/>
  <c r="N34" i="3" s="1"/>
  <c r="L35" i="3"/>
  <c r="N35" i="3" s="1"/>
  <c r="L36" i="3"/>
  <c r="N36" i="3" s="1"/>
  <c r="L37" i="3"/>
  <c r="N37" i="3" s="1"/>
  <c r="L38" i="3"/>
  <c r="N38" i="3" s="1"/>
  <c r="L39" i="3"/>
  <c r="N39" i="3" s="1"/>
  <c r="L40" i="3"/>
  <c r="N40" i="3" s="1"/>
  <c r="L41" i="3"/>
  <c r="N41" i="3" s="1"/>
  <c r="L42" i="3"/>
  <c r="N42" i="3" s="1"/>
  <c r="L43" i="3"/>
  <c r="N43" i="3" s="1"/>
  <c r="L44" i="3"/>
  <c r="N44" i="3" s="1"/>
  <c r="L45" i="3"/>
  <c r="N45" i="3" s="1"/>
  <c r="L46" i="3"/>
  <c r="N46" i="3" s="1"/>
  <c r="L47" i="3"/>
  <c r="N47" i="3" s="1"/>
  <c r="L48" i="3"/>
  <c r="N48" i="3" s="1"/>
  <c r="L49" i="3"/>
  <c r="N49" i="3" s="1"/>
  <c r="L50" i="3"/>
  <c r="N50" i="3" s="1"/>
  <c r="L51" i="3"/>
  <c r="N51" i="3" s="1"/>
  <c r="L52" i="3"/>
  <c r="N52" i="3" s="1"/>
  <c r="L53" i="3"/>
  <c r="N53" i="3" s="1"/>
  <c r="L54" i="3"/>
  <c r="N54" i="3" s="1"/>
  <c r="L55" i="3"/>
  <c r="N55" i="3" s="1"/>
  <c r="L56" i="3"/>
  <c r="N56" i="3" s="1"/>
  <c r="L57" i="3"/>
  <c r="N57" i="3" s="1"/>
  <c r="L58" i="3"/>
  <c r="N58" i="3" s="1"/>
  <c r="L59" i="3"/>
  <c r="N59" i="3" s="1"/>
  <c r="L60" i="3"/>
  <c r="N60" i="3" s="1"/>
  <c r="L61" i="3"/>
  <c r="N61" i="3" s="1"/>
  <c r="L62" i="3"/>
  <c r="N62" i="3" s="1"/>
  <c r="L63" i="3"/>
  <c r="N63" i="3" s="1"/>
  <c r="L64" i="3"/>
  <c r="N64" i="3" s="1"/>
  <c r="L65" i="3"/>
  <c r="N65" i="3" s="1"/>
  <c r="L66" i="3"/>
  <c r="N66" i="3" s="1"/>
  <c r="L67" i="3"/>
  <c r="N67" i="3" s="1"/>
  <c r="L68" i="3"/>
  <c r="N68" i="3" s="1"/>
  <c r="L69" i="3"/>
  <c r="N69" i="3" s="1"/>
  <c r="L70" i="3"/>
  <c r="N70" i="3" s="1"/>
  <c r="L71" i="3"/>
  <c r="N71" i="3" s="1"/>
  <c r="L72" i="3"/>
  <c r="N72" i="3" s="1"/>
  <c r="L73" i="3"/>
  <c r="N73" i="3" s="1"/>
  <c r="L74" i="3"/>
  <c r="N74" i="3" s="1"/>
  <c r="L75" i="3"/>
  <c r="N75" i="3" s="1"/>
  <c r="L76" i="3"/>
  <c r="N76" i="3" s="1"/>
  <c r="L77" i="3"/>
  <c r="N77" i="3" s="1"/>
  <c r="L78" i="3"/>
  <c r="N78" i="3" s="1"/>
  <c r="L79" i="3"/>
  <c r="N79" i="3" s="1"/>
  <c r="L80" i="3"/>
  <c r="N80" i="3" s="1"/>
  <c r="L81" i="3"/>
  <c r="N81" i="3" s="1"/>
  <c r="L82" i="3"/>
  <c r="N82" i="3" s="1"/>
  <c r="L83" i="3"/>
  <c r="N83" i="3" s="1"/>
  <c r="L84" i="3"/>
  <c r="N84" i="3" s="1"/>
  <c r="L85" i="3"/>
  <c r="N85" i="3" s="1"/>
  <c r="L86" i="3"/>
  <c r="N86" i="3" s="1"/>
  <c r="L87" i="3"/>
  <c r="N87" i="3" s="1"/>
  <c r="L88" i="3"/>
  <c r="N88" i="3" s="1"/>
  <c r="L89" i="3"/>
  <c r="N89" i="3" s="1"/>
  <c r="L90" i="3"/>
  <c r="N90" i="3" s="1"/>
  <c r="L91" i="3"/>
  <c r="N91" i="3" s="1"/>
  <c r="L92" i="3"/>
  <c r="N92" i="3" s="1"/>
  <c r="L93" i="3"/>
  <c r="N93" i="3" s="1"/>
  <c r="L94" i="3"/>
  <c r="N94" i="3" s="1"/>
  <c r="L95" i="3"/>
  <c r="N95" i="3" s="1"/>
  <c r="L96" i="3"/>
  <c r="N96" i="3" s="1"/>
  <c r="L97" i="3"/>
  <c r="N97" i="3" s="1"/>
  <c r="L98" i="3"/>
  <c r="N98" i="3" s="1"/>
  <c r="L99" i="3"/>
  <c r="N99" i="3" s="1"/>
  <c r="L100" i="3"/>
  <c r="N100" i="3" s="1"/>
  <c r="L101" i="3"/>
  <c r="N101" i="3" s="1"/>
  <c r="L102" i="3"/>
  <c r="N102" i="3" s="1"/>
  <c r="L103" i="3"/>
  <c r="N103" i="3" s="1"/>
  <c r="L104" i="3"/>
  <c r="N104" i="3" s="1"/>
  <c r="L105" i="3"/>
  <c r="N105" i="3" s="1"/>
  <c r="L106" i="3"/>
  <c r="N106" i="3" s="1"/>
  <c r="L107" i="3"/>
  <c r="N107" i="3" s="1"/>
  <c r="L108" i="3"/>
  <c r="N108" i="3" s="1"/>
  <c r="L109" i="3"/>
  <c r="N109" i="3" s="1"/>
  <c r="L110" i="3"/>
  <c r="N110" i="3" s="1"/>
  <c r="L111" i="3"/>
  <c r="N111" i="3" s="1"/>
  <c r="L112" i="3"/>
  <c r="N112" i="3" s="1"/>
  <c r="L113" i="3"/>
  <c r="N113" i="3" s="1"/>
  <c r="L114" i="3"/>
  <c r="N114" i="3" s="1"/>
  <c r="L115" i="3"/>
  <c r="N115" i="3" s="1"/>
  <c r="L116" i="3"/>
  <c r="N116" i="3" s="1"/>
  <c r="L117" i="3"/>
  <c r="N117" i="3" s="1"/>
  <c r="L118" i="3"/>
  <c r="N118" i="3" s="1"/>
  <c r="L119" i="3"/>
  <c r="N119" i="3" s="1"/>
  <c r="L120" i="3"/>
  <c r="N120" i="3" s="1"/>
  <c r="L121" i="3"/>
  <c r="N121" i="3" s="1"/>
  <c r="L122" i="3"/>
  <c r="N122" i="3" s="1"/>
  <c r="L123" i="3"/>
  <c r="N123" i="3" s="1"/>
  <c r="L124" i="3"/>
  <c r="N124" i="3" s="1"/>
  <c r="L125" i="3"/>
  <c r="N125" i="3" s="1"/>
  <c r="L126" i="3"/>
  <c r="N126" i="3" s="1"/>
  <c r="L127" i="3"/>
  <c r="N127" i="3" s="1"/>
  <c r="L128" i="3"/>
  <c r="N128" i="3" s="1"/>
  <c r="L129" i="3"/>
  <c r="N129" i="3" s="1"/>
  <c r="L130" i="3"/>
  <c r="N130" i="3" s="1"/>
  <c r="L131" i="3"/>
  <c r="N131" i="3" s="1"/>
  <c r="L132" i="3"/>
  <c r="N132" i="3" s="1"/>
  <c r="L133" i="3"/>
  <c r="N133" i="3" s="1"/>
  <c r="L134" i="3"/>
  <c r="N134" i="3" s="1"/>
  <c r="L135" i="3"/>
  <c r="N135" i="3" s="1"/>
  <c r="L136" i="3"/>
  <c r="N136" i="3" s="1"/>
  <c r="L137" i="3"/>
  <c r="N137" i="3" s="1"/>
  <c r="L138" i="3"/>
  <c r="N138" i="3" s="1"/>
  <c r="L139" i="3"/>
  <c r="N139" i="3" s="1"/>
  <c r="L140" i="3"/>
  <c r="N140" i="3" s="1"/>
  <c r="L141" i="3"/>
  <c r="N141" i="3" s="1"/>
  <c r="L142" i="3"/>
  <c r="N142" i="3" s="1"/>
  <c r="L143" i="3"/>
  <c r="N143" i="3" s="1"/>
  <c r="L144" i="3"/>
  <c r="N144" i="3" s="1"/>
  <c r="L145" i="3"/>
  <c r="N145" i="3" s="1"/>
  <c r="L146" i="3"/>
  <c r="N146" i="3" s="1"/>
  <c r="L147" i="3"/>
  <c r="N147" i="3" s="1"/>
  <c r="L148" i="3"/>
  <c r="N148" i="3" s="1"/>
  <c r="L149" i="3"/>
  <c r="N149" i="3" s="1"/>
  <c r="L150" i="3"/>
  <c r="N150" i="3" s="1"/>
  <c r="L151" i="3"/>
  <c r="N151" i="3" s="1"/>
  <c r="L152" i="3"/>
  <c r="N152" i="3" s="1"/>
  <c r="L153" i="3"/>
  <c r="N153" i="3" s="1"/>
  <c r="L154" i="3"/>
  <c r="N154" i="3" s="1"/>
  <c r="L155" i="3"/>
  <c r="N155" i="3" s="1"/>
  <c r="L156" i="3"/>
  <c r="N156" i="3" s="1"/>
  <c r="L157" i="3"/>
  <c r="N157" i="3" s="1"/>
  <c r="L158" i="3"/>
  <c r="N158" i="3" s="1"/>
  <c r="L159" i="3"/>
  <c r="N159" i="3" s="1"/>
  <c r="L160" i="3"/>
  <c r="N160" i="3" s="1"/>
  <c r="L161" i="3"/>
  <c r="N161" i="3" s="1"/>
  <c r="L162" i="3"/>
  <c r="N162" i="3" s="1"/>
  <c r="L163" i="3"/>
  <c r="N163" i="3" s="1"/>
  <c r="L164" i="3"/>
  <c r="N164" i="3" s="1"/>
  <c r="L165" i="3"/>
  <c r="N165" i="3" s="1"/>
  <c r="L166" i="3"/>
  <c r="N166" i="3" s="1"/>
  <c r="L167" i="3"/>
  <c r="N167" i="3" s="1"/>
  <c r="L168" i="3"/>
  <c r="N168" i="3" s="1"/>
  <c r="L169" i="3"/>
  <c r="N169" i="3" s="1"/>
  <c r="L170" i="3"/>
  <c r="N170" i="3" s="1"/>
  <c r="L171" i="3"/>
  <c r="N171" i="3" s="1"/>
  <c r="L172" i="3"/>
  <c r="N172" i="3" s="1"/>
  <c r="L173" i="3"/>
  <c r="N173" i="3" s="1"/>
  <c r="L174" i="3"/>
  <c r="N174" i="3" s="1"/>
  <c r="L175" i="3"/>
  <c r="N175" i="3" s="1"/>
  <c r="L176" i="3"/>
  <c r="N176" i="3" s="1"/>
  <c r="L177" i="3"/>
  <c r="N177" i="3" s="1"/>
  <c r="L178" i="3"/>
  <c r="N178" i="3" s="1"/>
  <c r="L179" i="3"/>
  <c r="N179" i="3" s="1"/>
  <c r="L180" i="3"/>
  <c r="N180" i="3" s="1"/>
  <c r="L181" i="3"/>
  <c r="N181" i="3" s="1"/>
  <c r="L182" i="3"/>
  <c r="N182" i="3" s="1"/>
  <c r="L183" i="3"/>
  <c r="N183" i="3" s="1"/>
  <c r="L184" i="3"/>
  <c r="N184" i="3" s="1"/>
  <c r="L185" i="3"/>
  <c r="N185" i="3" s="1"/>
  <c r="L186" i="3"/>
  <c r="N186" i="3" s="1"/>
  <c r="L187" i="3"/>
  <c r="N187" i="3" s="1"/>
  <c r="L188" i="3"/>
  <c r="N188" i="3" s="1"/>
  <c r="L189" i="3"/>
  <c r="N189" i="3" s="1"/>
  <c r="L190" i="3"/>
  <c r="N190" i="3" s="1"/>
  <c r="L191" i="3"/>
  <c r="N191" i="3" s="1"/>
  <c r="L192" i="3"/>
  <c r="N192" i="3" s="1"/>
  <c r="L193" i="3"/>
  <c r="N193" i="3" s="1"/>
  <c r="L194" i="3"/>
  <c r="N194" i="3" s="1"/>
  <c r="L195" i="3"/>
  <c r="N195" i="3" s="1"/>
  <c r="L196" i="3"/>
  <c r="N196" i="3" s="1"/>
  <c r="L197" i="3"/>
  <c r="N197" i="3" s="1"/>
  <c r="L198" i="3"/>
  <c r="N198" i="3" s="1"/>
  <c r="L199" i="3"/>
  <c r="N199" i="3" s="1"/>
  <c r="L200" i="3"/>
  <c r="N200" i="3" s="1"/>
  <c r="L201" i="3"/>
  <c r="N201" i="3" s="1"/>
  <c r="L202" i="3"/>
  <c r="N202" i="3" s="1"/>
  <c r="L203" i="3"/>
  <c r="N203" i="3" s="1"/>
  <c r="L204" i="3"/>
  <c r="N204" i="3" s="1"/>
  <c r="L205" i="3"/>
  <c r="N205" i="3" s="1"/>
  <c r="L206" i="3"/>
  <c r="N206" i="3" s="1"/>
  <c r="L207" i="3"/>
  <c r="N207" i="3" s="1"/>
  <c r="L208" i="3"/>
  <c r="N208" i="3" s="1"/>
  <c r="L209" i="3"/>
  <c r="N209" i="3" s="1"/>
  <c r="L210" i="3"/>
  <c r="N210" i="3" s="1"/>
  <c r="L211" i="3"/>
  <c r="N211" i="3" s="1"/>
  <c r="L212" i="3"/>
  <c r="N212" i="3" s="1"/>
  <c r="L213" i="3"/>
  <c r="N213" i="3" s="1"/>
  <c r="L214" i="3"/>
  <c r="N214" i="3" s="1"/>
  <c r="L215" i="3"/>
  <c r="N215" i="3" s="1"/>
  <c r="L216" i="3"/>
  <c r="N216" i="3" s="1"/>
  <c r="L217" i="3"/>
  <c r="N217" i="3" s="1"/>
  <c r="L218" i="3"/>
  <c r="N218" i="3" s="1"/>
  <c r="L219" i="3"/>
  <c r="N219" i="3" s="1"/>
  <c r="L220" i="3"/>
  <c r="N220" i="3" s="1"/>
  <c r="L221" i="3"/>
  <c r="N221" i="3" s="1"/>
  <c r="L222" i="3"/>
  <c r="N222" i="3" s="1"/>
  <c r="L223" i="3"/>
  <c r="N223" i="3" s="1"/>
  <c r="L224" i="3"/>
  <c r="N224" i="3" s="1"/>
  <c r="L225" i="3"/>
  <c r="N225" i="3" s="1"/>
  <c r="L226" i="3"/>
  <c r="N226" i="3" s="1"/>
  <c r="L227" i="3"/>
  <c r="N227" i="3" s="1"/>
  <c r="L228" i="3"/>
  <c r="N228" i="3" s="1"/>
  <c r="L229" i="3"/>
  <c r="N229" i="3" s="1"/>
  <c r="L230" i="3"/>
  <c r="N230" i="3" s="1"/>
  <c r="L231" i="3"/>
  <c r="N231" i="3" s="1"/>
  <c r="L232" i="3"/>
  <c r="N232" i="3" s="1"/>
  <c r="L233" i="3"/>
  <c r="N233" i="3" s="1"/>
  <c r="L234" i="3"/>
  <c r="N234" i="3" s="1"/>
  <c r="L235" i="3"/>
  <c r="N235" i="3" s="1"/>
  <c r="L236" i="3"/>
  <c r="N236" i="3" s="1"/>
  <c r="L237" i="3"/>
  <c r="N237" i="3" s="1"/>
  <c r="L238" i="3"/>
  <c r="N238" i="3" s="1"/>
  <c r="L239" i="3"/>
  <c r="N239" i="3" s="1"/>
  <c r="L240" i="3"/>
  <c r="N240" i="3" s="1"/>
  <c r="L241" i="3"/>
  <c r="N241" i="3" s="1"/>
  <c r="L242" i="3"/>
  <c r="N242" i="3" s="1"/>
  <c r="L243" i="3"/>
  <c r="N243" i="3" s="1"/>
  <c r="L244" i="3"/>
  <c r="N244" i="3" s="1"/>
  <c r="L245" i="3"/>
  <c r="N245" i="3" s="1"/>
  <c r="L246" i="3"/>
  <c r="N246" i="3" s="1"/>
  <c r="L247" i="3"/>
  <c r="N247" i="3" s="1"/>
  <c r="L248" i="3"/>
  <c r="N248" i="3" s="1"/>
  <c r="L249" i="3"/>
  <c r="N249" i="3" s="1"/>
  <c r="L250" i="3"/>
  <c r="N250" i="3" s="1"/>
  <c r="L251" i="3"/>
  <c r="N251" i="3" s="1"/>
  <c r="L252" i="3"/>
  <c r="N252" i="3" s="1"/>
  <c r="L253" i="3"/>
  <c r="N253" i="3" s="1"/>
  <c r="L254" i="3"/>
  <c r="N254" i="3" s="1"/>
  <c r="L255" i="3"/>
  <c r="N255" i="3" s="1"/>
  <c r="L256" i="3"/>
  <c r="N256" i="3" s="1"/>
  <c r="L257" i="3"/>
  <c r="N257" i="3" s="1"/>
  <c r="L258" i="3"/>
  <c r="N258" i="3" s="1"/>
  <c r="L259" i="3"/>
  <c r="N259" i="3" s="1"/>
  <c r="L260" i="3"/>
  <c r="N260" i="3" s="1"/>
  <c r="L261" i="3"/>
  <c r="N261" i="3" s="1"/>
  <c r="L262" i="3"/>
  <c r="N262" i="3" s="1"/>
  <c r="L263" i="3"/>
  <c r="N263" i="3" s="1"/>
  <c r="L264" i="3"/>
  <c r="N264" i="3" s="1"/>
  <c r="L265" i="3"/>
  <c r="N265" i="3" s="1"/>
  <c r="L266" i="3"/>
  <c r="N266" i="3" s="1"/>
  <c r="L267" i="3"/>
  <c r="N267" i="3" s="1"/>
  <c r="L268" i="3"/>
  <c r="N268" i="3" s="1"/>
  <c r="L269" i="3"/>
  <c r="N269" i="3" s="1"/>
  <c r="L270" i="3"/>
  <c r="N270" i="3" s="1"/>
  <c r="L271" i="3"/>
  <c r="N271" i="3" s="1"/>
  <c r="L272" i="3"/>
  <c r="N272" i="3" s="1"/>
  <c r="L273" i="3"/>
  <c r="N273" i="3" s="1"/>
  <c r="L274" i="3"/>
  <c r="N274" i="3" s="1"/>
  <c r="L275" i="3"/>
  <c r="N275" i="3" s="1"/>
  <c r="L276" i="3"/>
  <c r="N276" i="3" s="1"/>
  <c r="L277" i="3"/>
  <c r="N277" i="3" s="1"/>
  <c r="L278" i="3"/>
  <c r="N278" i="3" s="1"/>
  <c r="L279" i="3"/>
  <c r="N279" i="3" s="1"/>
  <c r="L280" i="3"/>
  <c r="N280" i="3" s="1"/>
  <c r="L281" i="3"/>
  <c r="N281" i="3" s="1"/>
  <c r="L282" i="3"/>
  <c r="N282" i="3" s="1"/>
  <c r="L283" i="3"/>
  <c r="N283" i="3" s="1"/>
  <c r="L284" i="3"/>
  <c r="N284" i="3" s="1"/>
  <c r="L285" i="3"/>
  <c r="N285" i="3" s="1"/>
  <c r="L286" i="3"/>
  <c r="N286" i="3" s="1"/>
  <c r="L287" i="3"/>
  <c r="N287" i="3" s="1"/>
  <c r="L288" i="3"/>
  <c r="N288" i="3" s="1"/>
  <c r="L289" i="3"/>
  <c r="N289" i="3" s="1"/>
  <c r="L290" i="3"/>
  <c r="N290" i="3" s="1"/>
  <c r="L291" i="3"/>
  <c r="N291" i="3" s="1"/>
  <c r="L292" i="3"/>
  <c r="N292" i="3" s="1"/>
  <c r="L293" i="3"/>
  <c r="N293" i="3" s="1"/>
  <c r="L294" i="3"/>
  <c r="N294" i="3" s="1"/>
  <c r="L295" i="3"/>
  <c r="N295" i="3" s="1"/>
  <c r="L296" i="3"/>
  <c r="N296" i="3" s="1"/>
  <c r="L297" i="3"/>
  <c r="N297" i="3" s="1"/>
  <c r="L298" i="3"/>
  <c r="N298" i="3" s="1"/>
  <c r="L299" i="3"/>
  <c r="N299" i="3" s="1"/>
  <c r="L300" i="3"/>
  <c r="N300" i="3" s="1"/>
  <c r="L301" i="3"/>
  <c r="N301" i="3" s="1"/>
  <c r="L302" i="3"/>
  <c r="N302" i="3" s="1"/>
  <c r="L303" i="3"/>
  <c r="N303" i="3" s="1"/>
  <c r="L304" i="3"/>
  <c r="N304" i="3" s="1"/>
  <c r="L305" i="3"/>
  <c r="N305" i="3" s="1"/>
  <c r="L306" i="3"/>
  <c r="N306" i="3" s="1"/>
  <c r="L307" i="3"/>
  <c r="N307" i="3" s="1"/>
  <c r="L308" i="3"/>
  <c r="N308" i="3" s="1"/>
  <c r="L309" i="3"/>
  <c r="N309" i="3" s="1"/>
  <c r="L310" i="3"/>
  <c r="N310" i="3" s="1"/>
  <c r="L311" i="3"/>
  <c r="N311" i="3" s="1"/>
  <c r="L312" i="3"/>
  <c r="N312" i="3" s="1"/>
  <c r="L313" i="3"/>
  <c r="N313" i="3" s="1"/>
  <c r="L314" i="3"/>
  <c r="N314" i="3" s="1"/>
  <c r="L315" i="3"/>
  <c r="N315" i="3" s="1"/>
  <c r="L316" i="3"/>
  <c r="N316" i="3" s="1"/>
  <c r="L317" i="3"/>
  <c r="N317" i="3" s="1"/>
  <c r="L318" i="3"/>
  <c r="N318" i="3" s="1"/>
  <c r="L319" i="3"/>
  <c r="N319" i="3" s="1"/>
  <c r="L320" i="3"/>
  <c r="N320" i="3" s="1"/>
  <c r="L321" i="3"/>
  <c r="N321" i="3" s="1"/>
  <c r="L322" i="3"/>
  <c r="N322" i="3" s="1"/>
  <c r="L323" i="3"/>
  <c r="N323" i="3" s="1"/>
  <c r="L324" i="3"/>
  <c r="N324" i="3" s="1"/>
  <c r="L325" i="3"/>
  <c r="N325" i="3" s="1"/>
  <c r="L326" i="3"/>
  <c r="N326" i="3" s="1"/>
  <c r="L327" i="3"/>
  <c r="N327" i="3" s="1"/>
  <c r="L328" i="3"/>
  <c r="N328" i="3" s="1"/>
  <c r="L329" i="3"/>
  <c r="N329" i="3" s="1"/>
  <c r="L330" i="3"/>
  <c r="N330" i="3" s="1"/>
  <c r="L331" i="3"/>
  <c r="N331" i="3" s="1"/>
  <c r="L332" i="3"/>
  <c r="N332" i="3" s="1"/>
  <c r="L333" i="3"/>
  <c r="N333" i="3" s="1"/>
  <c r="L334" i="3"/>
  <c r="N334" i="3" s="1"/>
  <c r="L335" i="3"/>
  <c r="N335" i="3" s="1"/>
  <c r="L336" i="3"/>
  <c r="N336" i="3" s="1"/>
  <c r="L337" i="3"/>
  <c r="N337" i="3" s="1"/>
  <c r="L338" i="3"/>
  <c r="N338" i="3" s="1"/>
  <c r="L339" i="3"/>
  <c r="N339" i="3" s="1"/>
  <c r="L340" i="3"/>
  <c r="N340" i="3" s="1"/>
  <c r="L341" i="3"/>
  <c r="N341" i="3" s="1"/>
  <c r="L342" i="3"/>
  <c r="N342" i="3" s="1"/>
  <c r="L343" i="3"/>
  <c r="N343" i="3" s="1"/>
  <c r="L344" i="3"/>
  <c r="N344" i="3" s="1"/>
  <c r="L345" i="3"/>
  <c r="N345" i="3" s="1"/>
  <c r="L346" i="3"/>
  <c r="N346" i="3" s="1"/>
  <c r="L347" i="3"/>
  <c r="N347" i="3" s="1"/>
  <c r="L348" i="3"/>
  <c r="N348" i="3" s="1"/>
  <c r="L349" i="3"/>
  <c r="N349" i="3" s="1"/>
  <c r="L350" i="3"/>
  <c r="N350" i="3" s="1"/>
  <c r="L351" i="3"/>
  <c r="N351" i="3" s="1"/>
  <c r="L352" i="3"/>
  <c r="N352" i="3" s="1"/>
  <c r="L353" i="3"/>
  <c r="N353" i="3" s="1"/>
  <c r="L354" i="3"/>
  <c r="N354" i="3" s="1"/>
  <c r="L355" i="3"/>
  <c r="N355" i="3" s="1"/>
  <c r="L356" i="3"/>
  <c r="N356" i="3" s="1"/>
  <c r="L357" i="3"/>
  <c r="N357" i="3" s="1"/>
  <c r="L358" i="3"/>
  <c r="N358" i="3" s="1"/>
  <c r="L359" i="3"/>
  <c r="N359" i="3" s="1"/>
  <c r="L360" i="3"/>
  <c r="N360" i="3" s="1"/>
  <c r="L361" i="3"/>
  <c r="N361" i="3" s="1"/>
  <c r="L362" i="3"/>
  <c r="N362" i="3" s="1"/>
  <c r="L363" i="3"/>
  <c r="N363" i="3" s="1"/>
  <c r="L364" i="3"/>
  <c r="N364" i="3" s="1"/>
  <c r="L365" i="3"/>
  <c r="N365" i="3" s="1"/>
  <c r="L366" i="3"/>
  <c r="N366" i="3" s="1"/>
  <c r="L367" i="3"/>
  <c r="N367" i="3" s="1"/>
  <c r="L368" i="3"/>
  <c r="N368" i="3" s="1"/>
  <c r="L369" i="3"/>
  <c r="N369" i="3" s="1"/>
  <c r="L370" i="3"/>
  <c r="N370" i="3" s="1"/>
  <c r="L371" i="3"/>
  <c r="N371" i="3" s="1"/>
  <c r="L372" i="3"/>
  <c r="N372" i="3" s="1"/>
  <c r="L373" i="3"/>
  <c r="N373" i="3" s="1"/>
  <c r="L374" i="3"/>
  <c r="N374" i="3" s="1"/>
  <c r="L375" i="3"/>
  <c r="N375" i="3" s="1"/>
  <c r="L376" i="3"/>
  <c r="N376" i="3" s="1"/>
  <c r="L377" i="3"/>
  <c r="N377" i="3" s="1"/>
  <c r="L378" i="3"/>
  <c r="N378" i="3" s="1"/>
  <c r="L379" i="3"/>
  <c r="N379" i="3" s="1"/>
  <c r="L380" i="3"/>
  <c r="N380" i="3" s="1"/>
  <c r="L381" i="3"/>
  <c r="N381" i="3" s="1"/>
  <c r="L382" i="3"/>
  <c r="N382" i="3" s="1"/>
  <c r="L383" i="3"/>
  <c r="N383" i="3" s="1"/>
  <c r="L384" i="3"/>
  <c r="N384" i="3" s="1"/>
  <c r="L385" i="3"/>
  <c r="N385" i="3" s="1"/>
  <c r="L386" i="3"/>
  <c r="N386" i="3" s="1"/>
  <c r="L387" i="3"/>
  <c r="N387" i="3" s="1"/>
  <c r="L388" i="3"/>
  <c r="N388" i="3" s="1"/>
  <c r="L389" i="3"/>
  <c r="N389" i="3" s="1"/>
  <c r="L390" i="3"/>
  <c r="N390" i="3" s="1"/>
  <c r="L391" i="3"/>
  <c r="N391" i="3" s="1"/>
  <c r="L392" i="3"/>
  <c r="N392" i="3" s="1"/>
  <c r="L393" i="3"/>
  <c r="N393" i="3" s="1"/>
  <c r="L394" i="3"/>
  <c r="N394" i="3" s="1"/>
  <c r="L395" i="3"/>
  <c r="N395" i="3" s="1"/>
  <c r="L396" i="3"/>
  <c r="N396" i="3" s="1"/>
  <c r="L397" i="3"/>
  <c r="N397" i="3" s="1"/>
  <c r="L398" i="3"/>
  <c r="N398" i="3" s="1"/>
  <c r="L399" i="3"/>
  <c r="N399" i="3" s="1"/>
  <c r="L400" i="3"/>
  <c r="N400" i="3" s="1"/>
  <c r="L401" i="3"/>
  <c r="N401" i="3" s="1"/>
  <c r="L402" i="3"/>
  <c r="N402" i="3" s="1"/>
  <c r="L403" i="3"/>
  <c r="N403" i="3" s="1"/>
  <c r="L404" i="3"/>
  <c r="N404" i="3" s="1"/>
  <c r="L405" i="3"/>
  <c r="N405" i="3" s="1"/>
  <c r="L406" i="3"/>
  <c r="N406" i="3" s="1"/>
  <c r="L407" i="3"/>
  <c r="N407" i="3" s="1"/>
  <c r="L408" i="3"/>
  <c r="N408" i="3" s="1"/>
  <c r="L409" i="3"/>
  <c r="N409" i="3" s="1"/>
  <c r="L410" i="3"/>
  <c r="N410" i="3" s="1"/>
  <c r="L411" i="3"/>
  <c r="N411" i="3" s="1"/>
  <c r="L412" i="3"/>
  <c r="N412" i="3" s="1"/>
  <c r="L413" i="3"/>
  <c r="N413" i="3" s="1"/>
  <c r="L414" i="3"/>
  <c r="N414" i="3" s="1"/>
  <c r="L415" i="3"/>
  <c r="N415" i="3" s="1"/>
  <c r="L416" i="3"/>
  <c r="N416" i="3" s="1"/>
  <c r="L417" i="3"/>
  <c r="N417" i="3" s="1"/>
  <c r="L418" i="3"/>
  <c r="N418" i="3" s="1"/>
  <c r="L419" i="3"/>
  <c r="N419" i="3" s="1"/>
  <c r="L420" i="3"/>
  <c r="N420" i="3" s="1"/>
  <c r="L421" i="3"/>
  <c r="N421" i="3" s="1"/>
  <c r="L422" i="3"/>
  <c r="N422" i="3" s="1"/>
  <c r="L423" i="3"/>
  <c r="N423" i="3" s="1"/>
  <c r="L424" i="3"/>
  <c r="N424" i="3" s="1"/>
  <c r="L425" i="3"/>
  <c r="N425" i="3" s="1"/>
  <c r="L426" i="3"/>
  <c r="N426" i="3" s="1"/>
  <c r="L427" i="3"/>
  <c r="N427" i="3" s="1"/>
  <c r="L428" i="3"/>
  <c r="N428" i="3" s="1"/>
  <c r="L429" i="3"/>
  <c r="N429" i="3" s="1"/>
  <c r="L430" i="3"/>
  <c r="N430" i="3" s="1"/>
  <c r="L431" i="3"/>
  <c r="N431" i="3" s="1"/>
  <c r="L432" i="3"/>
  <c r="N432" i="3" s="1"/>
  <c r="L433" i="3"/>
  <c r="N433" i="3" s="1"/>
  <c r="L434" i="3"/>
  <c r="N434" i="3" s="1"/>
  <c r="L435" i="3"/>
  <c r="N435" i="3" s="1"/>
  <c r="L436" i="3"/>
  <c r="N436" i="3" s="1"/>
  <c r="L437" i="3"/>
  <c r="N437" i="3" s="1"/>
  <c r="L438" i="3"/>
  <c r="N438" i="3" s="1"/>
  <c r="L439" i="3"/>
  <c r="N439" i="3" s="1"/>
  <c r="L440" i="3"/>
  <c r="N440" i="3" s="1"/>
  <c r="L441" i="3"/>
  <c r="N441" i="3" s="1"/>
  <c r="L442" i="3"/>
  <c r="N442" i="3" s="1"/>
  <c r="L443" i="3"/>
  <c r="N443" i="3" s="1"/>
  <c r="L444" i="3"/>
  <c r="N444" i="3" s="1"/>
  <c r="L445" i="3"/>
  <c r="N445" i="3" s="1"/>
  <c r="L446" i="3"/>
  <c r="N446" i="3" s="1"/>
  <c r="L447" i="3"/>
  <c r="N447" i="3" s="1"/>
  <c r="L448" i="3"/>
  <c r="N448" i="3" s="1"/>
  <c r="L449" i="3"/>
  <c r="N449" i="3" s="1"/>
  <c r="L450" i="3"/>
  <c r="N450" i="3" s="1"/>
  <c r="L451" i="3"/>
  <c r="N451" i="3" s="1"/>
  <c r="L452" i="3"/>
  <c r="N452" i="3" s="1"/>
  <c r="L453" i="3"/>
  <c r="N453" i="3" s="1"/>
  <c r="L454" i="3"/>
  <c r="N454" i="3" s="1"/>
  <c r="L455" i="3"/>
  <c r="N455" i="3" s="1"/>
  <c r="L456" i="3"/>
  <c r="N456" i="3" s="1"/>
  <c r="L457" i="3"/>
  <c r="N457" i="3" s="1"/>
  <c r="L458" i="3"/>
  <c r="N458" i="3" s="1"/>
  <c r="L459" i="3"/>
  <c r="N459" i="3" s="1"/>
  <c r="L460" i="3"/>
  <c r="N460" i="3" s="1"/>
  <c r="L461" i="3"/>
  <c r="N461" i="3" s="1"/>
  <c r="L462" i="3"/>
  <c r="N462" i="3" s="1"/>
  <c r="L463" i="3"/>
  <c r="N463" i="3" s="1"/>
  <c r="L464" i="3"/>
  <c r="N464" i="3" s="1"/>
  <c r="L465" i="3"/>
  <c r="N465" i="3" s="1"/>
  <c r="L466" i="3"/>
  <c r="N466" i="3" s="1"/>
  <c r="L467" i="3"/>
  <c r="N467" i="3" s="1"/>
  <c r="L468" i="3"/>
  <c r="N468" i="3" s="1"/>
  <c r="L469" i="3"/>
  <c r="N469" i="3" s="1"/>
  <c r="L470" i="3"/>
  <c r="N470" i="3" s="1"/>
  <c r="L471" i="3"/>
  <c r="N471" i="3" s="1"/>
  <c r="L472" i="3"/>
  <c r="N472" i="3" s="1"/>
  <c r="L473" i="3"/>
  <c r="N473" i="3" s="1"/>
  <c r="L474" i="3"/>
  <c r="N474" i="3" s="1"/>
  <c r="L475" i="3"/>
  <c r="N475" i="3" s="1"/>
  <c r="L476" i="3"/>
  <c r="N476" i="3" s="1"/>
  <c r="L477" i="3"/>
  <c r="N477" i="3" s="1"/>
  <c r="L478" i="3"/>
  <c r="N478" i="3" s="1"/>
  <c r="L479" i="3"/>
  <c r="N479" i="3" s="1"/>
  <c r="L480" i="3"/>
  <c r="N480" i="3" s="1"/>
  <c r="L481" i="3"/>
  <c r="N481" i="3" s="1"/>
  <c r="L482" i="3"/>
  <c r="N482" i="3" s="1"/>
  <c r="L483" i="3"/>
  <c r="N483" i="3" s="1"/>
  <c r="L484" i="3"/>
  <c r="N484" i="3" s="1"/>
  <c r="L485" i="3"/>
  <c r="N485" i="3" s="1"/>
  <c r="L486" i="3"/>
  <c r="N486" i="3" s="1"/>
  <c r="L487" i="3"/>
  <c r="N487" i="3" s="1"/>
  <c r="L488" i="3"/>
  <c r="N488" i="3" s="1"/>
  <c r="L489" i="3"/>
  <c r="N489" i="3" s="1"/>
  <c r="L490" i="3"/>
  <c r="N490" i="3" s="1"/>
  <c r="L491" i="3"/>
  <c r="N491" i="3" s="1"/>
  <c r="L492" i="3"/>
  <c r="N492" i="3" s="1"/>
  <c r="L493" i="3"/>
  <c r="N493" i="3" s="1"/>
  <c r="L494" i="3"/>
  <c r="N494" i="3" s="1"/>
  <c r="L495" i="3"/>
  <c r="N495" i="3" s="1"/>
  <c r="L496" i="3"/>
  <c r="N496" i="3" s="1"/>
  <c r="L497" i="3"/>
  <c r="N497" i="3" s="1"/>
  <c r="L498" i="3"/>
  <c r="N498" i="3" s="1"/>
  <c r="L499" i="3"/>
  <c r="N499" i="3" s="1"/>
  <c r="L500" i="3"/>
  <c r="N500" i="3" s="1"/>
  <c r="L501" i="3"/>
  <c r="N501" i="3" s="1"/>
  <c r="L502" i="3"/>
  <c r="N502" i="3" s="1"/>
  <c r="L503" i="3"/>
  <c r="N503" i="3" s="1"/>
  <c r="L504" i="3"/>
  <c r="N504" i="3" s="1"/>
  <c r="L505" i="3"/>
  <c r="N505" i="3" s="1"/>
  <c r="L506" i="3"/>
  <c r="N506" i="3" s="1"/>
  <c r="L507" i="3"/>
  <c r="N507" i="3" s="1"/>
  <c r="L508" i="3"/>
  <c r="N508" i="3" s="1"/>
  <c r="L509" i="3"/>
  <c r="N509" i="3" s="1"/>
  <c r="L510" i="3"/>
  <c r="N510" i="3" s="1"/>
  <c r="L511" i="3"/>
  <c r="N511" i="3" s="1"/>
  <c r="L512" i="3"/>
  <c r="N512" i="3" s="1"/>
  <c r="L513" i="3"/>
  <c r="N513" i="3" s="1"/>
  <c r="L514" i="3"/>
  <c r="N514" i="3" s="1"/>
  <c r="L515" i="3"/>
  <c r="N515" i="3" s="1"/>
  <c r="L516" i="3"/>
  <c r="N516" i="3" s="1"/>
  <c r="L517" i="3"/>
  <c r="N517" i="3" s="1"/>
  <c r="L518" i="3"/>
  <c r="N518" i="3" s="1"/>
  <c r="L519" i="3"/>
  <c r="N519" i="3" s="1"/>
  <c r="L520" i="3"/>
  <c r="N520" i="3" s="1"/>
  <c r="L521" i="3"/>
  <c r="N521" i="3" s="1"/>
  <c r="L522" i="3"/>
  <c r="N522" i="3" s="1"/>
  <c r="L523" i="3"/>
  <c r="N523" i="3" s="1"/>
  <c r="L524" i="3"/>
  <c r="N524" i="3" s="1"/>
  <c r="L525" i="3"/>
  <c r="N525" i="3" s="1"/>
  <c r="L526" i="3"/>
  <c r="N526" i="3" s="1"/>
  <c r="L527" i="3"/>
  <c r="N527" i="3" s="1"/>
  <c r="L528" i="3"/>
  <c r="N528" i="3" s="1"/>
  <c r="L529" i="3"/>
  <c r="N529" i="3" s="1"/>
  <c r="L530" i="3"/>
  <c r="N530" i="3" s="1"/>
  <c r="L531" i="3"/>
  <c r="N531" i="3" s="1"/>
  <c r="L532" i="3"/>
  <c r="N532" i="3" s="1"/>
  <c r="L533" i="3"/>
  <c r="N533" i="3" s="1"/>
  <c r="L534" i="3"/>
  <c r="N534" i="3" s="1"/>
  <c r="L535" i="3"/>
  <c r="N535" i="3" s="1"/>
  <c r="L536" i="3"/>
  <c r="N536" i="3" s="1"/>
  <c r="L537" i="3"/>
  <c r="N537" i="3" s="1"/>
  <c r="L538" i="3"/>
  <c r="N538" i="3" s="1"/>
  <c r="L539" i="3"/>
  <c r="N539" i="3" s="1"/>
  <c r="L540" i="3"/>
  <c r="N540" i="3" s="1"/>
  <c r="L541" i="3"/>
  <c r="N541" i="3" s="1"/>
  <c r="L542" i="3"/>
  <c r="N542" i="3" s="1"/>
  <c r="L543" i="3"/>
  <c r="N543" i="3" s="1"/>
  <c r="L544" i="3"/>
  <c r="N544" i="3" s="1"/>
  <c r="L545" i="3"/>
  <c r="N545" i="3" s="1"/>
  <c r="L546" i="3"/>
  <c r="N546" i="3" s="1"/>
  <c r="L547" i="3"/>
  <c r="N547" i="3" s="1"/>
  <c r="L548" i="3"/>
  <c r="N548" i="3" s="1"/>
  <c r="L549" i="3"/>
  <c r="N549" i="3" s="1"/>
  <c r="L550" i="3"/>
  <c r="N550" i="3" s="1"/>
  <c r="L551" i="3"/>
  <c r="N551" i="3" s="1"/>
  <c r="L552" i="3"/>
  <c r="N552" i="3" s="1"/>
  <c r="L553" i="3"/>
  <c r="N553" i="3" s="1"/>
  <c r="L554" i="3"/>
  <c r="N554" i="3" s="1"/>
  <c r="L555" i="3"/>
  <c r="N555" i="3" s="1"/>
  <c r="L556" i="3"/>
  <c r="N556" i="3" s="1"/>
  <c r="L557" i="3"/>
  <c r="N557" i="3" s="1"/>
  <c r="L558" i="3"/>
  <c r="N558" i="3" s="1"/>
  <c r="L559" i="3"/>
  <c r="N559" i="3" s="1"/>
  <c r="L560" i="3"/>
  <c r="N560" i="3" s="1"/>
  <c r="L561" i="3"/>
  <c r="N561" i="3" s="1"/>
  <c r="L562" i="3"/>
  <c r="N562" i="3" s="1"/>
  <c r="L563" i="3"/>
  <c r="N563" i="3" s="1"/>
  <c r="L564" i="3"/>
  <c r="N564" i="3" s="1"/>
  <c r="L565" i="3"/>
  <c r="N565" i="3" s="1"/>
  <c r="L566" i="3"/>
  <c r="N566" i="3" s="1"/>
  <c r="L567" i="3"/>
  <c r="N567" i="3" s="1"/>
  <c r="L568" i="3"/>
  <c r="N568" i="3" s="1"/>
  <c r="L569" i="3"/>
  <c r="N569" i="3" s="1"/>
  <c r="L570" i="3"/>
  <c r="N570" i="3" s="1"/>
  <c r="L571" i="3"/>
  <c r="N571" i="3" s="1"/>
  <c r="L572" i="3"/>
  <c r="N572" i="3" s="1"/>
  <c r="L573" i="3"/>
  <c r="N573" i="3" s="1"/>
  <c r="L574" i="3"/>
  <c r="N574" i="3" s="1"/>
  <c r="L575" i="3"/>
  <c r="N575" i="3" s="1"/>
  <c r="L576" i="3"/>
  <c r="N576" i="3" s="1"/>
  <c r="L577" i="3"/>
  <c r="N577" i="3" s="1"/>
  <c r="L578" i="3"/>
  <c r="N578" i="3" s="1"/>
  <c r="L579" i="3"/>
  <c r="N579" i="3" s="1"/>
  <c r="L580" i="3"/>
  <c r="N580" i="3" s="1"/>
  <c r="L581" i="3"/>
  <c r="N581" i="3" s="1"/>
  <c r="L582" i="3"/>
  <c r="N582" i="3" s="1"/>
  <c r="L583" i="3"/>
  <c r="N583" i="3" s="1"/>
  <c r="L584" i="3"/>
  <c r="N584" i="3" s="1"/>
  <c r="L585" i="3"/>
  <c r="N585" i="3" s="1"/>
  <c r="L586" i="3"/>
  <c r="N586" i="3" s="1"/>
  <c r="L587" i="3"/>
  <c r="N587" i="3" s="1"/>
  <c r="L588" i="3"/>
  <c r="N588" i="3" s="1"/>
  <c r="L589" i="3"/>
  <c r="N589" i="3" s="1"/>
  <c r="L590" i="3"/>
  <c r="N590" i="3" s="1"/>
  <c r="L591" i="3"/>
  <c r="N591" i="3" s="1"/>
  <c r="L592" i="3"/>
  <c r="N592" i="3" s="1"/>
  <c r="L593" i="3"/>
  <c r="N593" i="3" s="1"/>
  <c r="L594" i="3"/>
  <c r="N594" i="3" s="1"/>
  <c r="L595" i="3"/>
  <c r="N595" i="3" s="1"/>
  <c r="L596" i="3"/>
  <c r="N596" i="3" s="1"/>
  <c r="L597" i="3"/>
  <c r="N597" i="3" s="1"/>
  <c r="L598" i="3"/>
  <c r="N598" i="3" s="1"/>
  <c r="L599" i="3"/>
  <c r="N599" i="3" s="1"/>
  <c r="L600" i="3"/>
  <c r="N600" i="3" s="1"/>
  <c r="L601" i="3"/>
  <c r="N601" i="3" s="1"/>
  <c r="L602" i="3"/>
  <c r="N602" i="3" s="1"/>
  <c r="L603" i="3"/>
  <c r="N603" i="3" s="1"/>
  <c r="L604" i="3"/>
  <c r="N604" i="3" s="1"/>
  <c r="L605" i="3"/>
  <c r="N605" i="3" s="1"/>
  <c r="L606" i="3"/>
  <c r="N606" i="3" s="1"/>
  <c r="L607" i="3"/>
  <c r="N607" i="3" s="1"/>
  <c r="L608" i="3"/>
  <c r="N608" i="3" s="1"/>
  <c r="L609" i="3"/>
  <c r="N609" i="3" s="1"/>
  <c r="L610" i="3"/>
  <c r="N610" i="3" s="1"/>
  <c r="L611" i="3"/>
  <c r="N611" i="3" s="1"/>
  <c r="L612" i="3"/>
  <c r="N612" i="3" s="1"/>
  <c r="L613" i="3"/>
  <c r="N613" i="3" s="1"/>
  <c r="L614" i="3"/>
  <c r="N614" i="3" s="1"/>
  <c r="L615" i="3"/>
  <c r="N615" i="3" s="1"/>
  <c r="L616" i="3"/>
  <c r="N616" i="3" s="1"/>
  <c r="L617" i="3"/>
  <c r="N617" i="3" s="1"/>
  <c r="L618" i="3"/>
  <c r="N618" i="3" s="1"/>
  <c r="L619" i="3"/>
  <c r="N619" i="3" s="1"/>
  <c r="L620" i="3"/>
  <c r="N620" i="3" s="1"/>
  <c r="L621" i="3"/>
  <c r="N621" i="3" s="1"/>
  <c r="L622" i="3"/>
  <c r="N622" i="3" s="1"/>
  <c r="L623" i="3"/>
  <c r="N623" i="3" s="1"/>
  <c r="L624" i="3"/>
  <c r="N624" i="3" s="1"/>
  <c r="L625" i="3"/>
  <c r="N625" i="3" s="1"/>
  <c r="L626" i="3"/>
  <c r="N626" i="3" s="1"/>
  <c r="L627" i="3"/>
  <c r="N627" i="3" s="1"/>
  <c r="L628" i="3"/>
  <c r="N628" i="3" s="1"/>
  <c r="L629" i="3"/>
  <c r="N629" i="3" s="1"/>
  <c r="L630" i="3"/>
  <c r="N630" i="3" s="1"/>
  <c r="L631" i="3"/>
  <c r="N631" i="3" s="1"/>
  <c r="L632" i="3"/>
  <c r="N632" i="3" s="1"/>
  <c r="L633" i="3"/>
  <c r="N633" i="3" s="1"/>
  <c r="L634" i="3"/>
  <c r="N634" i="3" s="1"/>
  <c r="L635" i="3"/>
  <c r="N635" i="3" s="1"/>
  <c r="L636" i="3"/>
  <c r="N636" i="3" s="1"/>
  <c r="L637" i="3"/>
  <c r="N637" i="3" s="1"/>
  <c r="L638" i="3"/>
  <c r="N638" i="3" s="1"/>
  <c r="L639" i="3"/>
  <c r="N639" i="3" s="1"/>
  <c r="L640" i="3"/>
  <c r="N640" i="3" s="1"/>
  <c r="L641" i="3"/>
  <c r="N641" i="3" s="1"/>
  <c r="L642" i="3"/>
  <c r="N642" i="3" s="1"/>
  <c r="L643" i="3"/>
  <c r="N643" i="3" s="1"/>
  <c r="L644" i="3"/>
  <c r="N644" i="3" s="1"/>
  <c r="L645" i="3"/>
  <c r="N645" i="3" s="1"/>
  <c r="L646" i="3"/>
  <c r="N646" i="3" s="1"/>
  <c r="L647" i="3"/>
  <c r="N647" i="3" s="1"/>
  <c r="L648" i="3"/>
  <c r="N648" i="3" s="1"/>
  <c r="L649" i="3"/>
  <c r="N649" i="3" s="1"/>
  <c r="L650" i="3"/>
  <c r="N650" i="3" s="1"/>
  <c r="L651" i="3"/>
  <c r="N651" i="3" s="1"/>
  <c r="L652" i="3"/>
  <c r="N652" i="3" s="1"/>
  <c r="L653" i="3"/>
  <c r="N653" i="3" s="1"/>
  <c r="L654" i="3"/>
  <c r="N654" i="3" s="1"/>
  <c r="L655" i="3"/>
  <c r="N655" i="3" s="1"/>
  <c r="L656" i="3"/>
  <c r="N656" i="3" s="1"/>
  <c r="L657" i="3"/>
  <c r="N657" i="3" s="1"/>
  <c r="L658" i="3"/>
  <c r="N658" i="3" s="1"/>
  <c r="L659" i="3"/>
  <c r="N659" i="3" s="1"/>
  <c r="L660" i="3"/>
  <c r="N660" i="3" s="1"/>
  <c r="L661" i="3"/>
  <c r="N661" i="3" s="1"/>
  <c r="L662" i="3"/>
  <c r="N662" i="3" s="1"/>
  <c r="L663" i="3"/>
  <c r="N663" i="3" s="1"/>
  <c r="L664" i="3"/>
  <c r="N664" i="3" s="1"/>
  <c r="L665" i="3"/>
  <c r="N665" i="3" s="1"/>
  <c r="L666" i="3"/>
  <c r="N666" i="3" s="1"/>
  <c r="L667" i="3"/>
  <c r="N667" i="3" s="1"/>
  <c r="L668" i="3"/>
  <c r="N668" i="3" s="1"/>
  <c r="L669" i="3"/>
  <c r="N669" i="3" s="1"/>
  <c r="L670" i="3"/>
  <c r="N670" i="3" s="1"/>
  <c r="L671" i="3"/>
  <c r="N671" i="3" s="1"/>
  <c r="L672" i="3"/>
  <c r="N672" i="3" s="1"/>
  <c r="L673" i="3"/>
  <c r="N673" i="3" s="1"/>
  <c r="L674" i="3"/>
  <c r="N674" i="3" s="1"/>
  <c r="L675" i="3"/>
  <c r="N675" i="3" s="1"/>
  <c r="L676" i="3"/>
  <c r="N676" i="3" s="1"/>
  <c r="L677" i="3"/>
  <c r="N677" i="3" s="1"/>
  <c r="L678" i="3"/>
  <c r="N678" i="3" s="1"/>
  <c r="L679" i="3"/>
  <c r="N679" i="3" s="1"/>
  <c r="L680" i="3"/>
  <c r="N680" i="3" s="1"/>
  <c r="L681" i="3"/>
  <c r="N681" i="3" s="1"/>
  <c r="L682" i="3"/>
  <c r="N682" i="3" s="1"/>
  <c r="L683" i="3"/>
  <c r="N683" i="3" s="1"/>
  <c r="L684" i="3"/>
  <c r="N684" i="3" s="1"/>
  <c r="L685" i="3"/>
  <c r="N685" i="3" s="1"/>
  <c r="L686" i="3"/>
  <c r="N686" i="3" s="1"/>
  <c r="L687" i="3"/>
  <c r="N687" i="3" s="1"/>
  <c r="L688" i="3"/>
  <c r="N688" i="3" s="1"/>
  <c r="L689" i="3"/>
  <c r="N689" i="3" s="1"/>
  <c r="L690" i="3"/>
  <c r="N690" i="3" s="1"/>
  <c r="L691" i="3"/>
  <c r="N691" i="3" s="1"/>
  <c r="L692" i="3"/>
  <c r="N692" i="3" s="1"/>
  <c r="L693" i="3"/>
  <c r="N693" i="3" s="1"/>
  <c r="L694" i="3"/>
  <c r="N694" i="3" s="1"/>
  <c r="L695" i="3"/>
  <c r="N695" i="3" s="1"/>
  <c r="L696" i="3"/>
  <c r="N696" i="3" s="1"/>
  <c r="L697" i="3"/>
  <c r="N697" i="3" s="1"/>
  <c r="L698" i="3"/>
  <c r="N698" i="3" s="1"/>
  <c r="L699" i="3"/>
  <c r="N699" i="3" s="1"/>
  <c r="L700" i="3"/>
  <c r="N700" i="3" s="1"/>
  <c r="L701" i="3"/>
  <c r="N701" i="3" s="1"/>
  <c r="L702" i="3"/>
  <c r="N702" i="3" s="1"/>
  <c r="L703" i="3"/>
  <c r="N703" i="3" s="1"/>
  <c r="L704" i="3"/>
  <c r="N704" i="3" s="1"/>
  <c r="L705" i="3"/>
  <c r="N705" i="3" s="1"/>
  <c r="L706" i="3"/>
  <c r="N706" i="3" s="1"/>
  <c r="L707" i="3"/>
  <c r="N707" i="3" s="1"/>
  <c r="L708" i="3"/>
  <c r="N708" i="3" s="1"/>
  <c r="L709" i="3"/>
  <c r="N709" i="3" s="1"/>
  <c r="L710" i="3"/>
  <c r="N710" i="3" s="1"/>
  <c r="L711" i="3"/>
  <c r="N711" i="3" s="1"/>
  <c r="L712" i="3"/>
  <c r="N712" i="3" s="1"/>
  <c r="L713" i="3"/>
  <c r="N713" i="3" s="1"/>
  <c r="L714" i="3"/>
  <c r="N714" i="3" s="1"/>
  <c r="L715" i="3"/>
  <c r="N715" i="3" s="1"/>
  <c r="L716" i="3"/>
  <c r="N716" i="3" s="1"/>
  <c r="L717" i="3"/>
  <c r="N717" i="3" s="1"/>
  <c r="L718" i="3"/>
  <c r="N718" i="3" s="1"/>
  <c r="L719" i="3"/>
  <c r="N719" i="3" s="1"/>
  <c r="L720" i="3"/>
  <c r="N720" i="3" s="1"/>
  <c r="L721" i="3"/>
  <c r="N721" i="3" s="1"/>
  <c r="L722" i="3"/>
  <c r="N722" i="3" s="1"/>
  <c r="L723" i="3"/>
  <c r="N723" i="3" s="1"/>
  <c r="L724" i="3"/>
  <c r="N724" i="3" s="1"/>
  <c r="L725" i="3"/>
  <c r="N725" i="3" s="1"/>
  <c r="L726" i="3"/>
  <c r="N726" i="3" s="1"/>
  <c r="L727" i="3"/>
  <c r="N727" i="3" s="1"/>
  <c r="L728" i="3"/>
  <c r="N728" i="3" s="1"/>
  <c r="L729" i="3"/>
  <c r="N729" i="3" s="1"/>
  <c r="L730" i="3"/>
  <c r="N730" i="3" s="1"/>
  <c r="L731" i="3"/>
  <c r="N731" i="3" s="1"/>
  <c r="L732" i="3"/>
  <c r="N732" i="3" s="1"/>
  <c r="L733" i="3"/>
  <c r="N733" i="3" s="1"/>
  <c r="L734" i="3"/>
  <c r="N734" i="3" s="1"/>
  <c r="L735" i="3"/>
  <c r="N735" i="3" s="1"/>
  <c r="L736" i="3"/>
  <c r="N736" i="3" s="1"/>
  <c r="L737" i="3"/>
  <c r="N737" i="3" s="1"/>
  <c r="L738" i="3"/>
  <c r="N738" i="3" s="1"/>
  <c r="L739" i="3"/>
  <c r="N739" i="3" s="1"/>
  <c r="L740" i="3"/>
  <c r="N740" i="3" s="1"/>
  <c r="L741" i="3"/>
  <c r="N741" i="3" s="1"/>
  <c r="L742" i="3"/>
  <c r="N742" i="3" s="1"/>
  <c r="L743" i="3"/>
  <c r="N743" i="3" s="1"/>
  <c r="L744" i="3"/>
  <c r="N744" i="3" s="1"/>
  <c r="L745" i="3"/>
  <c r="N745" i="3" s="1"/>
  <c r="L746" i="3"/>
  <c r="N746" i="3" s="1"/>
  <c r="L747" i="3"/>
  <c r="N747" i="3" s="1"/>
  <c r="L748" i="3"/>
  <c r="N748" i="3" s="1"/>
  <c r="L749" i="3"/>
  <c r="N749" i="3" s="1"/>
  <c r="L750" i="3"/>
  <c r="N750" i="3" s="1"/>
  <c r="L751" i="3"/>
  <c r="N751" i="3" s="1"/>
  <c r="L752" i="3"/>
  <c r="N752" i="3" s="1"/>
  <c r="L753" i="3"/>
  <c r="N753" i="3" s="1"/>
  <c r="L754" i="3"/>
  <c r="N754" i="3" s="1"/>
  <c r="L755" i="3"/>
  <c r="N755" i="3" s="1"/>
  <c r="L756" i="3"/>
  <c r="N756" i="3" s="1"/>
  <c r="L757" i="3"/>
  <c r="N757" i="3" s="1"/>
  <c r="L758" i="3"/>
  <c r="N758" i="3" s="1"/>
  <c r="L759" i="3"/>
  <c r="N759" i="3" s="1"/>
  <c r="L760" i="3"/>
  <c r="N760" i="3" s="1"/>
  <c r="L761" i="3"/>
  <c r="N761" i="3" s="1"/>
  <c r="L762" i="3"/>
  <c r="N762" i="3" s="1"/>
  <c r="L763" i="3"/>
  <c r="N763" i="3" s="1"/>
  <c r="L764" i="3"/>
  <c r="N764" i="3" s="1"/>
  <c r="L765" i="3"/>
  <c r="N765" i="3" s="1"/>
  <c r="L766" i="3"/>
  <c r="N766" i="3" s="1"/>
  <c r="L767" i="3"/>
  <c r="N767" i="3" s="1"/>
  <c r="L768" i="3"/>
  <c r="N768" i="3" s="1"/>
  <c r="L769" i="3"/>
  <c r="N769" i="3" s="1"/>
  <c r="L770" i="3"/>
  <c r="N770" i="3" s="1"/>
  <c r="L771" i="3"/>
  <c r="N771" i="3" s="1"/>
  <c r="L772" i="3"/>
  <c r="N772" i="3" s="1"/>
  <c r="L773" i="3"/>
  <c r="N773" i="3" s="1"/>
  <c r="L774" i="3"/>
  <c r="N774" i="3" s="1"/>
  <c r="L775" i="3"/>
  <c r="N775" i="3" s="1"/>
  <c r="L776" i="3"/>
  <c r="N776" i="3" s="1"/>
  <c r="L777" i="3"/>
  <c r="N777" i="3" s="1"/>
  <c r="L778" i="3"/>
  <c r="N778" i="3" s="1"/>
  <c r="L779" i="3"/>
  <c r="N779" i="3" s="1"/>
  <c r="L780" i="3"/>
  <c r="N780" i="3" s="1"/>
  <c r="L781" i="3"/>
  <c r="N781" i="3" s="1"/>
  <c r="L782" i="3"/>
  <c r="N782" i="3" s="1"/>
  <c r="L783" i="3"/>
  <c r="N783" i="3" s="1"/>
  <c r="L784" i="3"/>
  <c r="N784" i="3" s="1"/>
  <c r="L785" i="3"/>
  <c r="N785" i="3" s="1"/>
  <c r="L786" i="3"/>
  <c r="N786" i="3" s="1"/>
  <c r="L787" i="3"/>
  <c r="N787" i="3" s="1"/>
  <c r="L788" i="3"/>
  <c r="N788" i="3" s="1"/>
  <c r="L789" i="3"/>
  <c r="N789" i="3" s="1"/>
  <c r="L790" i="3"/>
  <c r="N790" i="3" s="1"/>
  <c r="L791" i="3"/>
  <c r="N791" i="3" s="1"/>
  <c r="L792" i="3"/>
  <c r="N792" i="3" s="1"/>
  <c r="L793" i="3"/>
  <c r="N793" i="3" s="1"/>
  <c r="L794" i="3"/>
  <c r="N794" i="3" s="1"/>
  <c r="L795" i="3"/>
  <c r="N795" i="3" s="1"/>
  <c r="L796" i="3"/>
  <c r="N796" i="3" s="1"/>
  <c r="L797" i="3"/>
  <c r="N797" i="3" s="1"/>
  <c r="L798" i="3"/>
  <c r="N798" i="3" s="1"/>
  <c r="L799" i="3"/>
  <c r="N799" i="3" s="1"/>
  <c r="L800" i="3"/>
  <c r="N800" i="3" s="1"/>
  <c r="L801" i="3"/>
  <c r="N801" i="3" s="1"/>
  <c r="L802" i="3"/>
  <c r="N802" i="3" s="1"/>
  <c r="L803" i="3"/>
  <c r="N803" i="3" s="1"/>
  <c r="L804" i="3"/>
  <c r="N804" i="3" s="1"/>
  <c r="L805" i="3"/>
  <c r="N805" i="3" s="1"/>
  <c r="L806" i="3"/>
  <c r="N806" i="3" s="1"/>
  <c r="L807" i="3"/>
  <c r="N807" i="3" s="1"/>
  <c r="L808" i="3"/>
  <c r="N808" i="3" s="1"/>
  <c r="L809" i="3"/>
  <c r="N809" i="3" s="1"/>
  <c r="L810" i="3"/>
  <c r="N810" i="3" s="1"/>
  <c r="L811" i="3"/>
  <c r="N811" i="3" s="1"/>
  <c r="L812" i="3"/>
  <c r="N812" i="3" s="1"/>
  <c r="L813" i="3"/>
  <c r="N813" i="3" s="1"/>
  <c r="L814" i="3"/>
  <c r="N814" i="3" s="1"/>
  <c r="L815" i="3"/>
  <c r="N815" i="3" s="1"/>
  <c r="L816" i="3"/>
  <c r="N816" i="3" s="1"/>
  <c r="L817" i="3"/>
  <c r="N817" i="3" s="1"/>
  <c r="L818" i="3"/>
  <c r="N818" i="3" s="1"/>
  <c r="L819" i="3"/>
  <c r="N819" i="3" s="1"/>
  <c r="L820" i="3"/>
  <c r="N820" i="3" s="1"/>
  <c r="L821" i="3"/>
  <c r="N821" i="3" s="1"/>
  <c r="L822" i="3"/>
  <c r="N822" i="3" s="1"/>
  <c r="L823" i="3"/>
  <c r="N823" i="3" s="1"/>
  <c r="L824" i="3"/>
  <c r="N824" i="3" s="1"/>
  <c r="L825" i="3"/>
  <c r="N825" i="3" s="1"/>
  <c r="L826" i="3"/>
  <c r="N826" i="3" s="1"/>
  <c r="L827" i="3"/>
  <c r="N827" i="3" s="1"/>
  <c r="L828" i="3"/>
  <c r="N828" i="3" s="1"/>
  <c r="L829" i="3"/>
  <c r="N829" i="3" s="1"/>
  <c r="L830" i="3"/>
  <c r="N830" i="3" s="1"/>
  <c r="L831" i="3"/>
  <c r="N831" i="3" s="1"/>
  <c r="L832" i="3"/>
  <c r="N832" i="3" s="1"/>
  <c r="L833" i="3"/>
  <c r="N833" i="3" s="1"/>
  <c r="L834" i="3"/>
  <c r="N834" i="3" s="1"/>
  <c r="L835" i="3"/>
  <c r="N835" i="3" s="1"/>
  <c r="L836" i="3"/>
  <c r="N836" i="3" s="1"/>
  <c r="L837" i="3"/>
  <c r="N837" i="3" s="1"/>
  <c r="L838" i="3"/>
  <c r="N838" i="3" s="1"/>
  <c r="L839" i="3"/>
  <c r="N839" i="3" s="1"/>
  <c r="L840" i="3"/>
  <c r="N840" i="3" s="1"/>
  <c r="L841" i="3"/>
  <c r="N841" i="3" s="1"/>
  <c r="L842" i="3"/>
  <c r="N842" i="3" s="1"/>
  <c r="L843" i="3"/>
  <c r="N843" i="3" s="1"/>
  <c r="L844" i="3"/>
  <c r="N844" i="3" s="1"/>
  <c r="L845" i="3"/>
  <c r="N845" i="3" s="1"/>
  <c r="L846" i="3"/>
  <c r="N846" i="3" s="1"/>
  <c r="L847" i="3"/>
  <c r="N847" i="3" s="1"/>
  <c r="L848" i="3"/>
  <c r="N848" i="3" s="1"/>
  <c r="L849" i="3"/>
  <c r="N849" i="3" s="1"/>
  <c r="L850" i="3"/>
  <c r="N850" i="3" s="1"/>
  <c r="L851" i="3"/>
  <c r="N851" i="3" s="1"/>
  <c r="L852" i="3"/>
  <c r="N852" i="3" s="1"/>
  <c r="L853" i="3"/>
  <c r="N853" i="3" s="1"/>
  <c r="L854" i="3"/>
  <c r="N854" i="3" s="1"/>
  <c r="L855" i="3"/>
  <c r="N855" i="3" s="1"/>
  <c r="L856" i="3"/>
  <c r="N856" i="3" s="1"/>
  <c r="L857" i="3"/>
  <c r="N857" i="3" s="1"/>
  <c r="L858" i="3"/>
  <c r="N858" i="3" s="1"/>
  <c r="L859" i="3"/>
  <c r="N859" i="3" s="1"/>
  <c r="L860" i="3"/>
  <c r="N860" i="3" s="1"/>
  <c r="L861" i="3"/>
  <c r="N861" i="3" s="1"/>
  <c r="L862" i="3"/>
  <c r="N862" i="3" s="1"/>
  <c r="L863" i="3"/>
  <c r="N863" i="3" s="1"/>
  <c r="L864" i="3"/>
  <c r="N864" i="3" s="1"/>
  <c r="L865" i="3"/>
  <c r="N865" i="3" s="1"/>
  <c r="L866" i="3"/>
  <c r="N866" i="3" s="1"/>
  <c r="L867" i="3"/>
  <c r="N867" i="3" s="1"/>
  <c r="L868" i="3"/>
  <c r="N868" i="3" s="1"/>
  <c r="L869" i="3"/>
  <c r="N869" i="3" s="1"/>
  <c r="L870" i="3"/>
  <c r="N870" i="3" s="1"/>
  <c r="L871" i="3"/>
  <c r="N871" i="3" s="1"/>
  <c r="L872" i="3"/>
  <c r="N872" i="3" s="1"/>
  <c r="L873" i="3"/>
  <c r="N873" i="3" s="1"/>
  <c r="L874" i="3"/>
  <c r="N874" i="3" s="1"/>
  <c r="L875" i="3"/>
  <c r="N875" i="3" s="1"/>
  <c r="L876" i="3"/>
  <c r="N876" i="3" s="1"/>
  <c r="L877" i="3"/>
  <c r="N877" i="3" s="1"/>
  <c r="L878" i="3"/>
  <c r="N878" i="3" s="1"/>
  <c r="L879" i="3"/>
  <c r="N879" i="3" s="1"/>
  <c r="L880" i="3"/>
  <c r="N880" i="3" s="1"/>
  <c r="L881" i="3"/>
  <c r="N881" i="3" s="1"/>
  <c r="L882" i="3"/>
  <c r="N882" i="3" s="1"/>
  <c r="L883" i="3"/>
  <c r="N883" i="3" s="1"/>
  <c r="L884" i="3"/>
  <c r="N884" i="3" s="1"/>
  <c r="L885" i="3"/>
  <c r="N885" i="3" s="1"/>
  <c r="L886" i="3"/>
  <c r="N886" i="3" s="1"/>
  <c r="L887" i="3"/>
  <c r="N887" i="3" s="1"/>
  <c r="L888" i="3"/>
  <c r="N888" i="3" s="1"/>
  <c r="L889" i="3"/>
  <c r="N889" i="3" s="1"/>
  <c r="L890" i="3"/>
  <c r="N890" i="3" s="1"/>
  <c r="L891" i="3"/>
  <c r="N891" i="3" s="1"/>
  <c r="L892" i="3"/>
  <c r="N892" i="3" s="1"/>
  <c r="L893" i="3"/>
  <c r="N893" i="3" s="1"/>
  <c r="L894" i="3"/>
  <c r="N894" i="3" s="1"/>
  <c r="L895" i="3"/>
  <c r="N895" i="3" s="1"/>
  <c r="L896" i="3"/>
  <c r="N896" i="3" s="1"/>
  <c r="L897" i="3"/>
  <c r="N897" i="3" s="1"/>
  <c r="L898" i="3"/>
  <c r="N898" i="3" s="1"/>
  <c r="L899" i="3"/>
  <c r="N899" i="3" s="1"/>
  <c r="L900" i="3"/>
  <c r="N900" i="3" s="1"/>
  <c r="L901" i="3"/>
  <c r="N901" i="3" s="1"/>
  <c r="L902" i="3"/>
  <c r="N902" i="3" s="1"/>
  <c r="L903" i="3"/>
  <c r="N903" i="3" s="1"/>
  <c r="L904" i="3"/>
  <c r="N904" i="3" s="1"/>
  <c r="L905" i="3"/>
  <c r="N905" i="3" s="1"/>
  <c r="L906" i="3"/>
  <c r="N906" i="3" s="1"/>
  <c r="L907" i="3"/>
  <c r="N907" i="3" s="1"/>
  <c r="L908" i="3"/>
  <c r="N908" i="3" s="1"/>
  <c r="L909" i="3"/>
  <c r="N909" i="3" s="1"/>
  <c r="L910" i="3"/>
  <c r="N910" i="3" s="1"/>
  <c r="L911" i="3"/>
  <c r="N911" i="3" s="1"/>
  <c r="L912" i="3"/>
  <c r="N912" i="3" s="1"/>
  <c r="L913" i="3"/>
  <c r="N913" i="3" s="1"/>
  <c r="L914" i="3"/>
  <c r="N914" i="3" s="1"/>
  <c r="L915" i="3"/>
  <c r="N915" i="3" s="1"/>
  <c r="L916" i="3"/>
  <c r="N916" i="3" s="1"/>
  <c r="L917" i="3"/>
  <c r="N917" i="3" s="1"/>
  <c r="L918" i="3"/>
  <c r="N918" i="3" s="1"/>
  <c r="L919" i="3"/>
  <c r="N919" i="3" s="1"/>
  <c r="L920" i="3"/>
  <c r="N920" i="3" s="1"/>
  <c r="L921" i="3"/>
  <c r="N921" i="3" s="1"/>
  <c r="L922" i="3"/>
  <c r="N922" i="3" s="1"/>
  <c r="L923" i="3"/>
  <c r="N923" i="3" s="1"/>
  <c r="L924" i="3"/>
  <c r="N924" i="3" s="1"/>
  <c r="L925" i="3"/>
  <c r="N925" i="3" s="1"/>
  <c r="L926" i="3"/>
  <c r="N926" i="3" s="1"/>
  <c r="L927" i="3"/>
  <c r="N927" i="3" s="1"/>
  <c r="L928" i="3"/>
  <c r="N928" i="3" s="1"/>
  <c r="L929" i="3"/>
  <c r="N929" i="3" s="1"/>
  <c r="L930" i="3"/>
  <c r="N930" i="3" s="1"/>
  <c r="L931" i="3"/>
  <c r="N931" i="3" s="1"/>
  <c r="L932" i="3"/>
  <c r="N932" i="3" s="1"/>
  <c r="L933" i="3"/>
  <c r="N933" i="3" s="1"/>
  <c r="L934" i="3"/>
  <c r="N934" i="3" s="1"/>
  <c r="L935" i="3"/>
  <c r="N935" i="3" s="1"/>
  <c r="L936" i="3"/>
  <c r="N936" i="3" s="1"/>
  <c r="L937" i="3"/>
  <c r="N937" i="3" s="1"/>
  <c r="L938" i="3"/>
  <c r="N938" i="3" s="1"/>
  <c r="L939" i="3"/>
  <c r="N939" i="3" s="1"/>
  <c r="L940" i="3"/>
  <c r="N940" i="3" s="1"/>
  <c r="L941" i="3"/>
  <c r="N941" i="3" s="1"/>
  <c r="L942" i="3"/>
  <c r="N942" i="3" s="1"/>
  <c r="L943" i="3"/>
  <c r="N943" i="3" s="1"/>
  <c r="L944" i="3"/>
  <c r="N944" i="3" s="1"/>
  <c r="L945" i="3"/>
  <c r="N945" i="3" s="1"/>
  <c r="L946" i="3"/>
  <c r="N946" i="3" s="1"/>
  <c r="L947" i="3"/>
  <c r="N947" i="3" s="1"/>
  <c r="L948" i="3"/>
  <c r="N948" i="3" s="1"/>
  <c r="L949" i="3"/>
  <c r="N949" i="3" s="1"/>
  <c r="L950" i="3"/>
  <c r="N950" i="3" s="1"/>
  <c r="L951" i="3"/>
  <c r="N951" i="3" s="1"/>
  <c r="L952" i="3"/>
  <c r="N952" i="3" s="1"/>
  <c r="L953" i="3"/>
  <c r="N953" i="3" s="1"/>
  <c r="L954" i="3"/>
  <c r="N954" i="3" s="1"/>
  <c r="L955" i="3"/>
  <c r="N955" i="3" s="1"/>
  <c r="L956" i="3"/>
  <c r="N956" i="3" s="1"/>
  <c r="L957" i="3"/>
  <c r="N957" i="3" s="1"/>
  <c r="L958" i="3"/>
  <c r="N958" i="3" s="1"/>
  <c r="L959" i="3"/>
  <c r="N959" i="3" s="1"/>
  <c r="L960" i="3"/>
  <c r="N960" i="3" s="1"/>
  <c r="L961" i="3"/>
  <c r="N961" i="3" s="1"/>
  <c r="L962" i="3"/>
  <c r="N962" i="3" s="1"/>
  <c r="L963" i="3"/>
  <c r="N963" i="3" s="1"/>
  <c r="L964" i="3"/>
  <c r="N964" i="3" s="1"/>
  <c r="L965" i="3"/>
  <c r="N965" i="3" s="1"/>
  <c r="L966" i="3"/>
  <c r="N966" i="3" s="1"/>
  <c r="L967" i="3"/>
  <c r="N967" i="3" s="1"/>
  <c r="L968" i="3"/>
  <c r="N968" i="3" s="1"/>
  <c r="L969" i="3"/>
  <c r="N969" i="3" s="1"/>
  <c r="L970" i="3"/>
  <c r="N970" i="3" s="1"/>
  <c r="L971" i="3"/>
  <c r="N971" i="3" s="1"/>
  <c r="L972" i="3"/>
  <c r="N972" i="3" s="1"/>
  <c r="L973" i="3"/>
  <c r="N973" i="3" s="1"/>
  <c r="L974" i="3"/>
  <c r="N974" i="3" s="1"/>
  <c r="L975" i="3"/>
  <c r="N975" i="3" s="1"/>
  <c r="L976" i="3"/>
  <c r="N976" i="3" s="1"/>
  <c r="L977" i="3"/>
  <c r="N977" i="3" s="1"/>
  <c r="L978" i="3"/>
  <c r="N978" i="3" s="1"/>
  <c r="L979" i="3"/>
  <c r="N979" i="3" s="1"/>
  <c r="L980" i="3"/>
  <c r="N980" i="3" s="1"/>
  <c r="L981" i="3"/>
  <c r="N981" i="3" s="1"/>
  <c r="O22" i="1" l="1"/>
  <c r="O23" i="1"/>
  <c r="O24" i="1"/>
  <c r="O25" i="1"/>
  <c r="O26" i="1"/>
  <c r="O27" i="1"/>
  <c r="O28" i="1"/>
  <c r="O29" i="1" l="1"/>
  <c r="O30" i="1"/>
  <c r="O31" i="1"/>
  <c r="O32" i="1"/>
  <c r="O33" i="1"/>
  <c r="O34" i="1"/>
  <c r="O35" i="1"/>
  <c r="O36" i="1"/>
  <c r="O37" i="1"/>
  <c r="O38" i="1"/>
  <c r="O39" i="1"/>
  <c r="O40" i="1"/>
  <c r="O41" i="1"/>
  <c r="O42" i="1"/>
  <c r="O43" i="1"/>
  <c r="O44" i="1"/>
  <c r="O45" i="1"/>
  <c r="O46" i="1"/>
  <c r="O47" i="1"/>
  <c r="O48" i="1"/>
  <c r="O49" i="1"/>
  <c r="O50" i="1"/>
  <c r="O51" i="1"/>
  <c r="O21" i="1"/>
  <c r="A4" i="3"/>
  <c r="A1" i="3"/>
  <c r="A2" i="3"/>
  <c r="M1" i="3" l="1"/>
  <c r="A6" i="3"/>
</calcChain>
</file>

<file path=xl/sharedStrings.xml><?xml version="1.0" encoding="utf-8"?>
<sst xmlns="http://schemas.openxmlformats.org/spreadsheetml/2006/main" count="1799" uniqueCount="1412">
  <si>
    <t/>
  </si>
  <si>
    <t>Mesures à prendre</t>
  </si>
  <si>
    <t>Unités indicatrices de VME (volume total + poids total)</t>
  </si>
  <si>
    <t>Nom du navire</t>
  </si>
  <si>
    <t>Nº de la pose</t>
  </si>
  <si>
    <t xml:space="preserve">
Sous-zone ou division</t>
  </si>
  <si>
    <t>Bocasse marbrée</t>
  </si>
  <si>
    <t>Bocasson émeraude</t>
  </si>
  <si>
    <t>À la fin de chaque période de déclaration de 5 jours (pêcheries de légine) 
ou de chaque période de déclaration de 10 jours (pêcheries de crabe)</t>
  </si>
  <si>
    <t>* délais de soumission : déclarations de données de capture et d'effort de pêche par périodes du quotidien (MC 23-07); déclarations de données de capture et d'effort de pêche par périodes de 5 jours (MC 23-01) ; déclarations de données de capture et d'effort de pêche par périodes de 10 jours (MC 23-02); données de capture et d'effort de pêche à échelle précise (MC 23-04)</t>
  </si>
  <si>
    <t>Utiliser la fiche C2 (palangre)</t>
  </si>
  <si>
    <t>Utiliser la fiche CE</t>
  </si>
  <si>
    <t>Fiche de données et délai de soumission*</t>
  </si>
  <si>
    <t>CEP</t>
  </si>
  <si>
    <t>Lanternule museau pointu de Bolin</t>
  </si>
  <si>
    <t>Lanternule longue-gueule de Fraser</t>
  </si>
  <si>
    <t>Lanternule longue-gueule de Brauer</t>
  </si>
  <si>
    <t>Pillard épineux de l'Antarctique</t>
  </si>
  <si>
    <t>Oiseaux de mer</t>
  </si>
  <si>
    <t>Sélection non valide</t>
  </si>
  <si>
    <t>ALZ</t>
  </si>
  <si>
    <t>Diomedeidae</t>
  </si>
  <si>
    <t>Albatros</t>
  </si>
  <si>
    <t>BIZ</t>
  </si>
  <si>
    <t>Aves</t>
  </si>
  <si>
    <t>Oiseaux</t>
  </si>
  <si>
    <t>CAM</t>
  </si>
  <si>
    <t>Catharacta maccormicki</t>
  </si>
  <si>
    <t>Skua antarctique</t>
  </si>
  <si>
    <t>CAQ</t>
  </si>
  <si>
    <t>Catharacta lonnbergi</t>
  </si>
  <si>
    <t>Skua subantarctique</t>
  </si>
  <si>
    <t>CDI</t>
  </si>
  <si>
    <t>Calonectris diomedea</t>
  </si>
  <si>
    <t>Puffin cendré</t>
  </si>
  <si>
    <t>CSK</t>
  </si>
  <si>
    <t>Catharacta skua</t>
  </si>
  <si>
    <t>Grand labbe</t>
  </si>
  <si>
    <t>DAC</t>
  </si>
  <si>
    <t>Daption capense</t>
  </si>
  <si>
    <t>Pétrel du Cap</t>
  </si>
  <si>
    <t>DAM</t>
  </si>
  <si>
    <t>Diomedea amsterdamensis</t>
  </si>
  <si>
    <t>Albatros d'Amsterdam</t>
  </si>
  <si>
    <t>DCH</t>
  </si>
  <si>
    <t>Diomedea chionoptera</t>
  </si>
  <si>
    <t>Albatros hurleur</t>
  </si>
  <si>
    <t>DCR</t>
  </si>
  <si>
    <t>Thalassarche chlororhynchos</t>
  </si>
  <si>
    <t>Albatros à bec jaune</t>
  </si>
  <si>
    <t>DCU</t>
  </si>
  <si>
    <t>Thalassarche cauta</t>
  </si>
  <si>
    <t>Albatros timide</t>
  </si>
  <si>
    <t>DER</t>
  </si>
  <si>
    <t>Thalassarche eremita</t>
  </si>
  <si>
    <t>Albatros des Chatham</t>
  </si>
  <si>
    <t>DIB</t>
  </si>
  <si>
    <t>Thalassarche bulleri</t>
  </si>
  <si>
    <t>Albatros de Buller</t>
  </si>
  <si>
    <t>DIC</t>
  </si>
  <si>
    <t>Thalassarche chrysostoma</t>
  </si>
  <si>
    <t>Albatros à tête grise</t>
  </si>
  <si>
    <t>DIM</t>
  </si>
  <si>
    <t>Thalassarche melanophris</t>
  </si>
  <si>
    <t>Albatros à sourcils noirs</t>
  </si>
  <si>
    <t>DIP</t>
  </si>
  <si>
    <t>Diomedea epomophora</t>
  </si>
  <si>
    <t>Albatros royal</t>
  </si>
  <si>
    <t>DIS</t>
  </si>
  <si>
    <t>Diomedea sanfordi</t>
  </si>
  <si>
    <t>Albatros de Sanford</t>
  </si>
  <si>
    <t>DIX</t>
  </si>
  <si>
    <t>Diomedea exulans</t>
  </si>
  <si>
    <t>Grand albatros</t>
  </si>
  <si>
    <t>DMP</t>
  </si>
  <si>
    <t>Diomedea impavida</t>
  </si>
  <si>
    <t>Albatros de Campbell</t>
  </si>
  <si>
    <t>DSL</t>
  </si>
  <si>
    <t>Diomedea salvini</t>
  </si>
  <si>
    <t>Albatros de Salvin</t>
  </si>
  <si>
    <t>EUC</t>
  </si>
  <si>
    <t>Eudyptes chrysolophus</t>
  </si>
  <si>
    <t>Gorfou macaroni</t>
  </si>
  <si>
    <t>EVQ</t>
  </si>
  <si>
    <t>Eudyptes chrysocome</t>
  </si>
  <si>
    <t>Gorfou sauteur</t>
  </si>
  <si>
    <t>FGQ</t>
  </si>
  <si>
    <t>Fregetta tropica</t>
  </si>
  <si>
    <t>Océanite à ventre noir</t>
  </si>
  <si>
    <t>FGZ</t>
  </si>
  <si>
    <t>Fregetta spp</t>
  </si>
  <si>
    <t>Océanite à ventre noir/blanc nca</t>
  </si>
  <si>
    <t>FUG</t>
  </si>
  <si>
    <t>Fulmarus glacialoides</t>
  </si>
  <si>
    <t>Fulmar antarctique</t>
  </si>
  <si>
    <t>HBE</t>
  </si>
  <si>
    <t>Halobaena caerulea</t>
  </si>
  <si>
    <t>Pétrel bleu</t>
  </si>
  <si>
    <t>ISQ</t>
  </si>
  <si>
    <t>Phalacrocorax atriceps</t>
  </si>
  <si>
    <t>Cormoran impérial</t>
  </si>
  <si>
    <t>KPY</t>
  </si>
  <si>
    <t>Aptenodytes patagonicus</t>
  </si>
  <si>
    <t>Manchot royal</t>
  </si>
  <si>
    <t>LDO</t>
  </si>
  <si>
    <t>Larus dominicanus</t>
  </si>
  <si>
    <t>Goéland dominicain</t>
  </si>
  <si>
    <t>LRD</t>
  </si>
  <si>
    <t>Larus spp</t>
  </si>
  <si>
    <t>Goélands</t>
  </si>
  <si>
    <t>MAH</t>
  </si>
  <si>
    <t>Macronectes halli</t>
  </si>
  <si>
    <t>Pétrel géant subantarctique</t>
  </si>
  <si>
    <t>MAI</t>
  </si>
  <si>
    <t>Macronectes giganteus</t>
  </si>
  <si>
    <t>Pétrel géant antarctique</t>
  </si>
  <si>
    <t>MBX</t>
  </si>
  <si>
    <t>Macronectes spp</t>
  </si>
  <si>
    <t>Pétrels géants nca</t>
  </si>
  <si>
    <t>OCO</t>
  </si>
  <si>
    <t>Oceanites oceanicus</t>
  </si>
  <si>
    <t>Océanite de Wilson</t>
  </si>
  <si>
    <t>PCI</t>
  </si>
  <si>
    <t>Procellaria cinerea</t>
  </si>
  <si>
    <t>Pétrel gris</t>
  </si>
  <si>
    <t>PCN</t>
  </si>
  <si>
    <t>Procellaria conspicillata</t>
  </si>
  <si>
    <t>Pétrel à lunettes</t>
  </si>
  <si>
    <t>PCW</t>
  </si>
  <si>
    <t>Procellaria westlandica</t>
  </si>
  <si>
    <t>Puffin du Westland</t>
  </si>
  <si>
    <t>PDM</t>
  </si>
  <si>
    <t>Pterodroma macroptera</t>
  </si>
  <si>
    <t>Pétrel noir</t>
  </si>
  <si>
    <t>PFC</t>
  </si>
  <si>
    <t>Puffinus carneipes</t>
  </si>
  <si>
    <t>Puffin à pieds pâles</t>
  </si>
  <si>
    <t>PFG</t>
  </si>
  <si>
    <t>Puffinus griseus</t>
  </si>
  <si>
    <t>Puffin fuligineux</t>
  </si>
  <si>
    <t>PFT</t>
  </si>
  <si>
    <t>Puffinus tenuirostris</t>
  </si>
  <si>
    <t>Puffin à bec grêle</t>
  </si>
  <si>
    <t>PHE</t>
  </si>
  <si>
    <t>Phoebetria palpebrata</t>
  </si>
  <si>
    <t>Albatros fuligineux à dos clair</t>
  </si>
  <si>
    <t>PHU</t>
  </si>
  <si>
    <t>Phoebetria fusca</t>
  </si>
  <si>
    <t>Albatros fuligineux à dos sombre</t>
  </si>
  <si>
    <t>PRK</t>
  </si>
  <si>
    <t>Procellaria parkinsoni</t>
  </si>
  <si>
    <t>Puffin de Parkinson</t>
  </si>
  <si>
    <t>PRO</t>
  </si>
  <si>
    <t>Procellaria aequinoctialis</t>
  </si>
  <si>
    <t>Pétrel à menton blanc</t>
  </si>
  <si>
    <t>PRX</t>
  </si>
  <si>
    <t>Procellariidae</t>
  </si>
  <si>
    <t>Pétrels et puffins</t>
  </si>
  <si>
    <t>PTZ</t>
  </si>
  <si>
    <t>Procellaria spp</t>
  </si>
  <si>
    <t>PUC</t>
  </si>
  <si>
    <t>Puffinus creatopus</t>
  </si>
  <si>
    <t>Puffin à pieds roses</t>
  </si>
  <si>
    <t>PUG</t>
  </si>
  <si>
    <t>Puffinus gravis</t>
  </si>
  <si>
    <t>Puffin majeur</t>
  </si>
  <si>
    <t>PVB</t>
  </si>
  <si>
    <t>Pterodroma brevirostris</t>
  </si>
  <si>
    <t>Pétrel de Kerguelen</t>
  </si>
  <si>
    <t>PVF</t>
  </si>
  <si>
    <t>Spheniscidae</t>
  </si>
  <si>
    <t>Manchots nca</t>
  </si>
  <si>
    <t>PVH</t>
  </si>
  <si>
    <t>Pterodroma inexpectata</t>
  </si>
  <si>
    <t>Pétrel maculé</t>
  </si>
  <si>
    <t>PWD</t>
  </si>
  <si>
    <t>Pachyptila desolata</t>
  </si>
  <si>
    <t>Prion de la Désolation</t>
  </si>
  <si>
    <t>PWL</t>
  </si>
  <si>
    <t>Pterodroma lessonii</t>
  </si>
  <si>
    <t>Pétrel de Lesson</t>
  </si>
  <si>
    <t>PWP</t>
  </si>
  <si>
    <t>Pagodroma nivea</t>
  </si>
  <si>
    <t>Pétrel des neiges</t>
  </si>
  <si>
    <t>PWW</t>
  </si>
  <si>
    <t>Pagodroma spp</t>
  </si>
  <si>
    <t>Pétrels des neiges nca</t>
  </si>
  <si>
    <t>PWX</t>
  </si>
  <si>
    <t>Pachyptila spp</t>
  </si>
  <si>
    <t>Prions nca</t>
  </si>
  <si>
    <t>PWZ</t>
  </si>
  <si>
    <t>Pagodroma confusa</t>
  </si>
  <si>
    <t>Pétrel blanc</t>
  </si>
  <si>
    <t>PYD</t>
  </si>
  <si>
    <t>Pygoscelis adeliae</t>
  </si>
  <si>
    <t>Manchot Adélie</t>
  </si>
  <si>
    <t>PYN</t>
  </si>
  <si>
    <t>Pygoscelis antarctica</t>
  </si>
  <si>
    <t>Manchot à jugulaire</t>
  </si>
  <si>
    <t>PYP</t>
  </si>
  <si>
    <t>Pygoscelis papua</t>
  </si>
  <si>
    <t>Manchot papou</t>
  </si>
  <si>
    <t>SKZ</t>
  </si>
  <si>
    <t>Stercorariidae</t>
  </si>
  <si>
    <t>Labbes</t>
  </si>
  <si>
    <t>SVI</t>
  </si>
  <si>
    <t>Sterna vittata</t>
  </si>
  <si>
    <t>Sterne couronnée</t>
  </si>
  <si>
    <t>SWS</t>
  </si>
  <si>
    <t>Chionis alba</t>
  </si>
  <si>
    <t>Chionis blanc</t>
  </si>
  <si>
    <t>TAA</t>
  </si>
  <si>
    <t>Thalassoica antarctica</t>
  </si>
  <si>
    <t>Pétrel antarctique</t>
  </si>
  <si>
    <t>TQW</t>
  </si>
  <si>
    <t>Thalassarche impavida</t>
  </si>
  <si>
    <t>Mammifères</t>
  </si>
  <si>
    <t>BAE</t>
  </si>
  <si>
    <t>Balaenopteridae</t>
  </si>
  <si>
    <t>Rorquals nca</t>
  </si>
  <si>
    <t>BAW</t>
  </si>
  <si>
    <t>Berardius arnuxii</t>
  </si>
  <si>
    <t>Bérardie d'Arnoux</t>
  </si>
  <si>
    <t>BCW</t>
  </si>
  <si>
    <t>Ziphius cavirostris</t>
  </si>
  <si>
    <t>Baleine à bec de Cuvier</t>
  </si>
  <si>
    <t>BEL</t>
  </si>
  <si>
    <t>Delphinapterus leucas</t>
  </si>
  <si>
    <t>Béluga</t>
  </si>
  <si>
    <t>BLW</t>
  </si>
  <si>
    <t>Balaenoptera musculus</t>
  </si>
  <si>
    <t>Baleine bleue</t>
  </si>
  <si>
    <t>CMD</t>
  </si>
  <si>
    <t>Cephalorhynchus commersonii</t>
  </si>
  <si>
    <t>Dauphin de Commerson</t>
  </si>
  <si>
    <t>DDU</t>
  </si>
  <si>
    <t>Lagenorhynchus obscurus</t>
  </si>
  <si>
    <t>Dauphin sombre</t>
  </si>
  <si>
    <t>DLP</t>
  </si>
  <si>
    <t>Delphinidae</t>
  </si>
  <si>
    <t>Dauphins</t>
  </si>
  <si>
    <t>DRR</t>
  </si>
  <si>
    <t>Grampus griseus</t>
  </si>
  <si>
    <t>Dauphin de Risso</t>
  </si>
  <si>
    <t>EUA</t>
  </si>
  <si>
    <t>Eubalaena australis</t>
  </si>
  <si>
    <t>Baleine franche australe</t>
  </si>
  <si>
    <t>FIW</t>
  </si>
  <si>
    <t>Balaenoptera physalus</t>
  </si>
  <si>
    <t>Rorqual commun</t>
  </si>
  <si>
    <t>FRA</t>
  </si>
  <si>
    <t>Pontoporia blainvillei</t>
  </si>
  <si>
    <t>Dauphin de La Plata</t>
  </si>
  <si>
    <t>GLO</t>
  </si>
  <si>
    <t>Globicephala spp</t>
  </si>
  <si>
    <t>Globicéphales nca</t>
  </si>
  <si>
    <t>HRD</t>
  </si>
  <si>
    <t>Lagenorhynchus cruciger</t>
  </si>
  <si>
    <t>Lagénorhynque sablier</t>
  </si>
  <si>
    <t>HUW</t>
  </si>
  <si>
    <t>Megaptera novaeangliae</t>
  </si>
  <si>
    <t>Baleine à bosse</t>
  </si>
  <si>
    <t>KIW</t>
  </si>
  <si>
    <t>Orcinus orca</t>
  </si>
  <si>
    <t>Orque</t>
  </si>
  <si>
    <t>MAM</t>
  </si>
  <si>
    <t>Mammalia</t>
  </si>
  <si>
    <t>Mammifères aquatiques nca</t>
  </si>
  <si>
    <t>MIW</t>
  </si>
  <si>
    <t>Balaenoptera acutorostrata</t>
  </si>
  <si>
    <t>Petit rorqual</t>
  </si>
  <si>
    <t>MYS</t>
  </si>
  <si>
    <t>Mysticeti</t>
  </si>
  <si>
    <t>Baleines mysticètes nca</t>
  </si>
  <si>
    <t>PIW</t>
  </si>
  <si>
    <t>Globicephala melas</t>
  </si>
  <si>
    <t>Globicéphale noir</t>
  </si>
  <si>
    <t>RSW</t>
  </si>
  <si>
    <t>Lissodelphis peronii</t>
  </si>
  <si>
    <t>Dauphin aptère austral</t>
  </si>
  <si>
    <t>SEA</t>
  </si>
  <si>
    <t>Arctocephalus gazella</t>
  </si>
  <si>
    <t>Otarie de Kerguelen</t>
  </si>
  <si>
    <t>SEL</t>
  </si>
  <si>
    <t>Otaria byronia</t>
  </si>
  <si>
    <t>Lion de mer de Patagonie</t>
  </si>
  <si>
    <t>SES</t>
  </si>
  <si>
    <t>Mirounga leonina</t>
  </si>
  <si>
    <t>Éléphant de mer austral</t>
  </si>
  <si>
    <t>SET</t>
  </si>
  <si>
    <t>Lobodon carcinophagus</t>
  </si>
  <si>
    <t>Phoque crabier</t>
  </si>
  <si>
    <t>SHW</t>
  </si>
  <si>
    <t>Globicephala macrorhynchus</t>
  </si>
  <si>
    <t>Globicéphale tropical</t>
  </si>
  <si>
    <t>SIW</t>
  </si>
  <si>
    <t>Balaenoptera borealis</t>
  </si>
  <si>
    <t>Rorqual boréal</t>
  </si>
  <si>
    <t>SLP</t>
  </si>
  <si>
    <t>Hydrurga leptonyx</t>
  </si>
  <si>
    <t>Léopard de mer</t>
  </si>
  <si>
    <t>SLW</t>
  </si>
  <si>
    <t>Leptonychotes weddellii</t>
  </si>
  <si>
    <t>Phoque de Weddell</t>
  </si>
  <si>
    <t>SPP</t>
  </si>
  <si>
    <t>Australophocaena dioptrica</t>
  </si>
  <si>
    <t>Marsouin à lunettes</t>
  </si>
  <si>
    <t>SPW</t>
  </si>
  <si>
    <t>Physeter catodon</t>
  </si>
  <si>
    <t>Cachalot</t>
  </si>
  <si>
    <t>SRS</t>
  </si>
  <si>
    <t>Ommatophoca rossii</t>
  </si>
  <si>
    <t>Phoque de Ross</t>
  </si>
  <si>
    <t>SRW</t>
  </si>
  <si>
    <t>Hyperoodon planifrons</t>
  </si>
  <si>
    <t>Hyperoodon austral</t>
  </si>
  <si>
    <t>SXX</t>
  </si>
  <si>
    <t>Otariidae, Phocidae</t>
  </si>
  <si>
    <t>Phoques</t>
  </si>
  <si>
    <t>WLE</t>
  </si>
  <si>
    <t>Cétacés non identifiés</t>
  </si>
  <si>
    <t>Espèces de VME</t>
  </si>
  <si>
    <t>AJH</t>
  </si>
  <si>
    <t>Anthozoa</t>
  </si>
  <si>
    <t>AJZ</t>
  </si>
  <si>
    <t>Alcyonacea</t>
  </si>
  <si>
    <t>Alcyonacea coraux mous</t>
  </si>
  <si>
    <t>AQZ</t>
  </si>
  <si>
    <t>Antipatharia</t>
  </si>
  <si>
    <t>Coraux noirs et coraux à épines</t>
  </si>
  <si>
    <t>ATX</t>
  </si>
  <si>
    <t>Actiniaria</t>
  </si>
  <si>
    <t>Anémones de mer</t>
  </si>
  <si>
    <t>AXT</t>
  </si>
  <si>
    <t>Stylasteridae</t>
  </si>
  <si>
    <t>Hydrocoralliaires</t>
  </si>
  <si>
    <t>AZN</t>
  </si>
  <si>
    <t>Anthoathecatae</t>
  </si>
  <si>
    <t>Hydroïdes, hydroméduses</t>
  </si>
  <si>
    <t>BVH</t>
  </si>
  <si>
    <t>Brachiopoda</t>
  </si>
  <si>
    <t>Brachiopodes</t>
  </si>
  <si>
    <t>BWY</t>
  </si>
  <si>
    <t>Bathylasmatidae</t>
  </si>
  <si>
    <t>Balanes</t>
  </si>
  <si>
    <t>BZN</t>
  </si>
  <si>
    <t>Bryozoa</t>
  </si>
  <si>
    <t>Bryozoaires</t>
  </si>
  <si>
    <t>CNI</t>
  </si>
  <si>
    <t>Cnidaria</t>
  </si>
  <si>
    <t>Cnidaires nca</t>
  </si>
  <si>
    <t>CSS</t>
  </si>
  <si>
    <t>Scleractinia</t>
  </si>
  <si>
    <t>Coraux durs, coraux pierreux</t>
  </si>
  <si>
    <t>CVD</t>
  </si>
  <si>
    <t>Cidaroida</t>
  </si>
  <si>
    <t>Oursins crayons</t>
  </si>
  <si>
    <t>CWD</t>
  </si>
  <si>
    <t>Crinoïdes</t>
  </si>
  <si>
    <t>Étoiles plumeuses et lis de mer</t>
  </si>
  <si>
    <t>CXV</t>
  </si>
  <si>
    <t>Chemosynthetic</t>
  </si>
  <si>
    <t>Communautés chémosynthétiques</t>
  </si>
  <si>
    <t>CZR</t>
  </si>
  <si>
    <t>Chordata</t>
  </si>
  <si>
    <t>DMK</t>
  </si>
  <si>
    <t>Adamussium colbecki</t>
  </si>
  <si>
    <t>Pétoncle austral</t>
  </si>
  <si>
    <t>DMO</t>
  </si>
  <si>
    <t>Demospongiae</t>
  </si>
  <si>
    <t>Éponges siliceuses</t>
  </si>
  <si>
    <t>ECH</t>
  </si>
  <si>
    <t>Echinodermata</t>
  </si>
  <si>
    <t>Échinodermes (étoiles de mer, oursins etc.)</t>
  </si>
  <si>
    <t>GGW</t>
  </si>
  <si>
    <t>Gorgoniidae</t>
  </si>
  <si>
    <t>Gorgoniens</t>
  </si>
  <si>
    <t>HQZ</t>
  </si>
  <si>
    <t>Hydrozoa</t>
  </si>
  <si>
    <t>Hydrozoaires</t>
  </si>
  <si>
    <t>HXY</t>
  </si>
  <si>
    <t>Hexactinellida</t>
  </si>
  <si>
    <t>Éponge de verre</t>
  </si>
  <si>
    <t>NHE</t>
  </si>
  <si>
    <t>Annelida</t>
  </si>
  <si>
    <t>Vers annelés</t>
  </si>
  <si>
    <t>NTW</t>
  </si>
  <si>
    <t>Pennatulacea</t>
  </si>
  <si>
    <t>Pennatules Pennatulacea</t>
  </si>
  <si>
    <t>OEQ</t>
  </si>
  <si>
    <t>Euryalida</t>
  </si>
  <si>
    <t>Ophiures panier</t>
  </si>
  <si>
    <t>OOY</t>
  </si>
  <si>
    <t>Ophiurida</t>
  </si>
  <si>
    <t>Ophiures panier et serpent</t>
  </si>
  <si>
    <t>PBQ</t>
  </si>
  <si>
    <t>Pterobranchia</t>
  </si>
  <si>
    <t>Ptérobranches</t>
  </si>
  <si>
    <t>SCX</t>
  </si>
  <si>
    <t>Pectinidae</t>
  </si>
  <si>
    <t>Coquilles Saint-Jacques nca</t>
  </si>
  <si>
    <t>SSX</t>
  </si>
  <si>
    <t>Ascidiacea</t>
  </si>
  <si>
    <t>Ascidien nca</t>
  </si>
  <si>
    <t>SZS</t>
  </si>
  <si>
    <t>Serpulidae</t>
  </si>
  <si>
    <t>Vers tubicoles serpulidés</t>
  </si>
  <si>
    <t>URX</t>
  </si>
  <si>
    <t>Echinoidea</t>
  </si>
  <si>
    <t>Oursins, etc. nca</t>
  </si>
  <si>
    <t>XEF</t>
  </si>
  <si>
    <t>Xenophyophora</t>
  </si>
  <si>
    <t>Xénophyophores</t>
  </si>
  <si>
    <t>ZOT</t>
  </si>
  <si>
    <t>Zoanthidea</t>
  </si>
  <si>
    <t>Zoanthides</t>
  </si>
  <si>
    <t>CODES CCAMLR</t>
  </si>
  <si>
    <t>cliquer ici pour retourner aux données de VME</t>
  </si>
  <si>
    <t>Pour imprimer les codes par section, sélectionner une plage de noms et imprimer par sélection</t>
  </si>
  <si>
    <t>Espèces capturées (par grands groupes)</t>
  </si>
  <si>
    <t>Oiseaux et mammifères marins (capture accidentelle)</t>
  </si>
  <si>
    <t>Code</t>
  </si>
  <si>
    <t>Nom de l'espèce</t>
  </si>
  <si>
    <t>Nom vernaculaire</t>
  </si>
  <si>
    <t>Espèce visée</t>
  </si>
  <si>
    <t>TOA</t>
  </si>
  <si>
    <t>Dissostichus mawsoni</t>
  </si>
  <si>
    <t>Légine antarctique</t>
  </si>
  <si>
    <t>TOP</t>
  </si>
  <si>
    <t>Dissostichus eleginoides</t>
  </si>
  <si>
    <t>Légine australe</t>
  </si>
  <si>
    <t>TOT</t>
  </si>
  <si>
    <t>Dissostichus spp.</t>
  </si>
  <si>
    <t>Légine spp.</t>
  </si>
  <si>
    <t>Raies</t>
  </si>
  <si>
    <t>BAM</t>
  </si>
  <si>
    <t>Bathyraja maccaini</t>
  </si>
  <si>
    <t>Raie de McCain</t>
  </si>
  <si>
    <t>BEA</t>
  </si>
  <si>
    <t>Bathyraja eatonii</t>
  </si>
  <si>
    <t>Raie d'Eaton</t>
  </si>
  <si>
    <t>BHY</t>
  </si>
  <si>
    <t>Bathyraja spp</t>
  </si>
  <si>
    <t>Raies Bathyraja nca</t>
  </si>
  <si>
    <t>BMU</t>
  </si>
  <si>
    <t>Bathyraja murrayi</t>
  </si>
  <si>
    <t>Raie de Murray</t>
  </si>
  <si>
    <t>BYE</t>
  </si>
  <si>
    <t>Bathyraja meridionalis</t>
  </si>
  <si>
    <t>Raie</t>
  </si>
  <si>
    <t>BYR</t>
  </si>
  <si>
    <t>Bathyraja irrasa</t>
  </si>
  <si>
    <t>Raie rugueuse</t>
  </si>
  <si>
    <t>RAJ</t>
  </si>
  <si>
    <t>Raja spp</t>
  </si>
  <si>
    <t>Raies nca</t>
  </si>
  <si>
    <t>RFA</t>
  </si>
  <si>
    <t>Raja taaf</t>
  </si>
  <si>
    <t>SR2</t>
  </si>
  <si>
    <t>Raja georgiana var.</t>
  </si>
  <si>
    <t>Raie étoilée antarctique, variante</t>
  </si>
  <si>
    <t>SRR</t>
  </si>
  <si>
    <t>Raja georgiana</t>
  </si>
  <si>
    <t>SRX</t>
  </si>
  <si>
    <t>Rajiformes</t>
  </si>
  <si>
    <t>Macrourus</t>
  </si>
  <si>
    <t>CEH</t>
  </si>
  <si>
    <t>Caelorinchus marinii</t>
  </si>
  <si>
    <t>Grenadier de Marini</t>
  </si>
  <si>
    <t>CKH</t>
  </si>
  <si>
    <t>Coryphaenoides armatus</t>
  </si>
  <si>
    <t>Grenadier abyssal</t>
  </si>
  <si>
    <t>CVY</t>
  </si>
  <si>
    <t>Coryphaenoides spp</t>
  </si>
  <si>
    <t>Grenadiers nca</t>
  </si>
  <si>
    <t>CWX</t>
  </si>
  <si>
    <t>Caelorinchus spp</t>
  </si>
  <si>
    <t>GRV</t>
  </si>
  <si>
    <t>Macrourus spp</t>
  </si>
  <si>
    <t>Grenadiers</t>
  </si>
  <si>
    <t>GR1</t>
  </si>
  <si>
    <t>Macrourus caml/whitsoni</t>
  </si>
  <si>
    <t>Grenadier Caml &amp; whitsoni (HIMI)</t>
  </si>
  <si>
    <t>GR2</t>
  </si>
  <si>
    <t>Macrourus carinatus/holotrachys</t>
  </si>
  <si>
    <t>Grenadier carinatus &amp; holotrachys (HIMI)</t>
  </si>
  <si>
    <t>MCC</t>
  </si>
  <si>
    <t>Macrourus carinatus</t>
  </si>
  <si>
    <t>Grenadier</t>
  </si>
  <si>
    <t>MCH</t>
  </si>
  <si>
    <t>Macrourus holotrachys</t>
  </si>
  <si>
    <t>Grenadier gros yeux</t>
  </si>
  <si>
    <t>MCK</t>
  </si>
  <si>
    <t>Caelorinchus kaiyomaru</t>
  </si>
  <si>
    <t>Campbell whiptail</t>
  </si>
  <si>
    <t>MCM</t>
  </si>
  <si>
    <t>Coryphaenoides murrayi</t>
  </si>
  <si>
    <t>Abyssal rattail</t>
  </si>
  <si>
    <t>MNI</t>
  </si>
  <si>
    <t>Cynomacrurus piriei</t>
  </si>
  <si>
    <t>Grenadier denté</t>
  </si>
  <si>
    <t>QMC</t>
  </si>
  <si>
    <t>Macrourus caml</t>
  </si>
  <si>
    <t>RHG</t>
  </si>
  <si>
    <t>Macrourus berglax</t>
  </si>
  <si>
    <t>Grenadier berglax</t>
  </si>
  <si>
    <t>RNG</t>
  </si>
  <si>
    <t>Coryphaenoides rupestris</t>
  </si>
  <si>
    <t>Grenadier de roche</t>
  </si>
  <si>
    <t>RTX</t>
  </si>
  <si>
    <t>Macrouridae</t>
  </si>
  <si>
    <t>WG2</t>
  </si>
  <si>
    <t>Macrourus sp. A</t>
  </si>
  <si>
    <t>WGR</t>
  </si>
  <si>
    <t>Macrourus whitsoni</t>
  </si>
  <si>
    <t>Autres espèces de poissons</t>
  </si>
  <si>
    <t>ADK</t>
  </si>
  <si>
    <t>Artedidraco skottsbergi</t>
  </si>
  <si>
    <t>Plunderfish</t>
  </si>
  <si>
    <t>AEM</t>
  </si>
  <si>
    <t>Aethotaxis mitopteryx</t>
  </si>
  <si>
    <t>Calandre fil</t>
  </si>
  <si>
    <t>AKN</t>
  </si>
  <si>
    <t>Akarotaxis nudiceps</t>
  </si>
  <si>
    <t>ALH</t>
  </si>
  <si>
    <t>Alepocephalus spp</t>
  </si>
  <si>
    <t>Alépocéphales nca</t>
  </si>
  <si>
    <t>ALI</t>
  </si>
  <si>
    <t>Alepisaurus spp</t>
  </si>
  <si>
    <t>Alépisauridés nca</t>
  </si>
  <si>
    <t>ANA</t>
  </si>
  <si>
    <t>Engraulis anchoita</t>
  </si>
  <si>
    <t>Anchois d'Argentine</t>
  </si>
  <si>
    <t>AND</t>
  </si>
  <si>
    <t>Tylosurus acus</t>
  </si>
  <si>
    <t>Aiguille voyeuse</t>
  </si>
  <si>
    <t>ANH</t>
  </si>
  <si>
    <t>Anotopterus pharao</t>
  </si>
  <si>
    <t>Pharaon</t>
  </si>
  <si>
    <t>ANI</t>
  </si>
  <si>
    <t>Champsocephalus gunnari</t>
  </si>
  <si>
    <t>Poisson des glaces</t>
  </si>
  <si>
    <t>ANS</t>
  </si>
  <si>
    <t>Pleuragramma antarcticum</t>
  </si>
  <si>
    <t>Calandre antarctique</t>
  </si>
  <si>
    <t>ANT</t>
  </si>
  <si>
    <t>Antimora rostrata</t>
  </si>
  <si>
    <t>Antimore bleu</t>
  </si>
  <si>
    <t>AQM</t>
  </si>
  <si>
    <t>Amphipoda</t>
  </si>
  <si>
    <t>Amphipodes</t>
  </si>
  <si>
    <t>ART</t>
  </si>
  <si>
    <t>Artedidraco spp</t>
  </si>
  <si>
    <t>AZT</t>
  </si>
  <si>
    <t>Artedidraco mirus</t>
  </si>
  <si>
    <t>BAA</t>
  </si>
  <si>
    <t>Bathylagus antarcticus</t>
  </si>
  <si>
    <t>Éperlan de haute mer</t>
  </si>
  <si>
    <t>BAT</t>
  </si>
  <si>
    <t>Platax spp</t>
  </si>
  <si>
    <t>Poules d'eau</t>
  </si>
  <si>
    <t>BBB</t>
  </si>
  <si>
    <t>Barbus bynni</t>
  </si>
  <si>
    <t>BDH</t>
  </si>
  <si>
    <t>Bathydraco macrolepis</t>
  </si>
  <si>
    <t>BDJ</t>
  </si>
  <si>
    <t>Bathydraco marri</t>
  </si>
  <si>
    <t>Dragonfish deepwater</t>
  </si>
  <si>
    <t>BDN</t>
  </si>
  <si>
    <t>Bathydraco antarcticus</t>
  </si>
  <si>
    <t>BEE</t>
  </si>
  <si>
    <t>Benthalbella elongata</t>
  </si>
  <si>
    <t>Perlœil longue dorsale</t>
  </si>
  <si>
    <t>BLP</t>
  </si>
  <si>
    <t>Eleginops maclovinus</t>
  </si>
  <si>
    <t>Guite de Patagonie</t>
  </si>
  <si>
    <t>BLU</t>
  </si>
  <si>
    <t>Pomatomus saltatrix</t>
  </si>
  <si>
    <t>Tassergal</t>
  </si>
  <si>
    <t>BNZ</t>
  </si>
  <si>
    <t>Benthalbella macropinna</t>
  </si>
  <si>
    <t>BRA</t>
  </si>
  <si>
    <t>Brama spp</t>
  </si>
  <si>
    <t>Castagnoles</t>
  </si>
  <si>
    <t>BRC</t>
  </si>
  <si>
    <t>Brachioteuthis spp</t>
  </si>
  <si>
    <t>Arm squids nei</t>
  </si>
  <si>
    <t>BRF</t>
  </si>
  <si>
    <t>Helicolenus dactylopterus</t>
  </si>
  <si>
    <t>Sébaste chèvre</t>
  </si>
  <si>
    <t>BRT</t>
  </si>
  <si>
    <t>Borostomias antarcticus</t>
  </si>
  <si>
    <t>Ledémon double œil</t>
  </si>
  <si>
    <t>BRX</t>
  </si>
  <si>
    <t>Berycidae</t>
  </si>
  <si>
    <t>Béryx, etc. nca</t>
  </si>
  <si>
    <t>BSZ</t>
  </si>
  <si>
    <t>Acanthistius brasilianus</t>
  </si>
  <si>
    <t>Mérou</t>
  </si>
  <si>
    <t>BTH</t>
  </si>
  <si>
    <t>Alopias superciliosus</t>
  </si>
  <si>
    <t>Requin-renard à gros yeux</t>
  </si>
  <si>
    <t>BTI</t>
  </si>
  <si>
    <t>Bathydraconidae</t>
  </si>
  <si>
    <t>BTY</t>
  </si>
  <si>
    <t>Bathylagus spp</t>
  </si>
  <si>
    <t>Garcettes</t>
  </si>
  <si>
    <t>BVK</t>
  </si>
  <si>
    <t>Pogonophryne barsukovi</t>
  </si>
  <si>
    <t>CAH</t>
  </si>
  <si>
    <t>Callorhinchidae</t>
  </si>
  <si>
    <t>Mascas, etc. nca</t>
  </si>
  <si>
    <t>CEN</t>
  </si>
  <si>
    <t>Centrolophidae</t>
  </si>
  <si>
    <t>Centrolophes nca</t>
  </si>
  <si>
    <t>CEO</t>
  </si>
  <si>
    <t>Centrolophus niger</t>
  </si>
  <si>
    <t>Centrolophe noir</t>
  </si>
  <si>
    <t>Cephalopoda</t>
  </si>
  <si>
    <t>Céphalopodes</t>
  </si>
  <si>
    <t>CEQ</t>
  </si>
  <si>
    <t>Ceratias tentaculatus</t>
  </si>
  <si>
    <t>Grand pêcheur abyssal</t>
  </si>
  <si>
    <t>CES</t>
  </si>
  <si>
    <t>Champsocephalus esox</t>
  </si>
  <si>
    <t>Pike icefish</t>
  </si>
  <si>
    <t>CEX</t>
  </si>
  <si>
    <t>Genypterus spp</t>
  </si>
  <si>
    <t>Abadèches nca</t>
  </si>
  <si>
    <t>CHM</t>
  </si>
  <si>
    <t>Callorhinchus capensis</t>
  </si>
  <si>
    <t>Masca du Cap</t>
  </si>
  <si>
    <t>CHP</t>
  </si>
  <si>
    <t>Sardinops sagax</t>
  </si>
  <si>
    <t>Pilchard sud-américain</t>
  </si>
  <si>
    <t>CHW</t>
  </si>
  <si>
    <t>Chionobathyscus dewitti</t>
  </si>
  <si>
    <t>Poisson des glaces spp.</t>
  </si>
  <si>
    <t>CKY</t>
  </si>
  <si>
    <t>Umbrina canosai</t>
  </si>
  <si>
    <t>Ombrine d'Argentine</t>
  </si>
  <si>
    <t>CNZ</t>
  </si>
  <si>
    <t>Crangon spp</t>
  </si>
  <si>
    <t>Crevettes crangon nca</t>
  </si>
  <si>
    <t>COX</t>
  </si>
  <si>
    <t>Congridae</t>
  </si>
  <si>
    <t>Congres</t>
  </si>
  <si>
    <t>CTA</t>
  </si>
  <si>
    <t>Cheilodactylus bergi</t>
  </si>
  <si>
    <t>Castanette pontude</t>
  </si>
  <si>
    <t>CUS</t>
  </si>
  <si>
    <t>Genypterus blacodes</t>
  </si>
  <si>
    <t>Abadèche rosé</t>
  </si>
  <si>
    <t>CVN</t>
  </si>
  <si>
    <t>Chiasmodon niger</t>
  </si>
  <si>
    <t>Gargare noir</t>
  </si>
  <si>
    <t>CWS</t>
  </si>
  <si>
    <t>Careproctus spp</t>
  </si>
  <si>
    <t>Limaces de mer</t>
  </si>
  <si>
    <t>CYC</t>
  </si>
  <si>
    <t>Cycloteuthidae</t>
  </si>
  <si>
    <t>Encornets à nageoire circulaire</t>
  </si>
  <si>
    <t>DAH</t>
  </si>
  <si>
    <t>Dacodraco hunteri</t>
  </si>
  <si>
    <t>DCP</t>
  </si>
  <si>
    <t>Pandalidae</t>
  </si>
  <si>
    <t>Crevettes pandalides</t>
  </si>
  <si>
    <t>DIL</t>
  </si>
  <si>
    <t>Diptychus maculatus</t>
  </si>
  <si>
    <t>Scaly osman</t>
  </si>
  <si>
    <t>DLG</t>
  </si>
  <si>
    <t>Pogonophryne dolichobranchiata</t>
  </si>
  <si>
    <t>DLL</t>
  </si>
  <si>
    <t>Dolloidraco longedorsalis</t>
  </si>
  <si>
    <t>Pillards barbus spp</t>
  </si>
  <si>
    <t>ECI</t>
  </si>
  <si>
    <t>Echiodon cryomargarites</t>
  </si>
  <si>
    <t>Abadèches</t>
  </si>
  <si>
    <t>ELC</t>
  </si>
  <si>
    <t>Electrona carlsbergi</t>
  </si>
  <si>
    <t>Lanternule museau pointu à dents écartées</t>
  </si>
  <si>
    <t>ELN</t>
  </si>
  <si>
    <t>Electrona antarctica</t>
  </si>
  <si>
    <t>ELT</t>
  </si>
  <si>
    <t>Electrona spp</t>
  </si>
  <si>
    <t>Lanternules</t>
  </si>
  <si>
    <t>ELZ</t>
  </si>
  <si>
    <t>Zoarcidae</t>
  </si>
  <si>
    <t>Loquettes</t>
  </si>
  <si>
    <t>EMT</t>
  </si>
  <si>
    <t>Emmelichthyidae</t>
  </si>
  <si>
    <t>Andorrèves, poissons rubis, etc</t>
  </si>
  <si>
    <t>ERN</t>
  </si>
  <si>
    <t>Trematomus bernacchii</t>
  </si>
  <si>
    <t>ETF</t>
  </si>
  <si>
    <t>Etmopterus lucifer</t>
  </si>
  <si>
    <t>Sagre lucifer</t>
  </si>
  <si>
    <t>ETM</t>
  </si>
  <si>
    <t>Etmopterus granulosus</t>
  </si>
  <si>
    <t>Sagre long nez</t>
  </si>
  <si>
    <t>FIC</t>
  </si>
  <si>
    <t>Cryodraco antarcticus</t>
  </si>
  <si>
    <t>FLA</t>
  </si>
  <si>
    <t>Percophis brasiliensis</t>
  </si>
  <si>
    <t>Platête brésilien</t>
  </si>
  <si>
    <t>GAS</t>
  </si>
  <si>
    <t>Gastropoda</t>
  </si>
  <si>
    <t>Gastropodes</t>
  </si>
  <si>
    <t>GDR</t>
  </si>
  <si>
    <t>Gymnodraco acuticeps</t>
  </si>
  <si>
    <t>Ploughfish</t>
  </si>
  <si>
    <t>GEA</t>
  </si>
  <si>
    <t>Gerlachea australis</t>
  </si>
  <si>
    <t>Poissons-dragons spp.</t>
  </si>
  <si>
    <t>GEP</t>
  </si>
  <si>
    <t>Gempylidae</t>
  </si>
  <si>
    <t>Escoliers, rouvets nca</t>
  </si>
  <si>
    <t>GIS</t>
  </si>
  <si>
    <t>Dosidicus gigas</t>
  </si>
  <si>
    <t>Encornet géant</t>
  </si>
  <si>
    <t>GRA</t>
  </si>
  <si>
    <t>Parapristipoma octolineatum</t>
  </si>
  <si>
    <t>Grondeur rayé</t>
  </si>
  <si>
    <t>GRM</t>
  </si>
  <si>
    <t>Macruronus magellanicus</t>
  </si>
  <si>
    <t>Grenadier de Patagonie</t>
  </si>
  <si>
    <t>GRN</t>
  </si>
  <si>
    <t>Macruronus novaezelandiae</t>
  </si>
  <si>
    <t>Grenadier bleu</t>
  </si>
  <si>
    <t>GSK</t>
  </si>
  <si>
    <t>Somniosus microcephalus</t>
  </si>
  <si>
    <t>Laimargue du Groenland</t>
  </si>
  <si>
    <t>GTO</t>
  </si>
  <si>
    <t>Pagothenia borchgrevinki</t>
  </si>
  <si>
    <t>GYA</t>
  </si>
  <si>
    <t>Dragon nu</t>
  </si>
  <si>
    <t>GYB</t>
  </si>
  <si>
    <t>Gymnoscopelus bolini</t>
  </si>
  <si>
    <t>GYF</t>
  </si>
  <si>
    <t>Gymnoscopelus fraseri</t>
  </si>
  <si>
    <t>GYJ</t>
  </si>
  <si>
    <t>Gymnoscopelus hintonoides</t>
  </si>
  <si>
    <t>GYN</t>
  </si>
  <si>
    <t>Gymnoscopelus nicholsi</t>
  </si>
  <si>
    <t>Lanternule longue-gueule de Nichols</t>
  </si>
  <si>
    <t>GYO</t>
  </si>
  <si>
    <t>Gymnoscopelus opisthopterus</t>
  </si>
  <si>
    <t>Lanternule</t>
  </si>
  <si>
    <t>GYR</t>
  </si>
  <si>
    <t>Gymnoscopelus braueri</t>
  </si>
  <si>
    <t>GYY</t>
  </si>
  <si>
    <t>Gymnoscopelus spp</t>
  </si>
  <si>
    <t>HAN</t>
  </si>
  <si>
    <t>Halaelurus canescens</t>
  </si>
  <si>
    <t>Holbiche sombre</t>
  </si>
  <si>
    <t>HBG</t>
  </si>
  <si>
    <t>Harpagifer georgianus</t>
  </si>
  <si>
    <t>Pillards épineux spp.</t>
  </si>
  <si>
    <t>HEP</t>
  </si>
  <si>
    <t>Clupea pallasii</t>
  </si>
  <si>
    <t>Hareng du Pacifique</t>
  </si>
  <si>
    <t>HGW</t>
  </si>
  <si>
    <t>Harpagifer antarcticus</t>
  </si>
  <si>
    <t>HHJ</t>
  </si>
  <si>
    <t>Achiropsetta tricholepis</t>
  </si>
  <si>
    <t>HIB</t>
  </si>
  <si>
    <t>Histiobranchus bathybius</t>
  </si>
  <si>
    <t>Égorgé petit-oeil</t>
  </si>
  <si>
    <t>HIV</t>
  </si>
  <si>
    <t>Histiodraco velifer</t>
  </si>
  <si>
    <t>HKN</t>
  </si>
  <si>
    <t>Merluccius australis</t>
  </si>
  <si>
    <t>Merlu austral</t>
  </si>
  <si>
    <t>HKP</t>
  </si>
  <si>
    <t>Merluccius hubbsi</t>
  </si>
  <si>
    <t>Merlu d'Argentine</t>
  </si>
  <si>
    <t>HOL</t>
  </si>
  <si>
    <t>Holocephali</t>
  </si>
  <si>
    <t>Chimères, etc. nca</t>
  </si>
  <si>
    <t>HYD</t>
  </si>
  <si>
    <t>Hydrolagus spp</t>
  </si>
  <si>
    <t>Chimères nca</t>
  </si>
  <si>
    <t>ICA</t>
  </si>
  <si>
    <t>Icichthys australis</t>
  </si>
  <si>
    <t>Fiatole antarctique</t>
  </si>
  <si>
    <t>ICX</t>
  </si>
  <si>
    <t>Channichthyidae</t>
  </si>
  <si>
    <t>Poissons des glaces nca</t>
  </si>
  <si>
    <t>JAX</t>
  </si>
  <si>
    <t>Trachurus spp</t>
  </si>
  <si>
    <t>Chinchard du Pacifique</t>
  </si>
  <si>
    <t>JIC</t>
  </si>
  <si>
    <t>Neopagetopsis ionah</t>
  </si>
  <si>
    <t>Poissons des glaces spp.</t>
  </si>
  <si>
    <t>KDD</t>
  </si>
  <si>
    <t>Paralomis anamerae</t>
  </si>
  <si>
    <t>KIF</t>
  </si>
  <si>
    <t>Chionodraco rastrospinosus</t>
  </si>
  <si>
    <t>Grande-gueule ocellée</t>
  </si>
  <si>
    <t>KRA</t>
  </si>
  <si>
    <t>Krefftichthys anderssoni</t>
  </si>
  <si>
    <t>Poissons lanternes spp.</t>
  </si>
  <si>
    <t>LAC</t>
  </si>
  <si>
    <t>Lampanyctus achirus</t>
  </si>
  <si>
    <t>LAG</t>
  </si>
  <si>
    <t>Lampris guttatus</t>
  </si>
  <si>
    <t>Opah</t>
  </si>
  <si>
    <t>LAI</t>
  </si>
  <si>
    <t>Lampris immaculatus</t>
  </si>
  <si>
    <t>Poisson des Dieux</t>
  </si>
  <si>
    <t>LCN</t>
  </si>
  <si>
    <t>Lycodichthys antarcticus</t>
  </si>
  <si>
    <t>LEF</t>
  </si>
  <si>
    <t>Bothidae</t>
  </si>
  <si>
    <t>Arnoglosses, rombous nca</t>
  </si>
  <si>
    <t>LEV</t>
  </si>
  <si>
    <t>Lepidion spp</t>
  </si>
  <si>
    <t>Lepidion nca</t>
  </si>
  <si>
    <t>LIC</t>
  </si>
  <si>
    <t>Channichthys rhinoceratus</t>
  </si>
  <si>
    <t>Grande-gueule à long nez</t>
  </si>
  <si>
    <t>LIZ</t>
  </si>
  <si>
    <t>Liparididae</t>
  </si>
  <si>
    <t>LPE</t>
  </si>
  <si>
    <t>Lepidion ensiferus</t>
  </si>
  <si>
    <t>Moro subantarctique</t>
  </si>
  <si>
    <t>LVP</t>
  </si>
  <si>
    <t>Lycodapus pachysoma</t>
  </si>
  <si>
    <t>Lycode trapue</t>
  </si>
  <si>
    <t>LWM</t>
  </si>
  <si>
    <t>Lepidonotothen macrophthalma</t>
  </si>
  <si>
    <t>LWY</t>
  </si>
  <si>
    <t>Lycenchelys antarctica</t>
  </si>
  <si>
    <t>LXX</t>
  </si>
  <si>
    <t>Myctophidae</t>
  </si>
  <si>
    <t>LXY</t>
  </si>
  <si>
    <t>Lycodapus spp</t>
  </si>
  <si>
    <t>LYA</t>
  </si>
  <si>
    <t>Ophthalmolycus amberensis</t>
  </si>
  <si>
    <t>MAP</t>
  </si>
  <si>
    <t>Magnisudis prionosa</t>
  </si>
  <si>
    <t>Barracudine australe</t>
  </si>
  <si>
    <t>MAS</t>
  </si>
  <si>
    <t>Scomber japonicus</t>
  </si>
  <si>
    <t>Maquereau espagnol</t>
  </si>
  <si>
    <t>MAX</t>
  </si>
  <si>
    <t>Scombridae</t>
  </si>
  <si>
    <t>Maquereaux nca</t>
  </si>
  <si>
    <t>MDR</t>
  </si>
  <si>
    <t>Cygnodraco mawsoni</t>
  </si>
  <si>
    <t>Dragon de mer antarctique</t>
  </si>
  <si>
    <t>MEL</t>
  </si>
  <si>
    <t>Melanostigma spp</t>
  </si>
  <si>
    <t>Loquettes spp.</t>
  </si>
  <si>
    <t>MHJ</t>
  </si>
  <si>
    <t>Halargyreus johnsonii</t>
  </si>
  <si>
    <t>Moro svelte</t>
  </si>
  <si>
    <t>MIC</t>
  </si>
  <si>
    <t>Chionodraco myersi</t>
  </si>
  <si>
    <t>MMM</t>
  </si>
  <si>
    <t>Mancopsetta maculata</t>
  </si>
  <si>
    <t>Mancoglosse antarctique</t>
  </si>
  <si>
    <t>MOR</t>
  </si>
  <si>
    <t>Moridae</t>
  </si>
  <si>
    <t>Mores nca</t>
  </si>
  <si>
    <t>MOY</t>
  </si>
  <si>
    <t>Muraenolepis microps</t>
  </si>
  <si>
    <t>Gadomurène petit oeil</t>
  </si>
  <si>
    <t>MRL</t>
  </si>
  <si>
    <t>Muraenolepis spp</t>
  </si>
  <si>
    <t>Gadomurènes</t>
  </si>
  <si>
    <t>MUL</t>
  </si>
  <si>
    <t>Mugilidae</t>
  </si>
  <si>
    <t>Mulets</t>
  </si>
  <si>
    <t>MVC</t>
  </si>
  <si>
    <t>Muraenolepis marmoratus</t>
  </si>
  <si>
    <t>Gadomurène marbrée</t>
  </si>
  <si>
    <t>MWG</t>
  </si>
  <si>
    <t>Melanostigma gelatinosum</t>
  </si>
  <si>
    <t>Loquettine à queue noire</t>
  </si>
  <si>
    <t>MWO</t>
  </si>
  <si>
    <t>Muraenolepis orangiensis</t>
  </si>
  <si>
    <t>Gadomurène de Patagonie</t>
  </si>
  <si>
    <t>MWS</t>
  </si>
  <si>
    <t>Muraenolepis microcephalus</t>
  </si>
  <si>
    <t>Gadomurène microcéphale</t>
  </si>
  <si>
    <t>MZZ</t>
  </si>
  <si>
    <t>Osteichthyes</t>
  </si>
  <si>
    <t>Poissons osseux marin non identifiés</t>
  </si>
  <si>
    <t>NAN</t>
  </si>
  <si>
    <t>Nansenia spp</t>
  </si>
  <si>
    <t>Éperlans</t>
  </si>
  <si>
    <t>NDW</t>
  </si>
  <si>
    <t>Neolithodes diomedeae</t>
  </si>
  <si>
    <t>Crabe royal de l'Antarctique</t>
  </si>
  <si>
    <t>NER</t>
  </si>
  <si>
    <t>Nereis diversicolor</t>
  </si>
  <si>
    <t>Néréide commune</t>
  </si>
  <si>
    <t>NEX</t>
  </si>
  <si>
    <t>Nephropidae</t>
  </si>
  <si>
    <t>Homards, langoustines nca</t>
  </si>
  <si>
    <t>NNN</t>
  </si>
  <si>
    <t>Notacanthus chemnitzii</t>
  </si>
  <si>
    <t>Poisson-tapir sombre</t>
  </si>
  <si>
    <t>NNV</t>
  </si>
  <si>
    <t>Notolepis annulata</t>
  </si>
  <si>
    <t>Barracudine annelée</t>
  </si>
  <si>
    <t>NNY</t>
  </si>
  <si>
    <t>Nototheniops nybelini</t>
  </si>
  <si>
    <t>Bocasse</t>
  </si>
  <si>
    <t>NOA</t>
  </si>
  <si>
    <t>Notothenia acuta</t>
  </si>
  <si>
    <t>Bocasse triangulaire</t>
  </si>
  <si>
    <t>NOC</t>
  </si>
  <si>
    <t>Notothenia coriiceps</t>
  </si>
  <si>
    <t>Bocasse noire</t>
  </si>
  <si>
    <t>NOD</t>
  </si>
  <si>
    <t>Nototheniops nudifrons</t>
  </si>
  <si>
    <t>Bocassette dégarnie</t>
  </si>
  <si>
    <t>NOE</t>
  </si>
  <si>
    <t>Notolepis spp</t>
  </si>
  <si>
    <t>NOF</t>
  </si>
  <si>
    <t>Notothenia angustifrons</t>
  </si>
  <si>
    <t>Bocasse obtuse</t>
  </si>
  <si>
    <t>NOG</t>
  </si>
  <si>
    <t>Notothenia gibberifrons</t>
  </si>
  <si>
    <t>Bocasse bossue</t>
  </si>
  <si>
    <t>NOL</t>
  </si>
  <si>
    <t>Nototheniops larseni</t>
  </si>
  <si>
    <t>Bocassette écrivain</t>
  </si>
  <si>
    <t>NOM</t>
  </si>
  <si>
    <t>Paranotothenia magellanica</t>
  </si>
  <si>
    <t>Bocasse magellanique</t>
  </si>
  <si>
    <t>NON</t>
  </si>
  <si>
    <t>Notothenia neglecta</t>
  </si>
  <si>
    <t>Bocasse jaune</t>
  </si>
  <si>
    <t>NOR</t>
  </si>
  <si>
    <t>Notothenia rossii</t>
  </si>
  <si>
    <t>NOS</t>
  </si>
  <si>
    <t>Notothenia squamifrons</t>
  </si>
  <si>
    <t>Bocasse grise</t>
  </si>
  <si>
    <t>NOT</t>
  </si>
  <si>
    <t>Patagonotothen brevicauda</t>
  </si>
  <si>
    <t>Bocasse de Patagonie</t>
  </si>
  <si>
    <t>NOX</t>
  </si>
  <si>
    <t>Nototheniidae</t>
  </si>
  <si>
    <t>Bocassons</t>
  </si>
  <si>
    <t>NOZ</t>
  </si>
  <si>
    <t>Nototheniops mizops</t>
  </si>
  <si>
    <t>Bocassette crapaud</t>
  </si>
  <si>
    <t>NSZ</t>
  </si>
  <si>
    <t>Nansenia antarctica</t>
  </si>
  <si>
    <t>NTO</t>
  </si>
  <si>
    <t>Notolepis coatsi</t>
  </si>
  <si>
    <t>Barracudine antarctique</t>
  </si>
  <si>
    <t>NTR</t>
  </si>
  <si>
    <t>Notropis heterolepis</t>
  </si>
  <si>
    <t>Museau noir</t>
  </si>
  <si>
    <t>NYM</t>
  </si>
  <si>
    <t>Notothenia marionensis</t>
  </si>
  <si>
    <t>Bocassette de Marion</t>
  </si>
  <si>
    <t>OCP</t>
  </si>
  <si>
    <t>Ocosia apia</t>
  </si>
  <si>
    <t>OCT</t>
  </si>
  <si>
    <t>Octopodidae</t>
  </si>
  <si>
    <t>Pieuvres, poulpes</t>
  </si>
  <si>
    <t>OHZ</t>
  </si>
  <si>
    <t>Ophthalmolycus spp</t>
  </si>
  <si>
    <t>OIJ</t>
  </si>
  <si>
    <t>Moroteuthis ingens</t>
  </si>
  <si>
    <t>Cornet commun</t>
  </si>
  <si>
    <t>ORD</t>
  </si>
  <si>
    <t>Oreosomatidae</t>
  </si>
  <si>
    <t>Oréos nca</t>
  </si>
  <si>
    <t>PAG</t>
  </si>
  <si>
    <t>Paralomis granulosa</t>
  </si>
  <si>
    <t>PAI</t>
  </si>
  <si>
    <t>Paralomis spp</t>
  </si>
  <si>
    <t>Crabes</t>
  </si>
  <si>
    <t>PAZ</t>
  </si>
  <si>
    <t>Mancopsetta milfordi</t>
  </si>
  <si>
    <t>Grande Mancopsette</t>
  </si>
  <si>
    <t>PCH</t>
  </si>
  <si>
    <t>Parachaenichthys charcoti</t>
  </si>
  <si>
    <t>Dragons nus</t>
  </si>
  <si>
    <t>PDG</t>
  </si>
  <si>
    <t>Paradiplospinus gracilis</t>
  </si>
  <si>
    <t>Escolier élégant</t>
  </si>
  <si>
    <t>PEN</t>
  </si>
  <si>
    <t>Penaeus spp</t>
  </si>
  <si>
    <t>Crevettes Penaeus nca</t>
  </si>
  <si>
    <t>PEV</t>
  </si>
  <si>
    <t>Prionodraco evansii</t>
  </si>
  <si>
    <t>PEY</t>
  </si>
  <si>
    <t>Scopelarchidae</t>
  </si>
  <si>
    <t>Perlœils, etc.</t>
  </si>
  <si>
    <t>PGE</t>
  </si>
  <si>
    <t>Parachaenichthys georgianus</t>
  </si>
  <si>
    <t>PGM</t>
  </si>
  <si>
    <t>Pogonophryne marmorata</t>
  </si>
  <si>
    <t>PGR</t>
  </si>
  <si>
    <t>Pogonophryne permitini</t>
  </si>
  <si>
    <t>PHB</t>
  </si>
  <si>
    <t>Pachycara brachycephalum</t>
  </si>
  <si>
    <t>PIA</t>
  </si>
  <si>
    <t>Sardinops ocellatus</t>
  </si>
  <si>
    <t>Pilchard de l'Afrique australe</t>
  </si>
  <si>
    <t>PIV</t>
  </si>
  <si>
    <t>Paraliparis terraenovae</t>
  </si>
  <si>
    <t>PLF</t>
  </si>
  <si>
    <t>Artedidraconidae</t>
  </si>
  <si>
    <t>Pillards barbus nca</t>
  </si>
  <si>
    <t>PLG</t>
  </si>
  <si>
    <t>Paraliparis gracilis</t>
  </si>
  <si>
    <t>Limace gracile</t>
  </si>
  <si>
    <t>PMA</t>
  </si>
  <si>
    <t>Pagetopsis macropterus</t>
  </si>
  <si>
    <t>PMC</t>
  </si>
  <si>
    <t>Poromitra crassiceps</t>
  </si>
  <si>
    <t>Lubin la crête</t>
  </si>
  <si>
    <t>POA</t>
  </si>
  <si>
    <t>Brama brama</t>
  </si>
  <si>
    <t>Grande castagnole</t>
  </si>
  <si>
    <t>POC</t>
  </si>
  <si>
    <t>Boreogadus saida</t>
  </si>
  <si>
    <t>Morue polaire</t>
  </si>
  <si>
    <t>POG</t>
  </si>
  <si>
    <t>Pogonophryne spp</t>
  </si>
  <si>
    <t>Pillards barbus spp.</t>
  </si>
  <si>
    <t>POR</t>
  </si>
  <si>
    <t>Lamna nasus</t>
  </si>
  <si>
    <t>Requin taupe</t>
  </si>
  <si>
    <t>POS</t>
  </si>
  <si>
    <t>Micromesistius australis</t>
  </si>
  <si>
    <t>Merlan bleu austral</t>
  </si>
  <si>
    <t>PPN</t>
  </si>
  <si>
    <t>Paraliparis antarcticus</t>
  </si>
  <si>
    <t>PRD</t>
  </si>
  <si>
    <t>Pareledone spp</t>
  </si>
  <si>
    <t>Elédones antarctiques</t>
  </si>
  <si>
    <t>PRE</t>
  </si>
  <si>
    <t>Protomyctophum tenisoni</t>
  </si>
  <si>
    <t>PRG</t>
  </si>
  <si>
    <t>Calamus spp</t>
  </si>
  <si>
    <t>Daubenets</t>
  </si>
  <si>
    <t>PRM</t>
  </si>
  <si>
    <t>Protomyctophum bolini</t>
  </si>
  <si>
    <t>PRT</t>
  </si>
  <si>
    <t>Porphyra tenera</t>
  </si>
  <si>
    <t>Algue nori</t>
  </si>
  <si>
    <t>PRY</t>
  </si>
  <si>
    <t>Protomyctophum choriodon</t>
  </si>
  <si>
    <t>PSG</t>
  </si>
  <si>
    <t>Psychroteuthis glacialis</t>
  </si>
  <si>
    <t>Encornet austral</t>
  </si>
  <si>
    <t>PSR</t>
  </si>
  <si>
    <t>Psilodraco breviceps</t>
  </si>
  <si>
    <t>PTC</t>
  </si>
  <si>
    <t>Trematomus pennellii</t>
  </si>
  <si>
    <t>PVM</t>
  </si>
  <si>
    <t>Paraliparis meganchus</t>
  </si>
  <si>
    <t>PVP</t>
  </si>
  <si>
    <t>Protomyctophum spp</t>
  </si>
  <si>
    <t>PVZ</t>
  </si>
  <si>
    <t>Paraliparis spp</t>
  </si>
  <si>
    <t>PWH</t>
  </si>
  <si>
    <t>Parachaenichthys spp</t>
  </si>
  <si>
    <t>PWR</t>
  </si>
  <si>
    <t>Pachycara spp</t>
  </si>
  <si>
    <t>PXD</t>
  </si>
  <si>
    <t>Paraliparis tetrapteryx</t>
  </si>
  <si>
    <t>PZJ</t>
  </si>
  <si>
    <t>Pogonophryne phyllopogon</t>
  </si>
  <si>
    <t>RGG</t>
  </si>
  <si>
    <t>Racovitzia glacialis</t>
  </si>
  <si>
    <t>RPG</t>
  </si>
  <si>
    <t>Sparus pagrus</t>
  </si>
  <si>
    <t>Pagre rouge</t>
  </si>
  <si>
    <t>SAO</t>
  </si>
  <si>
    <t>Salilota australis</t>
  </si>
  <si>
    <t>SAP</t>
  </si>
  <si>
    <t>Cololabis saira</t>
  </si>
  <si>
    <t>Balaou du Japon</t>
  </si>
  <si>
    <t>SBB</t>
  </si>
  <si>
    <t>Stomias boa boa</t>
  </si>
  <si>
    <t>Poisson-dragon commun</t>
  </si>
  <si>
    <t>SCO</t>
  </si>
  <si>
    <t>Scorpaenidés</t>
  </si>
  <si>
    <t>Rascasses</t>
  </si>
  <si>
    <t>SDP</t>
  </si>
  <si>
    <t>Mustelus schmitti</t>
  </si>
  <si>
    <t>Emissole gatuso</t>
  </si>
  <si>
    <t>SGI</t>
  </si>
  <si>
    <t>Pseudochaenichthys georgianus</t>
  </si>
  <si>
    <t>Crocodile de Géorgie</t>
  </si>
  <si>
    <t>SHL</t>
  </si>
  <si>
    <t>Etmopterus spp</t>
  </si>
  <si>
    <t>Sagres spp</t>
  </si>
  <si>
    <t>SIX</t>
  </si>
  <si>
    <t>Sardinella spp</t>
  </si>
  <si>
    <t>Sardinelles</t>
  </si>
  <si>
    <t>SKX</t>
  </si>
  <si>
    <t>Elasmobranchii</t>
  </si>
  <si>
    <t>Requins, raies</t>
  </si>
  <si>
    <t>SLH</t>
  </si>
  <si>
    <t>Scopelosaurus hamiltoni</t>
  </si>
  <si>
    <t>Merlucette d'Hamilton</t>
  </si>
  <si>
    <t>SNK</t>
  </si>
  <si>
    <t>Thyrsites atun</t>
  </si>
  <si>
    <t>Escolier</t>
  </si>
  <si>
    <t>SON</t>
  </si>
  <si>
    <t>Somniosus pacificus</t>
  </si>
  <si>
    <t>Laimargue dormeur</t>
  </si>
  <si>
    <t>SQA</t>
  </si>
  <si>
    <t>Illex argentinus</t>
  </si>
  <si>
    <t>Encornet rouge argentin</t>
  </si>
  <si>
    <t>SQC</t>
  </si>
  <si>
    <t>Loligo spp</t>
  </si>
  <si>
    <t>Calmars</t>
  </si>
  <si>
    <t>SQQ</t>
  </si>
  <si>
    <t>Teuthoidea</t>
  </si>
  <si>
    <t>SQS</t>
  </si>
  <si>
    <t>Martialia hyadesi</t>
  </si>
  <si>
    <t>Encornet étoile</t>
  </si>
  <si>
    <t>SQU</t>
  </si>
  <si>
    <t>Loliginidae, Ommastrephidae</t>
  </si>
  <si>
    <t>Encornets volants</t>
  </si>
  <si>
    <t>SQX</t>
  </si>
  <si>
    <t>Ommastrephes, Illex</t>
  </si>
  <si>
    <t>Calmar, encornets nca</t>
  </si>
  <si>
    <t>SSI</t>
  </si>
  <si>
    <t>Chaenocephalus aceratus</t>
  </si>
  <si>
    <t>Grande-gueule antarctique</t>
  </si>
  <si>
    <t>SUY</t>
  </si>
  <si>
    <t>Stauroteuthis syrtensis</t>
  </si>
  <si>
    <t>SZT</t>
  </si>
  <si>
    <t>Pogonophryne scotti</t>
  </si>
  <si>
    <t>TEZ</t>
  </si>
  <si>
    <t>Paradiplospinus antarcticus</t>
  </si>
  <si>
    <t>Escolier antarctique</t>
  </si>
  <si>
    <t>TIC</t>
  </si>
  <si>
    <t>Chionodraco hamatus</t>
  </si>
  <si>
    <t>TLO</t>
  </si>
  <si>
    <t>Trematomus loennbergii</t>
  </si>
  <si>
    <t>Bocasson écailleux</t>
  </si>
  <si>
    <t>TMW</t>
  </si>
  <si>
    <t>Trematomus vicarius</t>
  </si>
  <si>
    <t>TQB</t>
  </si>
  <si>
    <t>Thymops birsteini</t>
  </si>
  <si>
    <t>Langoustine du Sud</t>
  </si>
  <si>
    <t>TRD</t>
  </si>
  <si>
    <t>Trematomus lepidorhinus</t>
  </si>
  <si>
    <t>TRH</t>
  </si>
  <si>
    <t>Pagothenia hansoni</t>
  </si>
  <si>
    <t>Bocasson rayé</t>
  </si>
  <si>
    <t>TRL</t>
  </si>
  <si>
    <t>Trematomus eulepidotus</t>
  </si>
  <si>
    <t>Bocasson</t>
  </si>
  <si>
    <t>TRM</t>
  </si>
  <si>
    <t>Trematomus scotti</t>
  </si>
  <si>
    <t>TRN</t>
  </si>
  <si>
    <t>Trematomus nicolai</t>
  </si>
  <si>
    <t>TRT</t>
  </si>
  <si>
    <t>Trematomus spp</t>
  </si>
  <si>
    <t>TRW</t>
  </si>
  <si>
    <t>Trematomus newnesi</t>
  </si>
  <si>
    <t>Bocasson terne</t>
  </si>
  <si>
    <t>TSQ</t>
  </si>
  <si>
    <t>Nototodarus sloani</t>
  </si>
  <si>
    <t>Encornet minami</t>
  </si>
  <si>
    <t>TTK</t>
  </si>
  <si>
    <t>Trematomus tokarevi</t>
  </si>
  <si>
    <t>TWP</t>
  </si>
  <si>
    <t>Adelieledone polymorpha</t>
  </si>
  <si>
    <t>Elédone noueux</t>
  </si>
  <si>
    <t>TWT</t>
  </si>
  <si>
    <t>Pareledone turqueti</t>
  </si>
  <si>
    <t>Elédone de Turquet</t>
  </si>
  <si>
    <t>UHK</t>
  </si>
  <si>
    <t>Moroteuthis knipovitchi</t>
  </si>
  <si>
    <t>Cornet lisse</t>
  </si>
  <si>
    <t>UHX</t>
  </si>
  <si>
    <t>Moroteuthis spp</t>
  </si>
  <si>
    <t>UMA</t>
  </si>
  <si>
    <t>Pseudomancopsetta andriashevi</t>
  </si>
  <si>
    <t>UNK</t>
  </si>
  <si>
    <t>Indéterminé</t>
  </si>
  <si>
    <t>Espèces inconnues</t>
  </si>
  <si>
    <t>VOI</t>
  </si>
  <si>
    <t>Vomeridens infuscipinnis</t>
  </si>
  <si>
    <t>VSH</t>
  </si>
  <si>
    <t>Scopelosaurus spp</t>
  </si>
  <si>
    <t>WHB</t>
  </si>
  <si>
    <t>Micromesistius poutassou</t>
  </si>
  <si>
    <t>Merlan bleu</t>
  </si>
  <si>
    <t>WIC</t>
  </si>
  <si>
    <t>Chaenodraco wilsoni</t>
  </si>
  <si>
    <t>Grande-gueule épineuse</t>
  </si>
  <si>
    <t>WKS</t>
  </si>
  <si>
    <t>Cynoscion striatus</t>
  </si>
  <si>
    <t>Acoupa rayé</t>
  </si>
  <si>
    <t>WKX</t>
  </si>
  <si>
    <t>Cynoscion spp</t>
  </si>
  <si>
    <t>Acoupas</t>
  </si>
  <si>
    <t>YDB</t>
  </si>
  <si>
    <t>Cryodraco spp</t>
  </si>
  <si>
    <t>YOQ</t>
  </si>
  <si>
    <t>Cryothenia peninsulae</t>
  </si>
  <si>
    <t>ZGL</t>
  </si>
  <si>
    <t>Genioliparis lindbergi</t>
  </si>
  <si>
    <t>Cyclopteridae</t>
  </si>
  <si>
    <t>ZLS</t>
  </si>
  <si>
    <t>Lompes et limaces</t>
  </si>
  <si>
    <t>ZSP</t>
  </si>
  <si>
    <t>Zanclorhynchus spinifer</t>
  </si>
  <si>
    <t>Cacique antarctique</t>
  </si>
  <si>
    <t>Espèces non piscicoles</t>
  </si>
  <si>
    <t>CLX</t>
  </si>
  <si>
    <t>Bivalvia</t>
  </si>
  <si>
    <t>Bivalves</t>
  </si>
  <si>
    <t>CRA</t>
  </si>
  <si>
    <t>Brachyura</t>
  </si>
  <si>
    <t>Crabes de mer nca</t>
  </si>
  <si>
    <t>CUX</t>
  </si>
  <si>
    <t>Holothurioidea</t>
  </si>
  <si>
    <t>Bèches-de-mer nca</t>
  </si>
  <si>
    <t>FCX</t>
  </si>
  <si>
    <t>Crustacea</t>
  </si>
  <si>
    <t>Crustacés</t>
  </si>
  <si>
    <t>INV</t>
  </si>
  <si>
    <t>Invertebrata</t>
  </si>
  <si>
    <t>Invertébrés</t>
  </si>
  <si>
    <t>ISH</t>
  </si>
  <si>
    <t>Isopoda</t>
  </si>
  <si>
    <t>Isopodes</t>
  </si>
  <si>
    <t>JEL</t>
  </si>
  <si>
    <t>Medusae</t>
  </si>
  <si>
    <t>Méduses</t>
  </si>
  <si>
    <t>KCF</t>
  </si>
  <si>
    <t>Paralomis formosa</t>
  </si>
  <si>
    <t>KCM</t>
  </si>
  <si>
    <t>Lithodes murrayi</t>
  </si>
  <si>
    <t>Crabe royal subantarctique</t>
  </si>
  <si>
    <t>KCS</t>
  </si>
  <si>
    <t>Paralithodes spp</t>
  </si>
  <si>
    <t>Crabes royaux</t>
  </si>
  <si>
    <t>KCU</t>
  </si>
  <si>
    <t>Paralomis aculeata</t>
  </si>
  <si>
    <t>Crabe royal rouge</t>
  </si>
  <si>
    <t>KCV</t>
  </si>
  <si>
    <t>Paralomis spinosissima</t>
  </si>
  <si>
    <t>KCX</t>
  </si>
  <si>
    <t>Lithodidae</t>
  </si>
  <si>
    <t>Crabes spp.</t>
  </si>
  <si>
    <t>KCZ</t>
  </si>
  <si>
    <t>Lithodes spp</t>
  </si>
  <si>
    <t>KRX</t>
  </si>
  <si>
    <t>Euphausia spp</t>
  </si>
  <si>
    <t>Euphausidés</t>
  </si>
  <si>
    <t>KRT</t>
  </si>
  <si>
    <t>Euphausia triacantha</t>
  </si>
  <si>
    <t>Krill épineux</t>
  </si>
  <si>
    <t>KRV</t>
  </si>
  <si>
    <t>Euphausia vallentini</t>
  </si>
  <si>
    <t>Krill subantarctique</t>
  </si>
  <si>
    <t>MOL</t>
  </si>
  <si>
    <t>Mollusca</t>
  </si>
  <si>
    <t>Mollusques marins</t>
  </si>
  <si>
    <t>MYC</t>
  </si>
  <si>
    <t>Mytilus chilensis</t>
  </si>
  <si>
    <t>Moule chilienne</t>
  </si>
  <si>
    <t>OWP</t>
  </si>
  <si>
    <t>Ophiuroidea</t>
  </si>
  <si>
    <t>PFR</t>
  </si>
  <si>
    <t>Porifera</t>
  </si>
  <si>
    <t>Éponges</t>
  </si>
  <si>
    <t>PWJ</t>
  </si>
  <si>
    <t>Pycnogonida</t>
  </si>
  <si>
    <t>Araignée de mer</t>
  </si>
  <si>
    <t>SPX</t>
  </si>
  <si>
    <t>Salpidae</t>
  </si>
  <si>
    <t>Salpes</t>
  </si>
  <si>
    <t>STF</t>
  </si>
  <si>
    <t>Asteroidea</t>
  </si>
  <si>
    <t>Astéridés nca</t>
  </si>
  <si>
    <t>WOR</t>
  </si>
  <si>
    <t>Polychaeta</t>
  </si>
  <si>
    <t>Vers marins</t>
  </si>
  <si>
    <t>Instructions</t>
  </si>
  <si>
    <t>Cliquer ici pour retourner à la fiche de notification de VME</t>
  </si>
  <si>
    <t>Collecte et déclaration des données indicatrices de VME en vertu de la mesure de conservation 22-07</t>
  </si>
  <si>
    <t>Application</t>
  </si>
  <si>
    <r>
      <t xml:space="preserve">Les dispositions de la mesure de conservation 22-07 s'appliquent à toutes les pêcheries exploratoires de </t>
    </r>
    <r>
      <rPr>
        <i/>
        <sz val="12"/>
        <rFont val="Calibri"/>
        <family val="2"/>
        <scheme val="minor"/>
      </rPr>
      <t xml:space="preserve">Dissostichus </t>
    </r>
    <r>
      <rPr>
        <sz val="12"/>
        <rFont val="Calibri"/>
        <family val="2"/>
        <scheme val="minor"/>
      </rPr>
      <t>spp.</t>
    </r>
  </si>
  <si>
    <t xml:space="preserve"> (Mesures de conservation 41-04, 41-05, 41-06, 41-07, 41-09, 41-10 et 41-11)</t>
  </si>
  <si>
    <t>Responsabilité</t>
  </si>
  <si>
    <t>La collecte et la déclaration des données indicatrices de VME en vertu de la mesure de conservation 22-07 relèvent de la responsabilité de l'État du pavillon.</t>
  </si>
  <si>
    <t xml:space="preserve"> Les navires sont tenus de collecter les données et de les déclarer au secrétariat de la CCAMLR, soit directement s'ils sont autorisés </t>
  </si>
  <si>
    <t>à le faire (avec copie à l'État du pavillon), soit par l'intermédiaire de l'État du pavillon.</t>
  </si>
  <si>
    <t xml:space="preserve">Si 5 unités indicatrices de VME ou plus sont récupérées sur un segment de ligne (voir ci-dessous), un navire est tenu d'informer immédiatement  </t>
  </si>
  <si>
    <r>
      <t xml:space="preserve">le secrétariat de la position du point central </t>
    </r>
    <r>
      <rPr>
        <vertAlign val="superscript"/>
        <sz val="12"/>
        <rFont val="Calibri"/>
        <family val="2"/>
        <scheme val="minor"/>
      </rPr>
      <t>1</t>
    </r>
    <r>
      <rPr>
        <sz val="12"/>
        <rFont val="Calibri"/>
        <family val="2"/>
        <scheme val="minor"/>
      </rPr>
      <t xml:space="preserve"> du segment de ligne et de la quantité d'unités indicatrices de VME obtenue.</t>
    </r>
  </si>
  <si>
    <t>Définitions</t>
  </si>
  <si>
    <r>
      <t>Organisme indicateur de VME</t>
    </r>
    <r>
      <rPr>
        <sz val="12"/>
        <rFont val="Calibri"/>
        <family val="2"/>
        <scheme val="minor"/>
      </rPr>
      <t xml:space="preserve"> : tout organisme benthique (vivant sur le fond) figurant dans le </t>
    </r>
    <r>
      <rPr>
        <i/>
        <sz val="12"/>
        <rFont val="Calibri"/>
        <family val="2"/>
        <scheme val="minor"/>
      </rPr>
      <t>Guide CCAMLR de classification des taxons 
des VME</t>
    </r>
    <r>
      <rPr>
        <sz val="12"/>
        <rFont val="Calibri"/>
        <family val="2"/>
        <scheme val="minor"/>
      </rPr>
      <t xml:space="preserve"> (disponible auprès du secrétariat de la CCAMLR et sur le site Web http://www.ccamlr.org/pu/e/sc/fish/forms.htm).</t>
    </r>
  </si>
  <si>
    <r>
      <t xml:space="preserve">Unité indicatrice de VME </t>
    </r>
    <r>
      <rPr>
        <sz val="12"/>
        <rFont val="Calibri"/>
        <family val="2"/>
        <scheme val="minor"/>
      </rPr>
      <t>: soit un litre d'organismes indicateurs de VME pouvant être placés dans un récipient de 10 litres, ou un kilo de ces</t>
    </r>
  </si>
  <si>
    <t xml:space="preserve"> organismes indicateurs de VME ne pouvant être placés dans un récipient de 10 litres.</t>
  </si>
  <si>
    <r>
      <t>Récipient de 10 litres :</t>
    </r>
    <r>
      <rPr>
        <sz val="12"/>
        <rFont val="Calibri"/>
        <family val="2"/>
        <scheme val="minor"/>
      </rPr>
      <t xml:space="preserve"> un seau ou autre récipient d'un volume de 10 litres ou plus. Le récipient doit être gradué à 5 et 10 litres.</t>
    </r>
  </si>
  <si>
    <r>
      <t>Segment de ligne</t>
    </r>
    <r>
      <rPr>
        <sz val="12"/>
        <rFont val="Calibri"/>
        <family val="2"/>
        <scheme val="minor"/>
      </rPr>
      <t xml:space="preserve"> : une section de palangre portant 1000 hameçons ou une section de palangre de 1200 m de long (la plus courte des deux), ou une section de filière de casiers de 1200 m de long.</t>
    </r>
  </si>
  <si>
    <r>
      <t>Zone à risque</t>
    </r>
    <r>
      <rPr>
        <sz val="12"/>
        <rFont val="Calibri"/>
        <family val="2"/>
        <scheme val="minor"/>
      </rPr>
      <t xml:space="preserve"> : une zone dans laquelle 10 unités indicatrices de VME ou plus sont récupérées sur un même segment de ligne.</t>
    </r>
  </si>
  <si>
    <r>
      <t>Tout secteur situé dans un rayon de 1 mille nautique du point central</t>
    </r>
    <r>
      <rPr>
        <vertAlign val="superscript"/>
        <sz val="12"/>
        <rFont val="Calibri"/>
        <family val="2"/>
        <scheme val="minor"/>
      </rPr>
      <t>1</t>
    </r>
    <r>
      <rPr>
        <sz val="12"/>
        <rFont val="Calibri"/>
        <family val="2"/>
        <scheme val="minor"/>
      </rPr>
      <t xml:space="preserve"> du segment de ligne sur lequel les unités indicatrices de VME ont été obtenues constitue une zone à risque (voir figure 1). </t>
    </r>
  </si>
  <si>
    <t>Les États du pavillon peuvent, en vertu de leur législation nationale, exiger de leurs navires qu'ils considèrent que la zone à risque est plus étendue.</t>
  </si>
  <si>
    <r>
      <t>Rectangle à échelle précise</t>
    </r>
    <r>
      <rPr>
        <sz val="12"/>
        <rFont val="Calibri"/>
        <family val="2"/>
        <scheme val="minor"/>
      </rPr>
      <t xml:space="preserve"> : un rectangle de 0,5</t>
    </r>
    <r>
      <rPr>
        <vertAlign val="superscript"/>
        <sz val="12"/>
        <rFont val="Calibri"/>
        <family val="2"/>
        <scheme val="minor"/>
      </rPr>
      <t>o</t>
    </r>
    <r>
      <rPr>
        <sz val="12"/>
        <rFont val="Calibri"/>
        <family val="2"/>
        <scheme val="minor"/>
      </rPr>
      <t xml:space="preserve"> de latitude sur 1,0</t>
    </r>
    <r>
      <rPr>
        <vertAlign val="superscript"/>
        <sz val="12"/>
        <rFont val="Calibri"/>
        <family val="2"/>
        <scheme val="minor"/>
      </rPr>
      <t>o</t>
    </r>
    <r>
      <rPr>
        <sz val="12"/>
        <rFont val="Calibri"/>
        <family val="2"/>
        <scheme val="minor"/>
      </rPr>
      <t xml:space="preserve"> de longitude (figure 2, par ex.).</t>
    </r>
  </si>
  <si>
    <r>
      <t>1</t>
    </r>
    <r>
      <rPr>
        <sz val="8"/>
        <rFont val="Calibri"/>
        <family val="2"/>
        <scheme val="minor"/>
      </rPr>
      <t xml:space="preserve">  Le point central du segment de ligne doit être enregistré en degrés, minutes et fractions de minutes (DD.MM.mm ; noter par exemple la latitude 64 degrés 37,85 minutes sud 
en tant que 64.37.85) ; la longitude Ouest est exprimée en nombre négatif et la longitude est en nombre positif.</t>
    </r>
  </si>
  <si>
    <t>Collecte et déclaration des données</t>
  </si>
  <si>
    <t xml:space="preserve">Les navires sont tenus de marquer clairement le début et la fin de chaque segment de ligne sur chaque palangre ou filière de casiers, et de vérifier la quantité d'organismes indicateurs de VME obtenue au virage sur tous ces segments de ligne. </t>
  </si>
  <si>
    <t>La quantité d'organismes indicateurs de VME doit être enregistrée comme suit :</t>
  </si>
  <si>
    <t>a) en volume (litres) pour les organismes indicateurs de VME pouvant être placés dans un récipient de 10 litres ;</t>
  </si>
  <si>
    <t>b) en poids (kg) pour les organismes indicateurs de VME ne pouvant être placés dans un récipient de 10 litres (les espèces branchues, par ex.); et</t>
  </si>
  <si>
    <t xml:space="preserve">c) en unités indicatrices de VME correspondant au total combiné du volume d'organismes indicateurs de VME pouvant être placés dans un récipient de 10 litres et du poids </t>
  </si>
  <si>
    <t xml:space="preserve">de ceux qui ne peuvent être placés dans un récipient de 10 litres (c.-à-d. : unité = volume + poids). </t>
  </si>
  <si>
    <t>Pour chaque segment de ligne, le navire doit :</t>
  </si>
  <si>
    <t>a) garder tous les organismes indicateurs de VME ;</t>
  </si>
  <si>
    <t>b) à la fin d'un segment de ligne, déterminer la quantité d'organismes indicateurs de VME obtenue ;</t>
  </si>
  <si>
    <r>
      <t>c) dans la mesure du possible, relever la quantité d'organismes indicateurs de VME obtenue pour chaque segment de ligne ainsi que le point central</t>
    </r>
    <r>
      <rPr>
        <vertAlign val="superscript"/>
        <sz val="12"/>
        <rFont val="Calibri"/>
        <family val="2"/>
        <scheme val="minor"/>
      </rPr>
      <t>1</t>
    </r>
    <r>
      <rPr>
        <sz val="12"/>
        <rFont val="Calibri"/>
        <family val="2"/>
        <scheme val="minor"/>
      </rPr>
      <t xml:space="preserve"> de chaque segment</t>
    </r>
  </si>
  <si>
    <t xml:space="preserve"> sur toutes les lignes, y compris les captures nulles, et soumettre ces données sur la fiche de données indicatrices de VME (VME).</t>
  </si>
  <si>
    <t xml:space="preserve">d) si 5 unités indicatrices de VME ou plus sont récupérées sur un segment de ligne, noter la quantité d'organismes indicateurs de VME obtenue et </t>
  </si>
  <si>
    <r>
      <t>le point central</t>
    </r>
    <r>
      <rPr>
        <vertAlign val="superscript"/>
        <sz val="12"/>
        <rFont val="Calibri"/>
        <family val="2"/>
        <scheme val="minor"/>
      </rPr>
      <t>1</t>
    </r>
    <r>
      <rPr>
        <sz val="12"/>
        <rFont val="Calibri"/>
        <family val="2"/>
        <scheme val="minor"/>
      </rPr>
      <t xml:space="preserve"> du segment de ligne sur la fiche de données indicatrices de VME, et informer immédiatement le secrétariat de ces valeurs (</t>
    </r>
    <r>
      <rPr>
        <u/>
        <sz val="12"/>
        <color indexed="12"/>
        <rFont val="Calibri"/>
        <family val="2"/>
        <scheme val="minor"/>
      </rPr>
      <t>data@ccamlr.org</t>
    </r>
    <r>
      <rPr>
        <sz val="12"/>
        <rFont val="Calibri"/>
        <family val="2"/>
        <scheme val="minor"/>
      </rPr>
      <t>),</t>
    </r>
  </si>
  <si>
    <t xml:space="preserve"> soit directement si le navire est autorisé à le faire (avec copie à l'État du pavillon), soit par l'intermédiaire de l'État du pavillon.</t>
  </si>
  <si>
    <t>À la fin du virage de la totalité de la ligne, le navire doit :</t>
  </si>
  <si>
    <t xml:space="preserve">e) déterminer la quantité totale d'organismes indicateurs de VME obtenue sur une ligne, et déclarer cette quantité sur la fiche de données de capture et d'effort de pêche à échelle précise </t>
  </si>
  <si>
    <t>(palangre : C2 ou casier : C5).</t>
  </si>
  <si>
    <r>
      <t>À la fin de chaque période de déclaration (de 5 jours pour les pêcheries exploratoires de</t>
    </r>
    <r>
      <rPr>
        <i/>
        <sz val="12"/>
        <rFont val="Calibri"/>
        <family val="2"/>
        <scheme val="minor"/>
      </rPr>
      <t xml:space="preserve"> Dissostichus </t>
    </r>
    <r>
      <rPr>
        <sz val="12"/>
        <rFont val="Calibri"/>
        <family val="2"/>
        <scheme val="minor"/>
      </rPr>
      <t xml:space="preserve">spp. et de 10 jours pour la pêcherie exploratoire de crabe), </t>
    </r>
  </si>
  <si>
    <t>le navire doit :</t>
  </si>
  <si>
    <t xml:space="preserve">f) déterminer la quantité totale d'organismes indicateurs de VME obtenue pendant la période de déclaration, et déclarer cette quantité dans la déclaration de capture et d'effort de pêche </t>
  </si>
  <si>
    <t>(TAC).</t>
  </si>
  <si>
    <t>Soumission des notifications d'indicateurs de VME</t>
  </si>
  <si>
    <r>
      <t xml:space="preserve">Une </t>
    </r>
    <r>
      <rPr>
        <b/>
        <sz val="12"/>
        <rFont val="Calibri"/>
        <family val="2"/>
        <scheme val="minor"/>
      </rPr>
      <t xml:space="preserve">notification d'indicateurs de VME </t>
    </r>
    <r>
      <rPr>
        <sz val="12"/>
        <rFont val="Calibri"/>
        <family val="2"/>
        <scheme val="minor"/>
      </rPr>
      <t xml:space="preserve"> est essentielle pour chaque segment de ligne sur lequel 5 unités indicatrices de VME ou plus sont obtenues. </t>
    </r>
  </si>
  <si>
    <t xml:space="preserve">Toutes les notifications d'indicateurs de VME doivent être enregistrées sur la fiche de données indicatrices de VME et envoyées immédiatement par e-mail au secrétariat, soit directement </t>
  </si>
  <si>
    <t>lorsque cela est autorisé (avec copie à l'État du pavillon), soit par l'intermédiaire de l'État du pavillon.</t>
  </si>
  <si>
    <t>(la fiche de données contient les instructions pour générer des e-mails dans le format de texte prescrit)</t>
  </si>
  <si>
    <t>Le secrétariat accusera réception de toutes les notifications dans un délai d'un jour ouvré.</t>
  </si>
  <si>
    <t>Zones à risque</t>
  </si>
  <si>
    <t>Dès l'envoi d'une notification d'indicateurs de VME, lorsque la quantité d'unités indicatrices de VME notifiée est supérieure ou égale à 10, le navire doit</t>
  </si>
  <si>
    <t xml:space="preserve"> virer sans délai toutes les lignes passant dans la zone à risque, et cesser la pêche dans la zone à risque. Tout secteur situé dans un rayon de 1 mille nautique</t>
  </si>
  <si>
    <r>
      <t xml:space="preserve"> du point central</t>
    </r>
    <r>
      <rPr>
        <vertAlign val="superscript"/>
        <sz val="12"/>
        <rFont val="Calibri"/>
        <family val="2"/>
        <scheme val="minor"/>
      </rPr>
      <t>1</t>
    </r>
    <r>
      <rPr>
        <sz val="12"/>
        <rFont val="Calibri"/>
        <family val="2"/>
        <scheme val="minor"/>
      </rPr>
      <t xml:space="preserve"> du segment de ligne sur lequel les unités indicatrices de VME notifiées ont été obtenues constitue une zone à risque (figure 1).</t>
    </r>
  </si>
  <si>
    <t xml:space="preserve">Dès réception d'une notification d'indicateurs de VME lorsque la quantité d'unités indicatrices de VME notifiée est supérieure ou égale à 10, le secrétariat </t>
  </si>
  <si>
    <r>
      <t>dans un délai d'un jour ouvré, informe tous les Membres et navires engagés dans cette pêcherie de la position de la zone à risque, sur la base du point central</t>
    </r>
    <r>
      <rPr>
        <vertAlign val="superscript"/>
        <sz val="12"/>
        <rFont val="Calibri"/>
        <family val="2"/>
        <scheme val="minor"/>
      </rPr>
      <t>1</t>
    </r>
    <r>
      <rPr>
        <sz val="12"/>
        <rFont val="Calibri"/>
        <family val="2"/>
        <scheme val="minor"/>
      </rPr>
      <t xml:space="preserve"> du segment de ligne </t>
    </r>
  </si>
  <si>
    <t xml:space="preserve">et de la zone située dans un rayon de 1 mille nautique à partir de ce point (figure 1). </t>
  </si>
  <si>
    <t>Les zones à risque restent fermées à la pêche (c.-à-d. que les navires ne sont autorisés à y poser ni palangres ni casiers) tant qu'elles n'auront pas été examinées</t>
  </si>
  <si>
    <t>par le Comité scientifique et que des mesures de gestion n'auront pas été prises par la Commission.</t>
  </si>
  <si>
    <t xml:space="preserve"> </t>
  </si>
  <si>
    <t>Figure 1 : Tout secteur situé dans un rayon de 1 mille nautique du point central du segment de ligne sur lequel les unités indicatrices de VME ont été obtenues constitue une zone à risque.</t>
  </si>
  <si>
    <t>Rectangles à échelle précise</t>
  </si>
  <si>
    <t>Dès réception de 5 notifications d'indicateurs de VME concernant un même rectangle à échelle précise, le secrétariat, dans un délai d'un jour ouvré, informe les Membres</t>
  </si>
  <si>
    <t>et navires engagés dans cette pêcherie de la position de ce rectangle à échelle précise (figure 2). Dès réception de cette information, les navires peuvent continuer de pêcher</t>
  </si>
  <si>
    <t>dans ce rectangle à échelle précise conformément aux mesures de conservation en vigueur.</t>
  </si>
  <si>
    <t>Figure 2 : Un rectangle à échelle précise est un rectangle de 0,5° de latitude sur 1,0° de longitude.</t>
  </si>
  <si>
    <t>Mesure de la quantité d'organismes indicateurs de VME</t>
  </si>
  <si>
    <t xml:space="preserve">Les unités indicatrices de VME correspondent au total combiné du volume (en litres) d'organismes indicateurs de VME pouvant être placés dans un récipient de 10 litres et </t>
  </si>
  <si>
    <t>du poids (en kilos) d'organismes indicateurs de VME ne pouvant être placés dans un récipient de 10 litres (les espèces branchues, par ex). Le récipient doit être gradué</t>
  </si>
  <si>
    <t>à 5 et 10 litres et peut correspondre à l'illustration de la figure 3.</t>
  </si>
  <si>
    <t>Figure 3 : Dimensions intérieures d'un récipient de 10 litres, si celui-ci est fabriqué à bord du navire : 21,6 cm x 21,6 cm x 21,6 cm.</t>
  </si>
  <si>
    <t>Délais prescrits et données indicatrices de VME demandées</t>
  </si>
  <si>
    <t>Délais selon le cas</t>
  </si>
  <si>
    <t>Données requises</t>
  </si>
  <si>
    <t>Lors de la remontée de chaque segment de ligne</t>
  </si>
  <si>
    <t xml:space="preserve">• dans la mesure du possible </t>
  </si>
  <si>
    <t>Enregistrer le point central du segment de ligne et la quantité d'unités indicatrices de VME obtenue, captures nulles comprises.</t>
  </si>
  <si>
    <t>Utiliser la fiche VME et la soumettre avec les données de capture et d'effort de pêche à échelle précise</t>
  </si>
  <si>
    <t>• Si 5 unités indicatrices de VME ou plus sont obtenues (notification d'indicateurs de VME)</t>
  </si>
  <si>
    <t>Enregistrer le point central du segment de ligne et la quantité d'unités indicatrices de VME obtenue.</t>
  </si>
  <si>
    <t>Utiliser la fiche VME et informer immédiatement le secrétariat de la CCAMLR.</t>
  </si>
  <si>
    <t>À la fin du virage de la totalité de la ligne</t>
  </si>
  <si>
    <t>Déclarer la quantité totale d'organismes indicateurs de VME obtenue sur la palangre ou la ligne de casiers</t>
  </si>
  <si>
    <t>Déclarer la quantité totale d'organismes indicateurs de VME obtenue pendant la période de déclaration des captures.</t>
  </si>
  <si>
    <t>Aller en haut de page</t>
  </si>
  <si>
    <t>Fiche CCAMLR de données indicatrices de VME   VMEv2020a</t>
  </si>
  <si>
    <t>Les navires sont tenus de déclarer les données indicatrices de VME comme suit :</t>
  </si>
  <si>
    <t>1) obligatoirement - si cinq (5) unités indicatrices de VME ou plus sont obtenues sur un segment de ligne, enregistrer le point central du segment de ligne et la quantité d'unités indicatrices de VME, et envoyer ces informations immédiatement par e-mail au secrétariat (data@ccamlr.org), soit directement si le navire est autorisé à le faire (avec copie à l'État du pavillon), soit par l'intermédiaire de l'État du pavillon.</t>
  </si>
  <si>
    <t>2) dans la mesure du possible - enregistrer le point central du segment de ligne et la quantité d'unités indicatrices de VME obtenue, y compris les captures nulles.</t>
  </si>
  <si>
    <t>Cliquer sur les noms de champ pour faire apparaître d'autres informations, se référer aux instructions (fiche jointe) et voir les exemples ci-dessous.</t>
  </si>
  <si>
    <r>
      <t xml:space="preserve">Les organismes indicateurs de VME sont définis dans le </t>
    </r>
    <r>
      <rPr>
        <u/>
        <sz val="11"/>
        <rFont val="Calibri"/>
        <family val="2"/>
        <scheme val="minor"/>
      </rPr>
      <t>Guide CCAMLR de classification des taxons des VME</t>
    </r>
  </si>
  <si>
    <t>Soumission des données</t>
  </si>
  <si>
    <r>
      <t>Les données déclarées conformément à (1) ci-dessus doivent être adressées immédiatement au secrétariat par e-mail (</t>
    </r>
    <r>
      <rPr>
        <u/>
        <sz val="10.5"/>
        <rFont val="Calibri"/>
        <family val="2"/>
        <scheme val="minor"/>
      </rPr>
      <t>data@ccamlr.org</t>
    </r>
    <r>
      <rPr>
        <sz val="10.5"/>
        <rFont val="Calibri"/>
        <family val="2"/>
        <scheme val="minor"/>
      </rPr>
      <t>)</t>
    </r>
  </si>
  <si>
    <r>
      <t xml:space="preserve">Pour générer un e-mail au format texte, cliquer sur </t>
    </r>
    <r>
      <rPr>
        <u/>
        <sz val="11"/>
        <rFont val="Calibri"/>
        <family val="2"/>
        <scheme val="minor"/>
      </rPr>
      <t xml:space="preserve">ForEmail </t>
    </r>
    <r>
      <rPr>
        <sz val="11"/>
        <rFont val="Calibri"/>
        <family val="2"/>
        <scheme val="minor"/>
      </rPr>
      <t>et copier, puis cliquer sur « Send email » et coller les informations dans l'e-mail et envoyer.</t>
    </r>
  </si>
  <si>
    <r>
      <t xml:space="preserve">Joindre cette fiche aux données de capture et d'effort de pêche mensuelles à échelle précise et envoyer par e-mail à </t>
    </r>
    <r>
      <rPr>
        <u/>
        <sz val="10.5"/>
        <rFont val="Calibri"/>
        <family val="2"/>
        <scheme val="minor"/>
      </rPr>
      <t>data@ccamlr.org</t>
    </r>
  </si>
  <si>
    <t>INFORMATIONS GÉNÉRALES</t>
  </si>
  <si>
    <t>Pavillon du navire</t>
  </si>
  <si>
    <t>Saisir Pavillon</t>
  </si>
  <si>
    <t>Saisir Nom du navire</t>
  </si>
  <si>
    <t>Indicatif d'appel</t>
  </si>
  <si>
    <t>Saisir Indicatif d'appel</t>
  </si>
  <si>
    <t>Référentiel géodésique utilisé dans le GPS</t>
  </si>
  <si>
    <t>Saisir Datum</t>
  </si>
  <si>
    <t>DONNÉES INDICATRICES DE VME</t>
  </si>
  <si>
    <t>Numéro du segment de ligne</t>
  </si>
  <si>
    <t>Début du virage 
date
(jj-mmm-aa)</t>
  </si>
  <si>
    <t>Point central du segment de ligne</t>
  </si>
  <si>
    <t xml:space="preserve">
Profondeur (m)</t>
  </si>
  <si>
    <t>Quantité totale d'organismes indicateurs de VME</t>
  </si>
  <si>
    <t xml:space="preserve">
Commentaires ou notes</t>
  </si>
  <si>
    <t>Latitude (-DD pour le sud)</t>
  </si>
  <si>
    <t>Latitude, minutes et fraction de minutes (MM.mm)</t>
  </si>
  <si>
    <t>Longitude (DD pour l'est ou -DD pour l'ouest)</t>
  </si>
  <si>
    <t>Longitude, minutes et fraction de minutes (MM.mm)</t>
  </si>
  <si>
    <r>
      <t xml:space="preserve">Volume total (litres) 
d'organismes </t>
    </r>
    <r>
      <rPr>
        <b/>
        <sz val="11"/>
        <rFont val="Calibri"/>
        <family val="2"/>
        <scheme val="minor"/>
      </rPr>
      <t>pouvant être placés</t>
    </r>
    <r>
      <rPr>
        <sz val="11"/>
        <rFont val="Calibri"/>
        <family val="2"/>
        <scheme val="minor"/>
      </rPr>
      <t xml:space="preserve"> 
dans un récipient de 10 litres</t>
    </r>
  </si>
  <si>
    <r>
      <t>Poids total (kg) 
d'organismes</t>
    </r>
    <r>
      <rPr>
        <b/>
        <sz val="11"/>
        <rFont val="Calibri"/>
        <family val="2"/>
        <scheme val="minor"/>
      </rPr>
      <t xml:space="preserve"> ne pouvant être placés</t>
    </r>
    <r>
      <rPr>
        <sz val="11"/>
        <rFont val="Calibri"/>
        <family val="2"/>
        <scheme val="minor"/>
      </rPr>
      <t xml:space="preserve"> dans un récipient de 10 litres</t>
    </r>
  </si>
  <si>
    <t>Commentaires ou notes</t>
  </si>
  <si>
    <t>(exemple) 881</t>
  </si>
  <si>
    <r>
      <t>À :</t>
    </r>
    <r>
      <rPr>
        <sz val="12"/>
        <rFont val="Calibri"/>
        <family val="2"/>
        <scheme val="minor"/>
      </rPr>
      <t xml:space="preserve"> data@ccamlr.org</t>
    </r>
  </si>
  <si>
    <t>Veuillez copier et coller dans un e-mail en texte simple.</t>
  </si>
  <si>
    <r>
      <t>ForEmail</t>
    </r>
    <r>
      <rPr>
        <sz val="12"/>
        <rFont val="Calibri"/>
        <family val="2"/>
        <scheme val="minor"/>
      </rPr>
      <t xml:space="preserve"> et copier</t>
    </r>
  </si>
  <si>
    <r>
      <rPr>
        <sz val="12"/>
        <color indexed="12"/>
        <rFont val="Calibri"/>
        <family val="2"/>
        <scheme val="minor"/>
      </rPr>
      <t>Send email puis coller et adresser l'e-mail à data@ccamlr.org</t>
    </r>
  </si>
  <si>
    <t>En objet, veuillez préciser le nom du navire et la ZSD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</si>
</sst>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2" x14ac:knownFonts="1">
    <font>
      <sz val="10"/>
      <name val="Arial"/>
    </font>
    <font>
      <sz val="10"/>
      <name val="Arial"/>
      <family val="2"/>
    </font>
    <font>
      <u/>
      <sz val="10"/>
      <color indexed="12"/>
      <name val="Arial"/>
      <family val="2"/>
    </font>
    <font>
      <sz val="8"/>
      <name val="Arial"/>
      <family val="2"/>
    </font>
    <font>
      <sz val="10"/>
      <name val="Times New Roman"/>
      <family val="1"/>
    </font>
    <font>
      <sz val="10"/>
      <color indexed="8"/>
      <name val="Arial"/>
      <family val="2"/>
    </font>
    <font>
      <b/>
      <sz val="10"/>
      <name val="Calibri"/>
      <family val="2"/>
      <scheme val="minor"/>
    </font>
    <font>
      <sz val="10"/>
      <name val="Calibri"/>
      <family val="2"/>
      <scheme val="minor"/>
    </font>
    <font>
      <sz val="10"/>
      <color indexed="8"/>
      <name val="Calibri"/>
      <family val="2"/>
      <scheme val="minor"/>
    </font>
    <font>
      <b/>
      <sz val="11"/>
      <name val="Calibri"/>
      <family val="2"/>
      <scheme val="minor"/>
    </font>
    <font>
      <u/>
      <sz val="12"/>
      <color indexed="12"/>
      <name val="Calibri"/>
      <family val="2"/>
      <scheme val="minor"/>
    </font>
    <font>
      <sz val="10"/>
      <color theme="1"/>
      <name val="Calibri"/>
      <family val="2"/>
      <scheme val="minor"/>
    </font>
    <font>
      <u/>
      <sz val="10"/>
      <color indexed="12"/>
      <name val="Calibri"/>
      <family val="2"/>
      <scheme val="minor"/>
    </font>
    <font>
      <sz val="11"/>
      <name val="Calibri"/>
      <family val="2"/>
      <scheme val="minor"/>
    </font>
    <font>
      <sz val="11"/>
      <color indexed="8"/>
      <name val="Calibri"/>
      <family val="2"/>
      <scheme val="minor"/>
    </font>
    <font>
      <b/>
      <sz val="12"/>
      <name val="Calibri"/>
      <family val="2"/>
      <scheme val="minor"/>
    </font>
    <font>
      <b/>
      <i/>
      <sz val="12"/>
      <name val="Calibri"/>
      <family val="2"/>
      <scheme val="minor"/>
    </font>
    <font>
      <sz val="12"/>
      <name val="Calibri"/>
      <family val="2"/>
      <scheme val="minor"/>
    </font>
    <font>
      <i/>
      <sz val="12"/>
      <name val="Calibri"/>
      <family val="2"/>
      <scheme val="minor"/>
    </font>
    <font>
      <b/>
      <u/>
      <sz val="12"/>
      <color indexed="12"/>
      <name val="Calibri"/>
      <family val="2"/>
      <scheme val="minor"/>
    </font>
    <font>
      <vertAlign val="superscript"/>
      <sz val="12"/>
      <name val="Calibri"/>
      <family val="2"/>
      <scheme val="minor"/>
    </font>
    <font>
      <vertAlign val="superscript"/>
      <sz val="8"/>
      <name val="Calibri"/>
      <family val="2"/>
      <scheme val="minor"/>
    </font>
    <font>
      <sz val="8"/>
      <name val="Calibri"/>
      <family val="2"/>
      <scheme val="minor"/>
    </font>
    <font>
      <b/>
      <sz val="14"/>
      <name val="Calibri"/>
      <family val="2"/>
      <scheme val="minor"/>
    </font>
    <font>
      <b/>
      <i/>
      <sz val="18"/>
      <color indexed="12"/>
      <name val="Calibri"/>
      <family val="2"/>
      <scheme val="minor"/>
    </font>
    <font>
      <b/>
      <u/>
      <sz val="12"/>
      <name val="Calibri"/>
      <family val="2"/>
      <scheme val="minor"/>
    </font>
    <font>
      <u/>
      <sz val="11"/>
      <color indexed="12"/>
      <name val="Calibri"/>
      <family val="2"/>
      <scheme val="minor"/>
    </font>
    <font>
      <u/>
      <sz val="11"/>
      <name val="Calibri"/>
      <family val="2"/>
      <scheme val="minor"/>
    </font>
    <font>
      <sz val="10.5"/>
      <name val="Calibri"/>
      <family val="2"/>
      <scheme val="minor"/>
    </font>
    <font>
      <u/>
      <sz val="10.5"/>
      <name val="Calibri"/>
      <family val="2"/>
      <scheme val="minor"/>
    </font>
    <font>
      <i/>
      <sz val="11"/>
      <name val="Calibri"/>
      <family val="2"/>
      <scheme val="minor"/>
    </font>
    <font>
      <sz val="12"/>
      <color indexed="12"/>
      <name val="Calibri"/>
      <family val="2"/>
      <scheme val="minor"/>
    </font>
  </fonts>
  <fills count="10">
    <fill>
      <patternFill patternType="none"/>
    </fill>
    <fill>
      <patternFill patternType="gray125"/>
    </fill>
    <fill>
      <patternFill patternType="solid">
        <fgColor indexed="41"/>
        <bgColor indexed="64"/>
      </patternFill>
    </fill>
    <fill>
      <patternFill patternType="solid">
        <fgColor indexed="9"/>
        <bgColor indexed="64"/>
      </patternFill>
    </fill>
    <fill>
      <patternFill patternType="solid">
        <fgColor indexed="26"/>
        <bgColor indexed="64"/>
      </patternFill>
    </fill>
    <fill>
      <patternFill patternType="solid">
        <fgColor indexed="44"/>
        <bgColor indexed="64"/>
      </patternFill>
    </fill>
    <fill>
      <patternFill patternType="solid">
        <fgColor theme="3" tint="0.79998168889431442"/>
        <bgColor indexed="64"/>
      </patternFill>
    </fill>
    <fill>
      <patternFill patternType="solid">
        <fgColor theme="3" tint="0.59996337778862885"/>
        <bgColor indexed="64"/>
      </patternFill>
    </fill>
    <fill>
      <patternFill patternType="solid">
        <fgColor theme="4" tint="0.79998168889431442"/>
        <bgColor indexed="64"/>
      </patternFill>
    </fill>
    <fill>
      <patternFill patternType="solid">
        <fgColor theme="0" tint="-0.14999847407452621"/>
        <bgColor indexed="64"/>
      </patternFill>
    </fill>
  </fills>
  <borders count="17">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right/>
      <top style="thin">
        <color theme="0" tint="-0.499984740745262"/>
      </top>
      <bottom style="thin">
        <color theme="0" tint="-0.499984740745262"/>
      </bottom>
      <diagonal/>
    </border>
    <border>
      <left style="thin">
        <color indexed="22"/>
      </left>
      <right style="thin">
        <color indexed="22"/>
      </right>
      <top style="thin">
        <color indexed="22"/>
      </top>
      <bottom style="thin">
        <color indexed="22"/>
      </bottom>
      <diagonal/>
    </border>
  </borders>
  <cellStyleXfs count="6">
    <xf numFmtId="0" fontId="0" fillId="0" borderId="0"/>
    <xf numFmtId="0" fontId="2" fillId="0" borderId="0" applyNumberFormat="0" applyFill="0" applyBorder="0" applyAlignment="0" applyProtection="0">
      <alignment vertical="top"/>
      <protection locked="0"/>
    </xf>
    <xf numFmtId="0" fontId="1" fillId="0" borderId="0"/>
    <xf numFmtId="0" fontId="1" fillId="0" borderId="0"/>
    <xf numFmtId="0" fontId="4" fillId="0" borderId="0"/>
    <xf numFmtId="0" fontId="5" fillId="0" borderId="0"/>
  </cellStyleXfs>
  <cellXfs count="176">
    <xf numFmtId="0" fontId="0" fillId="0" borderId="0" xfId="0"/>
    <xf numFmtId="0" fontId="6" fillId="0" borderId="0" xfId="3" applyFont="1" applyAlignment="1">
      <alignment horizontal="left"/>
    </xf>
    <xf numFmtId="0" fontId="7" fillId="0" borderId="0" xfId="3" applyFont="1" applyFill="1"/>
    <xf numFmtId="0" fontId="7" fillId="0" borderId="0" xfId="3" applyFont="1" applyAlignment="1">
      <alignment horizontal="left"/>
    </xf>
    <xf numFmtId="0" fontId="7" fillId="0" borderId="0" xfId="3" applyFont="1" applyFill="1" applyAlignment="1">
      <alignment vertical="top"/>
    </xf>
    <xf numFmtId="0" fontId="6" fillId="0" borderId="0" xfId="3" applyFont="1"/>
    <xf numFmtId="0" fontId="7" fillId="0" borderId="0" xfId="3" applyFont="1"/>
    <xf numFmtId="0" fontId="8" fillId="0" borderId="0" xfId="5" applyFont="1" applyFill="1" applyBorder="1" applyAlignment="1">
      <alignment horizontal="left"/>
    </xf>
    <xf numFmtId="0" fontId="8" fillId="0" borderId="16" xfId="5" applyFont="1" applyFill="1" applyBorder="1" applyAlignment="1">
      <alignment horizontal="left"/>
    </xf>
    <xf numFmtId="0" fontId="7" fillId="0" borderId="0" xfId="4" applyFont="1"/>
    <xf numFmtId="0" fontId="6" fillId="0" borderId="0" xfId="3" applyFont="1" applyAlignment="1">
      <alignment wrapText="1"/>
    </xf>
    <xf numFmtId="0" fontId="7" fillId="0" borderId="0" xfId="3" applyFont="1" applyAlignment="1">
      <alignment wrapText="1"/>
    </xf>
    <xf numFmtId="0" fontId="7" fillId="0" borderId="0" xfId="3" applyFont="1" applyFill="1" applyAlignment="1">
      <alignment wrapText="1"/>
    </xf>
    <xf numFmtId="0" fontId="9" fillId="0" borderId="0" xfId="3" applyFont="1"/>
    <xf numFmtId="0" fontId="10" fillId="0" borderId="0" xfId="1" quotePrefix="1" applyFont="1" applyAlignment="1" applyProtection="1"/>
    <xf numFmtId="0" fontId="11" fillId="0" borderId="0" xfId="3" applyFont="1"/>
    <xf numFmtId="0" fontId="12" fillId="0" borderId="0" xfId="1" quotePrefix="1" applyFont="1" applyAlignment="1" applyProtection="1"/>
    <xf numFmtId="0" fontId="13" fillId="0" borderId="0" xfId="2" applyFont="1" applyFill="1" applyAlignment="1">
      <alignment vertical="top"/>
    </xf>
    <xf numFmtId="0" fontId="13" fillId="0" borderId="0" xfId="3" applyFont="1"/>
    <xf numFmtId="0" fontId="13" fillId="0" borderId="0" xfId="2" applyFont="1" applyFill="1"/>
    <xf numFmtId="0" fontId="13" fillId="0" borderId="0" xfId="3" applyFont="1" applyFill="1"/>
    <xf numFmtId="0" fontId="14" fillId="0" borderId="0" xfId="3" applyFont="1" applyFill="1"/>
    <xf numFmtId="0" fontId="9" fillId="0" borderId="0" xfId="2" applyFont="1" applyFill="1" applyAlignment="1">
      <alignment vertical="top"/>
    </xf>
    <xf numFmtId="0" fontId="13" fillId="0" borderId="0" xfId="3" applyFont="1" applyFill="1" applyAlignment="1">
      <alignment vertical="top"/>
    </xf>
    <xf numFmtId="0" fontId="9" fillId="0" borderId="0" xfId="2" applyFont="1" applyFill="1"/>
    <xf numFmtId="0" fontId="6" fillId="9" borderId="15" xfId="3" applyFont="1" applyFill="1" applyBorder="1"/>
    <xf numFmtId="0" fontId="6" fillId="9" borderId="15" xfId="3" applyFont="1" applyFill="1" applyBorder="1" applyAlignment="1">
      <alignment vertical="top"/>
    </xf>
    <xf numFmtId="0" fontId="6" fillId="0" borderId="0" xfId="3" applyFont="1" applyFill="1" applyAlignment="1">
      <alignment vertical="top"/>
    </xf>
    <xf numFmtId="0" fontId="6" fillId="0" borderId="0" xfId="3" applyFont="1" applyFill="1" applyBorder="1" applyAlignment="1">
      <alignment vertical="top"/>
    </xf>
    <xf numFmtId="0" fontId="8" fillId="0" borderId="0" xfId="3" applyFont="1" applyFill="1" applyBorder="1"/>
    <xf numFmtId="0" fontId="7" fillId="0" borderId="0" xfId="3" applyFont="1" applyAlignment="1"/>
    <xf numFmtId="0" fontId="6" fillId="0" borderId="0" xfId="2" applyFont="1" applyFill="1" applyAlignment="1">
      <alignment horizontal="left"/>
    </xf>
    <xf numFmtId="0" fontId="8" fillId="0" borderId="0" xfId="3" applyFont="1" applyFill="1"/>
    <xf numFmtId="0" fontId="7" fillId="0" borderId="0" xfId="2" applyFont="1" applyFill="1"/>
    <xf numFmtId="0" fontId="6" fillId="0" borderId="0" xfId="3" applyFont="1" applyFill="1"/>
    <xf numFmtId="0" fontId="7" fillId="0" borderId="0" xfId="2" applyFont="1" applyFill="1" applyAlignment="1">
      <alignment horizontal="left" indent="1"/>
    </xf>
    <xf numFmtId="0" fontId="7" fillId="0" borderId="0" xfId="0" applyFont="1"/>
    <xf numFmtId="0" fontId="15" fillId="6" borderId="0" xfId="0" applyFont="1" applyFill="1" applyBorder="1"/>
    <xf numFmtId="0" fontId="16" fillId="2" borderId="1" xfId="0" applyFont="1" applyFill="1" applyBorder="1" applyAlignment="1">
      <alignment horizontal="center"/>
    </xf>
    <xf numFmtId="0" fontId="15" fillId="6" borderId="3" xfId="0" applyFont="1" applyFill="1" applyBorder="1"/>
    <xf numFmtId="0" fontId="17" fillId="0" borderId="2" xfId="0" applyFont="1" applyFill="1" applyBorder="1"/>
    <xf numFmtId="0" fontId="17" fillId="0" borderId="3" xfId="0" applyFont="1" applyFill="1" applyBorder="1"/>
    <xf numFmtId="0" fontId="18" fillId="0" borderId="0" xfId="0" applyFont="1" applyFill="1" applyBorder="1"/>
    <xf numFmtId="0" fontId="17" fillId="0" borderId="0" xfId="0" applyFont="1" applyFill="1" applyBorder="1"/>
    <xf numFmtId="0" fontId="17" fillId="0" borderId="0" xfId="0" applyFont="1" applyFill="1"/>
    <xf numFmtId="0" fontId="17" fillId="0" borderId="4" xfId="0" applyFont="1" applyFill="1" applyBorder="1" applyAlignment="1">
      <alignment horizontal="right"/>
    </xf>
    <xf numFmtId="0" fontId="16" fillId="0" borderId="0" xfId="0" applyFont="1" applyFill="1" applyBorder="1"/>
    <xf numFmtId="0" fontId="15" fillId="0" borderId="0" xfId="0" applyFont="1" applyFill="1" applyBorder="1" applyAlignment="1">
      <alignment horizontal="right"/>
    </xf>
    <xf numFmtId="0" fontId="15" fillId="7" borderId="0" xfId="0" applyFont="1" applyFill="1"/>
    <xf numFmtId="0" fontId="17" fillId="7" borderId="0" xfId="0" applyFont="1" applyFill="1"/>
    <xf numFmtId="0" fontId="17" fillId="0" borderId="0" xfId="0" applyFont="1"/>
    <xf numFmtId="0" fontId="17" fillId="6" borderId="0" xfId="0" applyFont="1" applyFill="1"/>
    <xf numFmtId="0" fontId="15" fillId="6" borderId="0" xfId="0" applyFont="1" applyFill="1"/>
    <xf numFmtId="0" fontId="17" fillId="6" borderId="0" xfId="0" applyFont="1" applyFill="1" applyAlignment="1">
      <alignment horizontal="left" indent="3"/>
    </xf>
    <xf numFmtId="0" fontId="17" fillId="6" borderId="0" xfId="0" applyFont="1" applyFill="1" applyAlignment="1">
      <alignment horizontal="left" indent="4"/>
    </xf>
    <xf numFmtId="0" fontId="17" fillId="6" borderId="0" xfId="0" applyFont="1" applyFill="1" applyAlignment="1">
      <alignment horizontal="left" indent="5"/>
    </xf>
    <xf numFmtId="0" fontId="17" fillId="6" borderId="0" xfId="0" applyFont="1" applyFill="1" applyAlignment="1">
      <alignment vertical="top"/>
    </xf>
    <xf numFmtId="0" fontId="17" fillId="6" borderId="0" xfId="0" applyFont="1" applyFill="1" applyAlignment="1">
      <alignment vertical="top" wrapText="1"/>
    </xf>
    <xf numFmtId="0" fontId="8" fillId="0" borderId="0" xfId="0" applyFont="1"/>
    <xf numFmtId="0" fontId="17" fillId="6" borderId="0" xfId="0" applyFont="1" applyFill="1" applyAlignment="1">
      <alignment horizontal="justify"/>
    </xf>
    <xf numFmtId="0" fontId="17" fillId="6" borderId="1" xfId="0" applyFont="1" applyFill="1" applyBorder="1" applyAlignment="1">
      <alignment wrapText="1"/>
    </xf>
    <xf numFmtId="0" fontId="17" fillId="6" borderId="5" xfId="0" applyFont="1" applyFill="1" applyBorder="1"/>
    <xf numFmtId="0" fontId="17" fillId="6" borderId="6" xfId="0" applyFont="1" applyFill="1" applyBorder="1" applyAlignment="1">
      <alignment vertical="top" wrapText="1"/>
    </xf>
    <xf numFmtId="0" fontId="17" fillId="0" borderId="0" xfId="0" applyFont="1" applyAlignment="1">
      <alignment vertical="top" wrapText="1"/>
    </xf>
    <xf numFmtId="0" fontId="17" fillId="6" borderId="9" xfId="0" applyFont="1" applyFill="1" applyBorder="1" applyAlignment="1">
      <alignment vertical="top" wrapText="1"/>
    </xf>
    <xf numFmtId="0" fontId="17" fillId="6" borderId="1" xfId="0" applyFont="1" applyFill="1" applyBorder="1" applyAlignment="1">
      <alignment vertical="top" wrapText="1"/>
    </xf>
    <xf numFmtId="0" fontId="12" fillId="0" borderId="0" xfId="1" applyFont="1" applyAlignment="1" applyProtection="1">
      <alignment horizontal="justify"/>
    </xf>
    <xf numFmtId="0" fontId="7" fillId="0" borderId="0" xfId="2" applyFont="1"/>
    <xf numFmtId="0" fontId="17" fillId="0" borderId="0" xfId="0" applyFont="1" applyAlignment="1">
      <alignment vertical="top"/>
    </xf>
    <xf numFmtId="0" fontId="17" fillId="6" borderId="12" xfId="0" applyFont="1" applyFill="1" applyBorder="1"/>
    <xf numFmtId="0" fontId="23" fillId="6" borderId="2" xfId="0" applyFont="1" applyFill="1" applyBorder="1"/>
    <xf numFmtId="0" fontId="17" fillId="6" borderId="2" xfId="0" applyFont="1" applyFill="1" applyBorder="1" applyAlignment="1">
      <alignment horizontal="right"/>
    </xf>
    <xf numFmtId="0" fontId="17" fillId="6" borderId="2" xfId="0" applyFont="1" applyFill="1" applyBorder="1"/>
    <xf numFmtId="0" fontId="24" fillId="6" borderId="2" xfId="0" applyFont="1" applyFill="1" applyBorder="1" applyAlignment="1">
      <alignment horizontal="right"/>
    </xf>
    <xf numFmtId="0" fontId="7" fillId="6" borderId="3" xfId="0" applyFont="1" applyFill="1" applyBorder="1"/>
    <xf numFmtId="0" fontId="17" fillId="6" borderId="11" xfId="0" applyFont="1" applyFill="1" applyBorder="1"/>
    <xf numFmtId="0" fontId="17" fillId="6" borderId="0" xfId="0" applyFont="1" applyFill="1" applyBorder="1" applyAlignment="1">
      <alignment horizontal="right"/>
    </xf>
    <xf numFmtId="0" fontId="17" fillId="6" borderId="0" xfId="0" applyFont="1" applyFill="1" applyBorder="1" applyAlignment="1">
      <alignment horizontal="center"/>
    </xf>
    <xf numFmtId="0" fontId="17" fillId="6" borderId="0" xfId="0" applyFont="1" applyFill="1" applyBorder="1"/>
    <xf numFmtId="0" fontId="7" fillId="6" borderId="4" xfId="0" applyFont="1" applyFill="1" applyBorder="1"/>
    <xf numFmtId="0" fontId="25" fillId="6" borderId="0" xfId="1" applyFont="1" applyFill="1" applyBorder="1" applyAlignment="1" applyProtection="1"/>
    <xf numFmtId="0" fontId="15" fillId="6" borderId="0" xfId="0" applyFont="1" applyFill="1" applyBorder="1" applyAlignment="1"/>
    <xf numFmtId="0" fontId="7" fillId="6" borderId="0" xfId="0" applyFont="1" applyFill="1" applyBorder="1"/>
    <xf numFmtId="0" fontId="13" fillId="6" borderId="11" xfId="0" applyFont="1" applyFill="1" applyBorder="1"/>
    <xf numFmtId="0" fontId="13" fillId="6" borderId="0" xfId="0" applyFont="1" applyFill="1" applyBorder="1"/>
    <xf numFmtId="0" fontId="13" fillId="6" borderId="0" xfId="0" applyFont="1" applyFill="1" applyBorder="1" applyAlignment="1">
      <alignment horizontal="right"/>
    </xf>
    <xf numFmtId="0" fontId="13" fillId="6" borderId="0" xfId="1" applyFont="1" applyFill="1" applyBorder="1" applyAlignment="1" applyProtection="1">
      <alignment horizontal="right"/>
    </xf>
    <xf numFmtId="0" fontId="26" fillId="6" borderId="0" xfId="1" quotePrefix="1" applyFont="1" applyFill="1" applyBorder="1" applyAlignment="1" applyProtection="1"/>
    <xf numFmtId="0" fontId="13" fillId="6" borderId="0" xfId="1" applyFont="1" applyFill="1" applyBorder="1" applyAlignment="1" applyProtection="1"/>
    <xf numFmtId="0" fontId="13" fillId="6" borderId="4" xfId="0" applyFont="1" applyFill="1" applyBorder="1"/>
    <xf numFmtId="0" fontId="13" fillId="0" borderId="0" xfId="0" applyFont="1"/>
    <xf numFmtId="0" fontId="13" fillId="0" borderId="0" xfId="0" applyFont="1" applyFill="1"/>
    <xf numFmtId="0" fontId="13" fillId="6" borderId="0" xfId="0" quotePrefix="1" applyFont="1" applyFill="1" applyBorder="1" applyAlignment="1">
      <alignment horizontal="left" vertical="top" wrapText="1" indent="3"/>
    </xf>
    <xf numFmtId="0" fontId="9" fillId="6" borderId="0" xfId="0" applyFont="1" applyFill="1" applyBorder="1" applyAlignment="1">
      <alignment horizontal="left" indent="3"/>
    </xf>
    <xf numFmtId="0" fontId="28" fillId="6" borderId="0" xfId="0" applyFont="1" applyFill="1" applyBorder="1"/>
    <xf numFmtId="0" fontId="28" fillId="6" borderId="0" xfId="0" applyFont="1" applyFill="1" applyBorder="1" applyAlignment="1">
      <alignment horizontal="left" indent="3"/>
    </xf>
    <xf numFmtId="0" fontId="30" fillId="6" borderId="11" xfId="0" applyFont="1" applyFill="1" applyBorder="1"/>
    <xf numFmtId="0" fontId="17" fillId="6" borderId="0" xfId="0" applyFont="1" applyFill="1" applyBorder="1" applyAlignment="1"/>
    <xf numFmtId="0" fontId="13" fillId="6" borderId="7" xfId="0" applyFont="1" applyFill="1" applyBorder="1" applyAlignment="1">
      <alignment horizontal="left"/>
    </xf>
    <xf numFmtId="0" fontId="13" fillId="3" borderId="1" xfId="0" applyFont="1" applyFill="1" applyBorder="1" applyAlignment="1" applyProtection="1">
      <alignment horizontal="left"/>
      <protection locked="0"/>
    </xf>
    <xf numFmtId="0" fontId="13" fillId="3" borderId="7" xfId="0" applyFont="1" applyFill="1" applyBorder="1" applyAlignment="1" applyProtection="1">
      <alignment horizontal="left"/>
      <protection locked="0"/>
    </xf>
    <xf numFmtId="0" fontId="13" fillId="3" borderId="9" xfId="0" applyFont="1" applyFill="1" applyBorder="1" applyAlignment="1" applyProtection="1">
      <alignment horizontal="left"/>
      <protection locked="0"/>
    </xf>
    <xf numFmtId="0" fontId="17" fillId="6" borderId="0" xfId="0" applyFont="1" applyFill="1" applyBorder="1" applyAlignment="1">
      <alignment horizontal="left"/>
    </xf>
    <xf numFmtId="0" fontId="17" fillId="6" borderId="0" xfId="0" applyFont="1" applyFill="1" applyBorder="1" applyAlignment="1" applyProtection="1">
      <alignment horizontal="left"/>
      <protection locked="0"/>
    </xf>
    <xf numFmtId="0" fontId="17" fillId="6" borderId="0" xfId="0" applyFont="1" applyFill="1" applyBorder="1" applyAlignment="1" applyProtection="1">
      <protection locked="0"/>
    </xf>
    <xf numFmtId="0" fontId="13" fillId="6" borderId="5" xfId="0" applyFont="1" applyFill="1" applyBorder="1" applyAlignment="1">
      <alignment horizontal="center" vertical="top" wrapText="1"/>
    </xf>
    <xf numFmtId="0" fontId="13" fillId="6" borderId="5" xfId="0" applyFont="1" applyFill="1" applyBorder="1" applyAlignment="1">
      <alignment vertical="top" wrapText="1"/>
    </xf>
    <xf numFmtId="0" fontId="13" fillId="6" borderId="13" xfId="0" applyFont="1" applyFill="1" applyBorder="1" applyAlignment="1">
      <alignment horizontal="center" vertical="top" wrapText="1"/>
    </xf>
    <xf numFmtId="0" fontId="13" fillId="6" borderId="1" xfId="0" applyFont="1" applyFill="1" applyBorder="1" applyAlignment="1">
      <alignment horizontal="center" vertical="top" wrapText="1"/>
    </xf>
    <xf numFmtId="0" fontId="13" fillId="6" borderId="7" xfId="0" applyFont="1" applyFill="1" applyBorder="1" applyAlignment="1">
      <alignment horizontal="center" vertical="top" wrapText="1"/>
    </xf>
    <xf numFmtId="0" fontId="13" fillId="6" borderId="10" xfId="0" applyFont="1" applyFill="1" applyBorder="1" applyAlignment="1">
      <alignment horizontal="center" vertical="top" wrapText="1"/>
    </xf>
    <xf numFmtId="0" fontId="13" fillId="6" borderId="10" xfId="0" applyFont="1" applyFill="1" applyBorder="1" applyAlignment="1">
      <alignment vertical="top"/>
    </xf>
    <xf numFmtId="0" fontId="17" fillId="6" borderId="11" xfId="0" applyFont="1" applyFill="1" applyBorder="1" applyAlignment="1">
      <alignment vertical="top"/>
    </xf>
    <xf numFmtId="0" fontId="7" fillId="0" borderId="1" xfId="0" applyFont="1" applyBorder="1" applyAlignment="1">
      <alignment horizontal="center" vertical="top"/>
    </xf>
    <xf numFmtId="0" fontId="17" fillId="0" borderId="1" xfId="0" applyFont="1" applyBorder="1" applyAlignment="1">
      <alignment vertical="top"/>
    </xf>
    <xf numFmtId="15" fontId="17" fillId="0" borderId="1" xfId="0" applyNumberFormat="1" applyFont="1" applyBorder="1" applyAlignment="1">
      <alignment vertical="top"/>
    </xf>
    <xf numFmtId="0" fontId="17" fillId="0" borderId="1" xfId="0" applyNumberFormat="1" applyFont="1" applyBorder="1" applyAlignment="1">
      <alignment horizontal="right" vertical="top"/>
    </xf>
    <xf numFmtId="0" fontId="17" fillId="0" borderId="7" xfId="0" applyFont="1" applyBorder="1" applyAlignment="1">
      <alignment vertical="top"/>
    </xf>
    <xf numFmtId="0" fontId="17" fillId="3" borderId="1" xfId="0" applyFont="1" applyFill="1" applyBorder="1" applyAlignment="1">
      <alignment vertical="top"/>
    </xf>
    <xf numFmtId="0" fontId="17" fillId="6" borderId="4" xfId="0" applyFont="1" applyFill="1" applyBorder="1" applyAlignment="1">
      <alignment vertical="top"/>
    </xf>
    <xf numFmtId="0" fontId="17" fillId="0" borderId="0" xfId="0" applyFont="1" applyFill="1" applyAlignment="1">
      <alignment vertical="top"/>
    </xf>
    <xf numFmtId="0" fontId="17" fillId="6" borderId="11" xfId="0" applyFont="1" applyFill="1" applyBorder="1" applyAlignment="1">
      <alignment vertical="top" wrapText="1"/>
    </xf>
    <xf numFmtId="0" fontId="7" fillId="0" borderId="1" xfId="0" applyFont="1" applyBorder="1" applyAlignment="1">
      <alignment vertical="top"/>
    </xf>
    <xf numFmtId="0" fontId="17" fillId="6" borderId="4" xfId="0" applyFont="1" applyFill="1" applyBorder="1" applyAlignment="1">
      <alignment vertical="top" wrapText="1"/>
    </xf>
    <xf numFmtId="0" fontId="17" fillId="0" borderId="0" xfId="0" applyFont="1" applyFill="1" applyAlignment="1">
      <alignment vertical="top" wrapText="1"/>
    </xf>
    <xf numFmtId="0" fontId="17" fillId="0" borderId="5" xfId="0" applyFont="1" applyBorder="1" applyAlignment="1">
      <alignment vertical="top"/>
    </xf>
    <xf numFmtId="15" fontId="17" fillId="0" borderId="5" xfId="0" applyNumberFormat="1" applyFont="1" applyBorder="1" applyAlignment="1">
      <alignment vertical="top"/>
    </xf>
    <xf numFmtId="0" fontId="17" fillId="0" borderId="5" xfId="0" applyNumberFormat="1" applyFont="1" applyBorder="1" applyAlignment="1">
      <alignment horizontal="right" vertical="top"/>
    </xf>
    <xf numFmtId="0" fontId="17" fillId="0" borderId="12" xfId="0" applyFont="1" applyBorder="1" applyAlignment="1">
      <alignment vertical="top"/>
    </xf>
    <xf numFmtId="0" fontId="17" fillId="3" borderId="5" xfId="0" applyFont="1" applyFill="1" applyBorder="1" applyAlignment="1">
      <alignment vertical="top"/>
    </xf>
    <xf numFmtId="0" fontId="17" fillId="6" borderId="8" xfId="0" applyFont="1" applyFill="1" applyBorder="1" applyAlignment="1">
      <alignment vertical="top" wrapText="1"/>
    </xf>
    <xf numFmtId="0" fontId="17" fillId="6" borderId="14" xfId="0" applyFont="1" applyFill="1" applyBorder="1" applyAlignment="1">
      <alignment vertical="top" wrapText="1"/>
    </xf>
    <xf numFmtId="49" fontId="17" fillId="0" borderId="0" xfId="0" applyNumberFormat="1" applyFont="1" applyAlignment="1">
      <alignment horizontal="right"/>
    </xf>
    <xf numFmtId="0" fontId="15" fillId="3" borderId="5" xfId="0" applyFont="1" applyFill="1" applyBorder="1" applyAlignment="1">
      <alignment horizontal="left"/>
    </xf>
    <xf numFmtId="0" fontId="17" fillId="6" borderId="1" xfId="0" applyFont="1" applyFill="1" applyBorder="1" applyAlignment="1">
      <alignment vertical="top"/>
    </xf>
    <xf numFmtId="0" fontId="15" fillId="3" borderId="6" xfId="0" applyFont="1" applyFill="1" applyBorder="1" applyAlignment="1">
      <alignment horizontal="left"/>
    </xf>
    <xf numFmtId="0" fontId="17" fillId="3" borderId="6" xfId="0" applyFont="1" applyFill="1" applyBorder="1" applyAlignment="1">
      <alignment horizontal="left"/>
    </xf>
    <xf numFmtId="0" fontId="17" fillId="0" borderId="1" xfId="0" applyFont="1" applyBorder="1" applyAlignment="1">
      <alignment vertical="top" wrapText="1"/>
    </xf>
    <xf numFmtId="0" fontId="15" fillId="0" borderId="0" xfId="0" applyFont="1"/>
    <xf numFmtId="0" fontId="10" fillId="6" borderId="7" xfId="1" applyFont="1" applyFill="1" applyBorder="1" applyAlignment="1" applyProtection="1"/>
    <xf numFmtId="0" fontId="17" fillId="0" borderId="0" xfId="0" applyFont="1" applyFill="1" applyAlignment="1">
      <alignment wrapText="1"/>
    </xf>
    <xf numFmtId="0" fontId="15" fillId="0" borderId="0" xfId="0" applyFont="1" applyFill="1" applyAlignment="1"/>
    <xf numFmtId="0" fontId="17" fillId="0" borderId="0" xfId="0" applyFont="1" applyAlignment="1"/>
    <xf numFmtId="0" fontId="13" fillId="8" borderId="0" xfId="3" applyFont="1" applyFill="1"/>
    <xf numFmtId="0" fontId="7" fillId="6" borderId="8" xfId="0" applyFont="1" applyFill="1" applyBorder="1" applyAlignment="1">
      <alignment horizontal="left" wrapText="1"/>
    </xf>
    <xf numFmtId="0" fontId="17" fillId="6" borderId="0" xfId="0" applyFont="1" applyFill="1" applyAlignment="1">
      <alignment vertical="top" wrapText="1"/>
    </xf>
    <xf numFmtId="0" fontId="17" fillId="4" borderId="0" xfId="0" applyFont="1" applyFill="1" applyAlignment="1">
      <alignment vertical="top" wrapText="1"/>
    </xf>
    <xf numFmtId="0" fontId="21" fillId="6" borderId="0" xfId="0" applyFont="1" applyFill="1" applyAlignment="1">
      <alignment horizontal="left" wrapText="1" indent="3"/>
    </xf>
    <xf numFmtId="0" fontId="22" fillId="4" borderId="0" xfId="0" applyFont="1" applyFill="1" applyAlignment="1">
      <alignment horizontal="left" wrapText="1" indent="3"/>
    </xf>
    <xf numFmtId="0" fontId="15" fillId="6" borderId="8" xfId="0" applyFont="1" applyFill="1" applyBorder="1"/>
    <xf numFmtId="0" fontId="15" fillId="5" borderId="8" xfId="0" applyFont="1" applyFill="1" applyBorder="1"/>
    <xf numFmtId="0" fontId="19" fillId="2" borderId="7" xfId="1" applyFont="1" applyFill="1" applyBorder="1" applyAlignment="1" applyProtection="1"/>
    <xf numFmtId="0" fontId="19" fillId="2" borderId="9" xfId="1" applyFont="1" applyFill="1" applyBorder="1" applyAlignment="1" applyProtection="1"/>
    <xf numFmtId="0" fontId="19" fillId="2" borderId="13" xfId="1" applyFont="1" applyFill="1" applyBorder="1" applyAlignment="1" applyProtection="1"/>
    <xf numFmtId="0" fontId="15" fillId="6" borderId="0" xfId="0" applyFont="1" applyFill="1" applyAlignment="1">
      <alignment vertical="top" wrapText="1"/>
    </xf>
    <xf numFmtId="0" fontId="15" fillId="4" borderId="0" xfId="0" applyFont="1" applyFill="1" applyAlignment="1">
      <alignment vertical="top" wrapText="1"/>
    </xf>
    <xf numFmtId="0" fontId="17" fillId="6" borderId="0" xfId="0" applyFont="1" applyFill="1"/>
    <xf numFmtId="0" fontId="17" fillId="4" borderId="0" xfId="0" applyFont="1" applyFill="1"/>
    <xf numFmtId="0" fontId="7" fillId="6" borderId="0" xfId="0" applyFont="1" applyFill="1" applyBorder="1" applyAlignment="1">
      <alignment horizontal="left" wrapText="1"/>
    </xf>
    <xf numFmtId="0" fontId="13" fillId="6" borderId="0" xfId="0" quotePrefix="1" applyFont="1" applyFill="1" applyBorder="1" applyAlignment="1">
      <alignment horizontal="left" vertical="top" wrapText="1" indent="3"/>
    </xf>
    <xf numFmtId="0" fontId="13" fillId="4" borderId="0" xfId="0" quotePrefix="1" applyFont="1" applyFill="1" applyBorder="1" applyAlignment="1">
      <alignment horizontal="left" vertical="top" wrapText="1" indent="3"/>
    </xf>
    <xf numFmtId="0" fontId="13" fillId="6" borderId="0" xfId="1" applyFont="1" applyFill="1" applyBorder="1" applyAlignment="1" applyProtection="1">
      <alignment horizontal="left" indent="3"/>
    </xf>
    <xf numFmtId="0" fontId="13" fillId="2" borderId="0" xfId="1" applyFont="1" applyFill="1" applyBorder="1" applyAlignment="1" applyProtection="1">
      <alignment horizontal="left" indent="3"/>
    </xf>
    <xf numFmtId="0" fontId="13" fillId="6" borderId="5" xfId="0" applyFont="1" applyFill="1" applyBorder="1" applyAlignment="1">
      <alignment horizontal="center" vertical="top" wrapText="1"/>
    </xf>
    <xf numFmtId="0" fontId="13" fillId="4" borderId="10" xfId="0" applyFont="1" applyFill="1" applyBorder="1" applyAlignment="1">
      <alignment horizontal="center" vertical="top" wrapText="1"/>
    </xf>
    <xf numFmtId="0" fontId="17" fillId="6" borderId="7" xfId="0" applyFont="1" applyFill="1" applyBorder="1" applyAlignment="1">
      <alignment horizontal="center"/>
    </xf>
    <xf numFmtId="0" fontId="17" fillId="4" borderId="9" xfId="0" applyFont="1" applyFill="1" applyBorder="1" applyAlignment="1">
      <alignment horizontal="center"/>
    </xf>
    <xf numFmtId="0" fontId="17" fillId="4" borderId="13" xfId="0" applyFont="1" applyFill="1" applyBorder="1" applyAlignment="1">
      <alignment horizontal="center"/>
    </xf>
    <xf numFmtId="0" fontId="27" fillId="4" borderId="0" xfId="1" applyFont="1" applyFill="1" applyBorder="1" applyAlignment="1" applyProtection="1">
      <alignment horizontal="left" indent="3"/>
    </xf>
    <xf numFmtId="0" fontId="13" fillId="6" borderId="7" xfId="0" applyFont="1" applyFill="1" applyBorder="1" applyAlignment="1">
      <alignment horizontal="center"/>
    </xf>
    <xf numFmtId="0" fontId="13" fillId="2" borderId="9" xfId="0" applyFont="1" applyFill="1" applyBorder="1" applyAlignment="1">
      <alignment horizontal="center"/>
    </xf>
    <xf numFmtId="0" fontId="13" fillId="2" borderId="13" xfId="0" applyFont="1" applyFill="1" applyBorder="1" applyAlignment="1">
      <alignment horizontal="center"/>
    </xf>
    <xf numFmtId="0" fontId="13" fillId="6" borderId="7" xfId="0" applyFont="1" applyFill="1" applyBorder="1" applyAlignment="1">
      <alignment horizontal="left"/>
    </xf>
    <xf numFmtId="0" fontId="13" fillId="4" borderId="13" xfId="0" applyFont="1" applyFill="1" applyBorder="1" applyAlignment="1">
      <alignment horizontal="left"/>
    </xf>
    <xf numFmtId="0" fontId="13" fillId="6" borderId="7" xfId="0" applyFont="1" applyFill="1" applyBorder="1" applyAlignment="1">
      <alignment horizontal="right"/>
    </xf>
    <xf numFmtId="0" fontId="13" fillId="4" borderId="13" xfId="0" applyFont="1" applyFill="1" applyBorder="1" applyAlignment="1">
      <alignment horizontal="right"/>
    </xf>
  </cellXfs>
  <cellStyles count="6">
    <cellStyle name="Hyperlink" xfId="1" builtinId="8"/>
    <cellStyle name="Normal" xfId="0" builtinId="0"/>
    <cellStyle name="Normal 2" xfId="3" xr:uid="{00000000-0005-0000-0000-000002000000}"/>
    <cellStyle name="Normal 3" xfId="4" xr:uid="{00000000-0005-0000-0000-000003000000}"/>
    <cellStyle name="Normal_eform Finescale Data Trawl 111200" xfId="2" xr:uid="{00000000-0005-0000-0000-000004000000}"/>
    <cellStyle name="Normal_species" xfId="5" xr:uid="{00000000-0005-0000-0000-000005000000}"/>
  </cellStyles>
  <dxfs count="7">
    <dxf>
      <fill>
        <patternFill>
          <bgColor rgb="FF00B0F0"/>
        </patternFill>
      </fill>
    </dxf>
    <dxf>
      <font>
        <b val="0"/>
        <i val="0"/>
        <condense val="0"/>
        <extend val="0"/>
        <color auto="1"/>
      </font>
      <fill>
        <patternFill>
          <bgColor theme="8" tint="0.59996337778862885"/>
        </patternFill>
      </fill>
    </dxf>
    <dxf>
      <font>
        <b/>
        <i val="0"/>
        <condense val="0"/>
        <extend val="0"/>
        <color indexed="10"/>
      </font>
      <fill>
        <patternFill>
          <bgColor theme="4" tint="0.79998168889431442"/>
        </patternFill>
      </fill>
    </dxf>
    <dxf>
      <font>
        <b val="0"/>
        <i val="0"/>
        <condense val="0"/>
        <extend val="0"/>
        <color auto="1"/>
      </font>
      <fill>
        <patternFill>
          <bgColor theme="8" tint="0.59996337778862885"/>
        </patternFill>
      </fill>
    </dxf>
    <dxf>
      <font>
        <b/>
        <i val="0"/>
        <condense val="0"/>
        <extend val="0"/>
        <color indexed="10"/>
      </font>
      <fill>
        <patternFill>
          <bgColor theme="4" tint="0.79998168889431442"/>
        </patternFill>
      </fill>
    </dxf>
    <dxf>
      <font>
        <b val="0"/>
        <i val="0"/>
        <condense val="0"/>
        <extend val="0"/>
        <color auto="1"/>
      </font>
      <fill>
        <patternFill>
          <bgColor theme="8" tint="0.59996337778862885"/>
        </patternFill>
      </fill>
    </dxf>
    <dxf>
      <font>
        <b/>
        <i val="0"/>
        <condense val="0"/>
        <extend val="0"/>
        <color indexed="10"/>
      </font>
      <fill>
        <patternFill>
          <bgColor theme="4" tint="0.79998168889431442"/>
        </patternFill>
      </fill>
    </dxf>
  </dxfs>
  <tableStyles count="0" defaultTableStyle="TableStyleMedium2" defaultPivotStyle="PivotStyleLight16"/>
  <colors>
    <mruColors>
      <color rgb="FFCCFFFF"/>
      <color rgb="FFFFFF99"/>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xdr:from>
      <xdr:col>0</xdr:col>
      <xdr:colOff>161925</xdr:colOff>
      <xdr:row>92</xdr:row>
      <xdr:rowOff>133350</xdr:rowOff>
    </xdr:from>
    <xdr:to>
      <xdr:col>1</xdr:col>
      <xdr:colOff>2724150</xdr:colOff>
      <xdr:row>109</xdr:row>
      <xdr:rowOff>219075</xdr:rowOff>
    </xdr:to>
    <xdr:pic>
      <xdr:nvPicPr>
        <xdr:cNvPr id="2055" name="Picture 7" descr="Slide2">
          <a:extLst>
            <a:ext uri="{FF2B5EF4-FFF2-40B4-BE49-F238E27FC236}">
              <a16:creationId xmlns:a16="http://schemas.microsoft.com/office/drawing/2014/main" id="{00000000-0008-0000-0100-00000708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61925" y="18649950"/>
          <a:ext cx="4648200" cy="34671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161925</xdr:colOff>
      <xdr:row>142</xdr:row>
      <xdr:rowOff>47625</xdr:rowOff>
    </xdr:from>
    <xdr:to>
      <xdr:col>1</xdr:col>
      <xdr:colOff>1809750</xdr:colOff>
      <xdr:row>154</xdr:row>
      <xdr:rowOff>180975</xdr:rowOff>
    </xdr:to>
    <xdr:pic>
      <xdr:nvPicPr>
        <xdr:cNvPr id="2056" name="Picture 8" descr="Slide1">
          <a:extLst>
            <a:ext uri="{FF2B5EF4-FFF2-40B4-BE49-F238E27FC236}">
              <a16:creationId xmlns:a16="http://schemas.microsoft.com/office/drawing/2014/main" id="{00000000-0008-0000-0100-00000808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61925" y="28565475"/>
          <a:ext cx="3733800" cy="25336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142875</xdr:colOff>
      <xdr:row>117</xdr:row>
      <xdr:rowOff>28575</xdr:rowOff>
    </xdr:from>
    <xdr:to>
      <xdr:col>1</xdr:col>
      <xdr:colOff>3086100</xdr:colOff>
      <xdr:row>134</xdr:row>
      <xdr:rowOff>133350</xdr:rowOff>
    </xdr:to>
    <xdr:pic>
      <xdr:nvPicPr>
        <xdr:cNvPr id="2057" name="Picture 9" descr="Slide3">
          <a:extLst>
            <a:ext uri="{FF2B5EF4-FFF2-40B4-BE49-F238E27FC236}">
              <a16:creationId xmlns:a16="http://schemas.microsoft.com/office/drawing/2014/main" id="{00000000-0008-0000-0100-000009080000}"/>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142875" y="23545800"/>
          <a:ext cx="5029200" cy="35052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29</xdr:col>
      <xdr:colOff>0</xdr:colOff>
      <xdr:row>52</xdr:row>
      <xdr:rowOff>0</xdr:rowOff>
    </xdr:from>
    <xdr:to>
      <xdr:col>29</xdr:col>
      <xdr:colOff>0</xdr:colOff>
      <xdr:row>52</xdr:row>
      <xdr:rowOff>0</xdr:rowOff>
    </xdr:to>
    <xdr:pic>
      <xdr:nvPicPr>
        <xdr:cNvPr id="1028" name="Picture 4" descr="Slide2">
          <a:extLst>
            <a:ext uri="{FF2B5EF4-FFF2-40B4-BE49-F238E27FC236}">
              <a16:creationId xmlns:a16="http://schemas.microsoft.com/office/drawing/2014/main" id="{00000000-0008-0000-0200-000004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9869150" y="11582400"/>
          <a:ext cx="0" cy="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29</xdr:col>
      <xdr:colOff>0</xdr:colOff>
      <xdr:row>52</xdr:row>
      <xdr:rowOff>0</xdr:rowOff>
    </xdr:from>
    <xdr:to>
      <xdr:col>29</xdr:col>
      <xdr:colOff>0</xdr:colOff>
      <xdr:row>52</xdr:row>
      <xdr:rowOff>0</xdr:rowOff>
    </xdr:to>
    <xdr:pic>
      <xdr:nvPicPr>
        <xdr:cNvPr id="1029" name="Picture 5" descr="Slide1">
          <a:extLst>
            <a:ext uri="{FF2B5EF4-FFF2-40B4-BE49-F238E27FC236}">
              <a16:creationId xmlns:a16="http://schemas.microsoft.com/office/drawing/2014/main" id="{00000000-0008-0000-0200-00000504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9869150" y="11582400"/>
          <a:ext cx="0" cy="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29</xdr:col>
      <xdr:colOff>0</xdr:colOff>
      <xdr:row>52</xdr:row>
      <xdr:rowOff>0</xdr:rowOff>
    </xdr:from>
    <xdr:to>
      <xdr:col>29</xdr:col>
      <xdr:colOff>0</xdr:colOff>
      <xdr:row>52</xdr:row>
      <xdr:rowOff>0</xdr:rowOff>
    </xdr:to>
    <xdr:pic>
      <xdr:nvPicPr>
        <xdr:cNvPr id="1030" name="Picture 6" descr="Slide3">
          <a:extLst>
            <a:ext uri="{FF2B5EF4-FFF2-40B4-BE49-F238E27FC236}">
              <a16:creationId xmlns:a16="http://schemas.microsoft.com/office/drawing/2014/main" id="{00000000-0008-0000-0200-000006040000}"/>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19869150" y="11582400"/>
          <a:ext cx="0" cy="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10</xdr:col>
      <xdr:colOff>806823</xdr:colOff>
      <xdr:row>0</xdr:row>
      <xdr:rowOff>67235</xdr:rowOff>
    </xdr:from>
    <xdr:to>
      <xdr:col>11</xdr:col>
      <xdr:colOff>409425</xdr:colOff>
      <xdr:row>4</xdr:row>
      <xdr:rowOff>124759</xdr:rowOff>
    </xdr:to>
    <xdr:pic>
      <xdr:nvPicPr>
        <xdr:cNvPr id="6" name="Picture 5">
          <a:extLst>
            <a:ext uri="{FF2B5EF4-FFF2-40B4-BE49-F238E27FC236}">
              <a16:creationId xmlns:a16="http://schemas.microsoft.com/office/drawing/2014/main" id="{00000000-0008-0000-0200-000006000000}"/>
            </a:ext>
          </a:extLst>
        </xdr:cNvPr>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7866529" y="67235"/>
          <a:ext cx="846455" cy="774700"/>
        </a:xfrm>
        <a:prstGeom prst="rect">
          <a:avLst/>
        </a:prstGeom>
        <a:noFill/>
        <a:ln>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http://www.ccamlr.org/en/document/publications/vme-taxa-classification-guide" TargetMode="External"/><Relationship Id="rId1" Type="http://schemas.openxmlformats.org/officeDocument/2006/relationships/hyperlink" Target="http://www.ccamlr.org/pu/e/sc/obs/VME-guide.pdf" TargetMode="External"/><Relationship Id="rId4"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mailto:data@ccamlr.org?subject=VME-Notification"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V370"/>
  <sheetViews>
    <sheetView zoomScaleNormal="100" workbookViewId="0">
      <selection activeCell="C18" sqref="C18"/>
    </sheetView>
  </sheetViews>
  <sheetFormatPr defaultColWidth="9.140625" defaultRowHeight="12.75" x14ac:dyDescent="0.2"/>
  <cols>
    <col min="1" max="1" width="11.7109375" style="6" customWidth="1"/>
    <col min="2" max="2" width="24.42578125" style="6" bestFit="1" customWidth="1"/>
    <col min="3" max="3" width="42.140625" style="6" customWidth="1"/>
    <col min="4" max="4" width="9.140625" style="6"/>
    <col min="5" max="5" width="27.140625" style="6" bestFit="1" customWidth="1"/>
    <col min="6" max="6" width="28" style="6" bestFit="1" customWidth="1"/>
    <col min="7" max="7" width="42.42578125" style="6" customWidth="1"/>
    <col min="8" max="8" width="5.85546875" style="6" bestFit="1" customWidth="1"/>
    <col min="9" max="9" width="25" style="6" bestFit="1" customWidth="1"/>
    <col min="10" max="10" width="30.28515625" style="6" bestFit="1" customWidth="1"/>
    <col min="11" max="11" width="3.5703125" style="6" customWidth="1"/>
    <col min="12" max="12" width="7" style="6" customWidth="1"/>
    <col min="13" max="13" width="43.7109375" style="6" bestFit="1" customWidth="1"/>
    <col min="14" max="14" width="3.5703125" style="6" customWidth="1"/>
    <col min="15" max="15" width="10.140625" style="6" customWidth="1"/>
    <col min="16" max="16" width="36.42578125" style="6" bestFit="1" customWidth="1"/>
    <col min="17" max="17" width="3.5703125" style="6" customWidth="1"/>
    <col min="18" max="18" width="4.85546875" style="6" bestFit="1" customWidth="1"/>
    <col min="19" max="19" width="40.42578125" style="6" bestFit="1" customWidth="1"/>
    <col min="20" max="20" width="28.140625" style="6" bestFit="1" customWidth="1"/>
    <col min="21" max="16384" width="9.140625" style="6"/>
  </cols>
  <sheetData>
    <row r="1" spans="1:22" ht="15.75" x14ac:dyDescent="0.25">
      <c r="A1" s="13" t="s">
        <v>416</v>
      </c>
      <c r="C1" s="14" t="s">
        <v>417</v>
      </c>
      <c r="D1" s="15"/>
      <c r="E1" s="15"/>
      <c r="G1" s="16"/>
    </row>
    <row r="2" spans="1:22" s="18" customFormat="1" ht="15" x14ac:dyDescent="0.25">
      <c r="A2" s="143" t="s">
        <v>418</v>
      </c>
      <c r="B2" s="143"/>
      <c r="C2" s="143"/>
      <c r="D2" s="143"/>
      <c r="E2" s="143"/>
      <c r="F2" s="17"/>
      <c r="G2" s="17"/>
      <c r="I2" s="19"/>
      <c r="P2" s="20"/>
      <c r="Q2" s="20"/>
      <c r="T2" s="21"/>
      <c r="V2" s="20"/>
    </row>
    <row r="3" spans="1:22" s="18" customFormat="1" ht="15" x14ac:dyDescent="0.25">
      <c r="A3" s="22" t="s">
        <v>419</v>
      </c>
      <c r="C3" s="23"/>
      <c r="D3" s="23"/>
      <c r="E3" s="24" t="s">
        <v>420</v>
      </c>
      <c r="F3" s="23"/>
      <c r="H3" s="20"/>
      <c r="M3" s="20"/>
      <c r="N3" s="23"/>
      <c r="Q3" s="21"/>
      <c r="S3" s="20"/>
    </row>
    <row r="4" spans="1:22" s="30" customFormat="1" ht="15" x14ac:dyDescent="0.25">
      <c r="A4" s="25" t="s">
        <v>421</v>
      </c>
      <c r="B4" s="26" t="s">
        <v>422</v>
      </c>
      <c r="C4" s="26" t="s">
        <v>423</v>
      </c>
      <c r="D4" s="27"/>
      <c r="E4" s="25" t="s">
        <v>421</v>
      </c>
      <c r="F4" s="26" t="s">
        <v>422</v>
      </c>
      <c r="G4" s="26" t="s">
        <v>423</v>
      </c>
      <c r="H4" s="28"/>
      <c r="I4" s="18"/>
      <c r="J4" s="18"/>
      <c r="K4" s="18"/>
      <c r="L4" s="18"/>
      <c r="M4" s="20"/>
      <c r="N4" s="27"/>
      <c r="O4" s="18"/>
      <c r="P4" s="18"/>
      <c r="Q4" s="29"/>
      <c r="R4" s="6"/>
      <c r="S4" s="6"/>
    </row>
    <row r="5" spans="1:22" ht="15" x14ac:dyDescent="0.25">
      <c r="A5" s="1" t="s">
        <v>424</v>
      </c>
      <c r="B5" s="1"/>
      <c r="C5" s="2"/>
      <c r="D5" s="4"/>
      <c r="E5" s="31" t="s">
        <v>18</v>
      </c>
      <c r="F5" s="6" t="s">
        <v>19</v>
      </c>
      <c r="H5" s="2"/>
      <c r="I5" s="18"/>
      <c r="J5" s="18"/>
      <c r="K5" s="18"/>
      <c r="L5" s="18"/>
      <c r="M5" s="20"/>
      <c r="N5" s="2"/>
      <c r="O5" s="18"/>
      <c r="P5" s="18"/>
      <c r="Q5" s="32"/>
    </row>
    <row r="6" spans="1:22" ht="15" x14ac:dyDescent="0.25">
      <c r="A6" s="3" t="s">
        <v>425</v>
      </c>
      <c r="B6" s="4" t="s">
        <v>426</v>
      </c>
      <c r="C6" s="4" t="s">
        <v>427</v>
      </c>
      <c r="D6" s="4"/>
      <c r="E6" s="2" t="s">
        <v>20</v>
      </c>
      <c r="F6" s="2" t="s">
        <v>21</v>
      </c>
      <c r="G6" s="33" t="s">
        <v>22</v>
      </c>
      <c r="H6" s="2"/>
      <c r="I6" s="18"/>
      <c r="J6" s="18"/>
      <c r="K6" s="18"/>
      <c r="L6" s="18"/>
      <c r="M6" s="20"/>
      <c r="N6" s="2"/>
      <c r="O6" s="18"/>
      <c r="P6" s="18"/>
      <c r="Q6" s="32"/>
    </row>
    <row r="7" spans="1:22" ht="15" x14ac:dyDescent="0.25">
      <c r="A7" s="3" t="s">
        <v>428</v>
      </c>
      <c r="B7" s="4" t="s">
        <v>429</v>
      </c>
      <c r="C7" s="4" t="s">
        <v>430</v>
      </c>
      <c r="D7" s="4"/>
      <c r="E7" s="2" t="s">
        <v>23</v>
      </c>
      <c r="F7" s="2" t="s">
        <v>24</v>
      </c>
      <c r="G7" s="33" t="s">
        <v>25</v>
      </c>
      <c r="H7" s="2"/>
      <c r="I7" s="18"/>
      <c r="J7" s="18"/>
      <c r="K7" s="18"/>
      <c r="L7" s="18"/>
      <c r="M7" s="20"/>
      <c r="N7" s="2"/>
      <c r="O7" s="18"/>
      <c r="P7" s="18"/>
      <c r="Q7" s="32"/>
    </row>
    <row r="8" spans="1:22" ht="15" x14ac:dyDescent="0.25">
      <c r="A8" s="3" t="s">
        <v>431</v>
      </c>
      <c r="B8" s="4" t="s">
        <v>432</v>
      </c>
      <c r="C8" s="4" t="s">
        <v>433</v>
      </c>
      <c r="D8" s="4"/>
      <c r="E8" s="2" t="s">
        <v>26</v>
      </c>
      <c r="F8" s="2" t="s">
        <v>27</v>
      </c>
      <c r="G8" s="33" t="s">
        <v>28</v>
      </c>
      <c r="H8" s="2"/>
      <c r="I8" s="18"/>
      <c r="J8" s="18"/>
      <c r="K8" s="18"/>
      <c r="L8" s="18"/>
      <c r="M8" s="20"/>
      <c r="N8" s="2"/>
      <c r="O8" s="18"/>
      <c r="P8" s="18"/>
      <c r="Q8" s="32"/>
    </row>
    <row r="9" spans="1:22" ht="15" x14ac:dyDescent="0.25">
      <c r="A9" s="5" t="s">
        <v>434</v>
      </c>
      <c r="B9" s="5"/>
      <c r="C9" s="4"/>
      <c r="D9" s="4"/>
      <c r="E9" s="2" t="s">
        <v>29</v>
      </c>
      <c r="F9" s="2" t="s">
        <v>30</v>
      </c>
      <c r="G9" s="33" t="s">
        <v>31</v>
      </c>
      <c r="H9" s="2"/>
      <c r="I9" s="18"/>
      <c r="J9" s="18"/>
      <c r="K9" s="18"/>
      <c r="L9" s="18"/>
      <c r="M9" s="20"/>
      <c r="N9" s="9"/>
      <c r="O9" s="18"/>
      <c r="P9" s="18"/>
      <c r="Q9" s="32"/>
    </row>
    <row r="10" spans="1:22" ht="15" x14ac:dyDescent="0.25">
      <c r="A10" s="6" t="s">
        <v>435</v>
      </c>
      <c r="B10" s="4" t="s">
        <v>436</v>
      </c>
      <c r="C10" s="4" t="s">
        <v>437</v>
      </c>
      <c r="D10" s="4"/>
      <c r="E10" s="2" t="s">
        <v>32</v>
      </c>
      <c r="F10" s="2" t="s">
        <v>33</v>
      </c>
      <c r="G10" s="33" t="s">
        <v>34</v>
      </c>
      <c r="H10" s="2"/>
      <c r="I10" s="18"/>
      <c r="J10" s="18"/>
      <c r="K10" s="18"/>
      <c r="L10" s="18"/>
      <c r="M10" s="20"/>
      <c r="N10" s="2"/>
      <c r="O10" s="18"/>
      <c r="P10" s="18"/>
      <c r="Q10" s="32"/>
    </row>
    <row r="11" spans="1:22" ht="15" x14ac:dyDescent="0.25">
      <c r="A11" s="6" t="s">
        <v>438</v>
      </c>
      <c r="B11" s="4" t="s">
        <v>439</v>
      </c>
      <c r="C11" s="4" t="s">
        <v>440</v>
      </c>
      <c r="D11" s="4"/>
      <c r="E11" s="2" t="s">
        <v>35</v>
      </c>
      <c r="F11" s="2" t="s">
        <v>36</v>
      </c>
      <c r="G11" s="33" t="s">
        <v>37</v>
      </c>
      <c r="H11" s="2"/>
      <c r="I11" s="18"/>
      <c r="J11" s="18"/>
      <c r="K11" s="18"/>
      <c r="L11" s="18"/>
      <c r="M11" s="20"/>
      <c r="N11" s="2"/>
      <c r="O11" s="18"/>
      <c r="P11" s="18"/>
      <c r="Q11" s="32"/>
    </row>
    <row r="12" spans="1:22" ht="15" x14ac:dyDescent="0.25">
      <c r="A12" s="6" t="s">
        <v>441</v>
      </c>
      <c r="B12" s="4" t="s">
        <v>442</v>
      </c>
      <c r="C12" s="4" t="s">
        <v>443</v>
      </c>
      <c r="D12" s="4"/>
      <c r="E12" s="2" t="s">
        <v>38</v>
      </c>
      <c r="F12" s="2" t="s">
        <v>39</v>
      </c>
      <c r="G12" s="33" t="s">
        <v>40</v>
      </c>
      <c r="H12" s="2"/>
      <c r="I12" s="18"/>
      <c r="J12" s="18"/>
      <c r="K12" s="18"/>
      <c r="L12" s="18"/>
      <c r="M12" s="20"/>
      <c r="N12" s="2"/>
      <c r="O12" s="18"/>
      <c r="P12" s="18"/>
      <c r="Q12" s="32"/>
    </row>
    <row r="13" spans="1:22" ht="15" x14ac:dyDescent="0.25">
      <c r="A13" s="6" t="s">
        <v>444</v>
      </c>
      <c r="B13" s="4" t="s">
        <v>445</v>
      </c>
      <c r="C13" s="4" t="s">
        <v>446</v>
      </c>
      <c r="D13" s="4"/>
      <c r="E13" s="2" t="s">
        <v>41</v>
      </c>
      <c r="F13" s="2" t="s">
        <v>42</v>
      </c>
      <c r="G13" s="33" t="s">
        <v>43</v>
      </c>
      <c r="H13" s="2"/>
      <c r="I13" s="18"/>
      <c r="J13" s="18"/>
      <c r="K13" s="18"/>
      <c r="L13" s="18"/>
      <c r="M13" s="20"/>
      <c r="N13" s="2"/>
      <c r="O13" s="18"/>
      <c r="P13" s="18"/>
      <c r="Q13" s="32"/>
    </row>
    <row r="14" spans="1:22" ht="15" x14ac:dyDescent="0.25">
      <c r="A14" s="6" t="s">
        <v>447</v>
      </c>
      <c r="B14" s="4" t="s">
        <v>448</v>
      </c>
      <c r="C14" s="4" t="s">
        <v>449</v>
      </c>
      <c r="D14" s="4"/>
      <c r="E14" s="2" t="s">
        <v>44</v>
      </c>
      <c r="F14" s="2" t="s">
        <v>45</v>
      </c>
      <c r="G14" s="33" t="s">
        <v>46</v>
      </c>
      <c r="H14" s="2"/>
      <c r="I14" s="18"/>
      <c r="J14" s="18"/>
      <c r="K14" s="18"/>
      <c r="L14" s="18"/>
      <c r="M14" s="20"/>
      <c r="N14" s="2"/>
      <c r="O14" s="18"/>
      <c r="P14" s="18"/>
      <c r="Q14" s="32"/>
    </row>
    <row r="15" spans="1:22" ht="15" x14ac:dyDescent="0.25">
      <c r="A15" s="6" t="s">
        <v>450</v>
      </c>
      <c r="B15" s="4" t="s">
        <v>451</v>
      </c>
      <c r="C15" s="4" t="s">
        <v>452</v>
      </c>
      <c r="D15" s="4"/>
      <c r="E15" s="2" t="s">
        <v>47</v>
      </c>
      <c r="F15" s="2" t="s">
        <v>48</v>
      </c>
      <c r="G15" s="33" t="s">
        <v>49</v>
      </c>
      <c r="H15" s="2"/>
      <c r="I15" s="18"/>
      <c r="J15" s="18"/>
      <c r="K15" s="18"/>
      <c r="L15" s="18"/>
      <c r="M15" s="20"/>
      <c r="N15" s="2"/>
      <c r="O15" s="18"/>
      <c r="P15" s="18"/>
      <c r="Q15" s="32"/>
    </row>
    <row r="16" spans="1:22" ht="15" x14ac:dyDescent="0.25">
      <c r="A16" s="6" t="s">
        <v>453</v>
      </c>
      <c r="B16" s="4" t="s">
        <v>454</v>
      </c>
      <c r="C16" s="4" t="s">
        <v>455</v>
      </c>
      <c r="D16" s="4"/>
      <c r="E16" s="2" t="s">
        <v>50</v>
      </c>
      <c r="F16" s="2" t="s">
        <v>51</v>
      </c>
      <c r="G16" s="33" t="s">
        <v>52</v>
      </c>
      <c r="H16" s="2"/>
      <c r="I16" s="18"/>
      <c r="J16" s="18"/>
      <c r="K16" s="18"/>
      <c r="L16" s="18"/>
      <c r="M16" s="20"/>
      <c r="N16" s="2"/>
      <c r="O16" s="18"/>
      <c r="P16" s="18"/>
      <c r="Q16" s="32"/>
    </row>
    <row r="17" spans="1:17" ht="15" x14ac:dyDescent="0.25">
      <c r="A17" s="6" t="s">
        <v>456</v>
      </c>
      <c r="B17" s="4" t="s">
        <v>457</v>
      </c>
      <c r="C17" s="4"/>
      <c r="D17" s="4"/>
      <c r="E17" s="2" t="s">
        <v>53</v>
      </c>
      <c r="F17" s="2" t="s">
        <v>54</v>
      </c>
      <c r="G17" s="33" t="s">
        <v>55</v>
      </c>
      <c r="H17" s="2"/>
      <c r="I17" s="18"/>
      <c r="J17" s="18"/>
      <c r="K17" s="18"/>
      <c r="L17" s="18"/>
      <c r="M17" s="20"/>
      <c r="N17" s="2"/>
      <c r="O17" s="18"/>
      <c r="P17" s="18"/>
      <c r="Q17" s="32"/>
    </row>
    <row r="18" spans="1:17" ht="15" x14ac:dyDescent="0.25">
      <c r="A18" s="6" t="s">
        <v>458</v>
      </c>
      <c r="B18" s="4" t="s">
        <v>459</v>
      </c>
      <c r="C18" s="4" t="s">
        <v>460</v>
      </c>
      <c r="D18" s="4"/>
      <c r="E18" s="2" t="s">
        <v>56</v>
      </c>
      <c r="F18" s="2" t="s">
        <v>57</v>
      </c>
      <c r="G18" s="33" t="s">
        <v>58</v>
      </c>
      <c r="H18" s="2"/>
      <c r="I18" s="18"/>
      <c r="J18" s="18"/>
      <c r="K18" s="18"/>
      <c r="L18" s="18"/>
      <c r="M18" s="20"/>
      <c r="N18" s="2"/>
      <c r="O18" s="18"/>
      <c r="P18" s="18"/>
      <c r="Q18" s="32"/>
    </row>
    <row r="19" spans="1:17" ht="15" x14ac:dyDescent="0.25">
      <c r="A19" s="6" t="s">
        <v>461</v>
      </c>
      <c r="B19" s="4" t="s">
        <v>462</v>
      </c>
      <c r="C19" s="4"/>
      <c r="D19" s="4"/>
      <c r="E19" s="2" t="s">
        <v>59</v>
      </c>
      <c r="F19" s="2" t="s">
        <v>60</v>
      </c>
      <c r="G19" s="33" t="s">
        <v>61</v>
      </c>
      <c r="H19" s="2"/>
      <c r="I19" s="18"/>
      <c r="J19" s="18"/>
      <c r="K19" s="18"/>
      <c r="L19" s="18"/>
      <c r="M19" s="20"/>
      <c r="N19" s="2"/>
      <c r="O19" s="18"/>
      <c r="P19" s="18"/>
      <c r="Q19" s="32"/>
    </row>
    <row r="20" spans="1:17" ht="15" x14ac:dyDescent="0.25">
      <c r="A20" s="6" t="s">
        <v>463</v>
      </c>
      <c r="B20" s="4" t="s">
        <v>464</v>
      </c>
      <c r="C20" s="4" t="s">
        <v>434</v>
      </c>
      <c r="D20" s="4"/>
      <c r="E20" s="2" t="s">
        <v>62</v>
      </c>
      <c r="F20" s="2" t="s">
        <v>63</v>
      </c>
      <c r="G20" s="33" t="s">
        <v>64</v>
      </c>
      <c r="H20" s="2"/>
      <c r="I20" s="18"/>
      <c r="J20" s="18"/>
      <c r="K20" s="18"/>
      <c r="L20" s="18"/>
      <c r="M20" s="20"/>
      <c r="N20" s="2"/>
      <c r="O20" s="18"/>
      <c r="P20" s="18"/>
      <c r="Q20" s="32"/>
    </row>
    <row r="21" spans="1:17" ht="15" x14ac:dyDescent="0.25">
      <c r="A21" s="5" t="s">
        <v>465</v>
      </c>
      <c r="B21" s="5"/>
      <c r="C21" s="4"/>
      <c r="D21" s="4"/>
      <c r="E21" s="2" t="s">
        <v>65</v>
      </c>
      <c r="F21" s="2" t="s">
        <v>66</v>
      </c>
      <c r="G21" s="33" t="s">
        <v>67</v>
      </c>
      <c r="H21" s="2"/>
      <c r="I21" s="18"/>
      <c r="J21" s="18"/>
      <c r="K21" s="18"/>
      <c r="L21" s="18"/>
      <c r="M21" s="20"/>
      <c r="N21" s="2"/>
      <c r="O21" s="18"/>
      <c r="P21" s="18"/>
      <c r="Q21" s="32"/>
    </row>
    <row r="22" spans="1:17" ht="15" x14ac:dyDescent="0.25">
      <c r="A22" s="6" t="s">
        <v>466</v>
      </c>
      <c r="B22" s="4" t="s">
        <v>467</v>
      </c>
      <c r="C22" s="4" t="s">
        <v>468</v>
      </c>
      <c r="D22" s="4"/>
      <c r="E22" s="2" t="s">
        <v>68</v>
      </c>
      <c r="F22" s="2" t="s">
        <v>69</v>
      </c>
      <c r="G22" s="33" t="s">
        <v>70</v>
      </c>
      <c r="H22" s="2"/>
      <c r="I22" s="18"/>
      <c r="J22" s="18"/>
      <c r="K22" s="18"/>
      <c r="L22" s="18"/>
      <c r="M22" s="20"/>
      <c r="N22" s="2"/>
      <c r="O22" s="18"/>
      <c r="P22" s="18"/>
      <c r="Q22" s="32"/>
    </row>
    <row r="23" spans="1:17" ht="15" x14ac:dyDescent="0.25">
      <c r="A23" s="6" t="s">
        <v>469</v>
      </c>
      <c r="B23" s="4" t="s">
        <v>470</v>
      </c>
      <c r="C23" s="4" t="s">
        <v>471</v>
      </c>
      <c r="D23" s="4"/>
      <c r="E23" s="2" t="s">
        <v>71</v>
      </c>
      <c r="F23" s="2" t="s">
        <v>72</v>
      </c>
      <c r="G23" s="33" t="s">
        <v>73</v>
      </c>
      <c r="H23" s="2"/>
      <c r="I23" s="18"/>
      <c r="J23" s="18"/>
      <c r="K23" s="18"/>
      <c r="L23" s="18"/>
      <c r="M23" s="20"/>
      <c r="N23" s="2"/>
      <c r="O23" s="18"/>
      <c r="P23" s="18"/>
      <c r="Q23" s="32"/>
    </row>
    <row r="24" spans="1:17" ht="15" x14ac:dyDescent="0.25">
      <c r="A24" s="6" t="s">
        <v>472</v>
      </c>
      <c r="B24" s="4" t="s">
        <v>473</v>
      </c>
      <c r="C24" s="4" t="s">
        <v>474</v>
      </c>
      <c r="D24" s="4"/>
      <c r="E24" s="2" t="s">
        <v>74</v>
      </c>
      <c r="F24" s="2" t="s">
        <v>75</v>
      </c>
      <c r="G24" s="33" t="s">
        <v>76</v>
      </c>
      <c r="H24" s="2"/>
      <c r="I24" s="18"/>
      <c r="J24" s="18"/>
      <c r="K24" s="18"/>
      <c r="L24" s="18"/>
      <c r="M24" s="20"/>
      <c r="N24" s="2"/>
      <c r="O24" s="18"/>
      <c r="P24" s="18"/>
      <c r="Q24" s="32"/>
    </row>
    <row r="25" spans="1:17" ht="15" x14ac:dyDescent="0.25">
      <c r="A25" s="6" t="s">
        <v>475</v>
      </c>
      <c r="B25" s="4" t="s">
        <v>476</v>
      </c>
      <c r="C25" s="4"/>
      <c r="D25" s="4"/>
      <c r="E25" s="2" t="s">
        <v>77</v>
      </c>
      <c r="F25" s="2" t="s">
        <v>78</v>
      </c>
      <c r="G25" s="33" t="s">
        <v>79</v>
      </c>
      <c r="H25" s="2"/>
      <c r="I25" s="18"/>
      <c r="J25" s="18"/>
      <c r="K25" s="18"/>
      <c r="L25" s="18"/>
      <c r="M25" s="20"/>
      <c r="N25" s="2"/>
      <c r="O25" s="18"/>
      <c r="P25" s="18"/>
      <c r="Q25" s="32"/>
    </row>
    <row r="26" spans="1:17" ht="15" x14ac:dyDescent="0.25">
      <c r="A26" s="6" t="s">
        <v>477</v>
      </c>
      <c r="B26" s="4" t="s">
        <v>478</v>
      </c>
      <c r="C26" s="4" t="s">
        <v>479</v>
      </c>
      <c r="D26" s="4"/>
      <c r="E26" s="2" t="s">
        <v>80</v>
      </c>
      <c r="F26" s="2" t="s">
        <v>81</v>
      </c>
      <c r="G26" s="33" t="s">
        <v>82</v>
      </c>
      <c r="H26" s="2"/>
      <c r="I26" s="18"/>
      <c r="J26" s="18"/>
      <c r="K26" s="18"/>
      <c r="L26" s="18"/>
      <c r="M26" s="20"/>
      <c r="N26" s="2"/>
      <c r="O26" s="18"/>
      <c r="P26" s="18"/>
      <c r="Q26" s="32"/>
    </row>
    <row r="27" spans="1:17" ht="15" x14ac:dyDescent="0.25">
      <c r="A27" s="6" t="s">
        <v>480</v>
      </c>
      <c r="B27" s="4" t="s">
        <v>481</v>
      </c>
      <c r="C27" s="4" t="s">
        <v>482</v>
      </c>
      <c r="D27" s="4"/>
      <c r="E27" s="2" t="s">
        <v>83</v>
      </c>
      <c r="F27" s="2" t="s">
        <v>84</v>
      </c>
      <c r="G27" s="33" t="s">
        <v>85</v>
      </c>
      <c r="H27" s="2"/>
      <c r="I27" s="18"/>
      <c r="J27" s="18"/>
      <c r="K27" s="18"/>
      <c r="L27" s="18"/>
      <c r="M27" s="20"/>
      <c r="N27" s="2"/>
      <c r="O27" s="18"/>
      <c r="P27" s="18"/>
      <c r="Q27" s="32"/>
    </row>
    <row r="28" spans="1:17" ht="15" x14ac:dyDescent="0.25">
      <c r="A28" s="6" t="s">
        <v>483</v>
      </c>
      <c r="B28" s="4" t="s">
        <v>484</v>
      </c>
      <c r="C28" s="4" t="s">
        <v>485</v>
      </c>
      <c r="D28" s="4"/>
      <c r="E28" s="2" t="s">
        <v>86</v>
      </c>
      <c r="F28" s="2" t="s">
        <v>87</v>
      </c>
      <c r="G28" s="33" t="s">
        <v>88</v>
      </c>
      <c r="H28" s="2"/>
      <c r="I28" s="18"/>
      <c r="J28" s="18"/>
      <c r="K28" s="18"/>
      <c r="L28" s="18"/>
      <c r="M28" s="20"/>
      <c r="N28" s="2"/>
      <c r="O28" s="18"/>
      <c r="P28" s="18"/>
      <c r="Q28" s="32"/>
    </row>
    <row r="29" spans="1:17" ht="15" x14ac:dyDescent="0.25">
      <c r="A29" s="6" t="s">
        <v>486</v>
      </c>
      <c r="B29" s="4" t="s">
        <v>487</v>
      </c>
      <c r="C29" s="4" t="s">
        <v>488</v>
      </c>
      <c r="D29" s="4"/>
      <c r="E29" s="2" t="s">
        <v>89</v>
      </c>
      <c r="F29" s="2" t="s">
        <v>90</v>
      </c>
      <c r="G29" s="33" t="s">
        <v>91</v>
      </c>
      <c r="H29" s="2"/>
      <c r="I29" s="18"/>
      <c r="J29" s="18"/>
      <c r="K29" s="18"/>
      <c r="L29" s="18"/>
      <c r="M29" s="20"/>
      <c r="N29" s="2"/>
      <c r="O29" s="18"/>
      <c r="P29" s="18"/>
      <c r="Q29" s="32"/>
    </row>
    <row r="30" spans="1:17" ht="15" x14ac:dyDescent="0.25">
      <c r="A30" s="6" t="s">
        <v>489</v>
      </c>
      <c r="B30" s="4" t="s">
        <v>490</v>
      </c>
      <c r="C30" s="4" t="s">
        <v>491</v>
      </c>
      <c r="D30" s="4"/>
      <c r="E30" s="2" t="s">
        <v>92</v>
      </c>
      <c r="F30" s="2" t="s">
        <v>93</v>
      </c>
      <c r="G30" s="33" t="s">
        <v>94</v>
      </c>
      <c r="H30" s="2"/>
      <c r="I30" s="18"/>
      <c r="J30" s="18"/>
      <c r="K30" s="18"/>
      <c r="L30" s="18"/>
      <c r="M30" s="20"/>
      <c r="N30" s="2"/>
      <c r="O30" s="18"/>
      <c r="P30" s="18"/>
      <c r="Q30" s="32"/>
    </row>
    <row r="31" spans="1:17" ht="15" x14ac:dyDescent="0.25">
      <c r="A31" s="6" t="s">
        <v>492</v>
      </c>
      <c r="B31" s="4" t="s">
        <v>493</v>
      </c>
      <c r="C31" s="4" t="s">
        <v>494</v>
      </c>
      <c r="D31" s="4"/>
      <c r="E31" s="2" t="s">
        <v>95</v>
      </c>
      <c r="F31" s="2" t="s">
        <v>96</v>
      </c>
      <c r="G31" s="33" t="s">
        <v>97</v>
      </c>
      <c r="H31" s="2"/>
      <c r="I31" s="18"/>
      <c r="J31" s="18"/>
      <c r="K31" s="18"/>
      <c r="L31" s="18"/>
      <c r="M31" s="20"/>
      <c r="N31" s="2"/>
      <c r="O31" s="18"/>
      <c r="P31" s="18"/>
      <c r="Q31" s="32"/>
    </row>
    <row r="32" spans="1:17" ht="15" x14ac:dyDescent="0.25">
      <c r="A32" s="6" t="s">
        <v>495</v>
      </c>
      <c r="B32" s="4" t="s">
        <v>496</v>
      </c>
      <c r="C32" s="4" t="s">
        <v>497</v>
      </c>
      <c r="D32" s="4"/>
      <c r="E32" s="2" t="s">
        <v>98</v>
      </c>
      <c r="F32" s="2" t="s">
        <v>99</v>
      </c>
      <c r="G32" s="33" t="s">
        <v>100</v>
      </c>
      <c r="H32" s="2"/>
      <c r="I32" s="18"/>
      <c r="J32" s="18"/>
      <c r="K32" s="18"/>
      <c r="L32" s="18"/>
      <c r="M32" s="20"/>
      <c r="N32" s="2"/>
      <c r="O32" s="18"/>
      <c r="P32" s="18"/>
      <c r="Q32" s="32"/>
    </row>
    <row r="33" spans="1:17" ht="15" x14ac:dyDescent="0.25">
      <c r="A33" s="6" t="s">
        <v>498</v>
      </c>
      <c r="B33" s="4" t="s">
        <v>499</v>
      </c>
      <c r="C33" s="4" t="s">
        <v>500</v>
      </c>
      <c r="D33" s="4"/>
      <c r="E33" s="2" t="s">
        <v>101</v>
      </c>
      <c r="F33" s="2" t="s">
        <v>102</v>
      </c>
      <c r="G33" s="33" t="s">
        <v>103</v>
      </c>
      <c r="H33" s="2"/>
      <c r="I33" s="18"/>
      <c r="J33" s="18"/>
      <c r="K33" s="18"/>
      <c r="L33" s="18"/>
      <c r="M33" s="20"/>
      <c r="N33" s="2"/>
      <c r="O33" s="18"/>
      <c r="P33" s="18"/>
      <c r="Q33" s="32"/>
    </row>
    <row r="34" spans="1:17" ht="15" x14ac:dyDescent="0.25">
      <c r="A34" s="6" t="s">
        <v>501</v>
      </c>
      <c r="B34" s="4" t="s">
        <v>502</v>
      </c>
      <c r="C34" s="4"/>
      <c r="D34" s="4"/>
      <c r="E34" s="2" t="s">
        <v>104</v>
      </c>
      <c r="F34" s="2" t="s">
        <v>105</v>
      </c>
      <c r="G34" s="33" t="s">
        <v>106</v>
      </c>
      <c r="H34" s="2"/>
      <c r="I34" s="18"/>
      <c r="J34" s="18"/>
      <c r="K34" s="18"/>
      <c r="L34" s="18"/>
      <c r="M34" s="20"/>
      <c r="N34" s="2"/>
      <c r="O34" s="18"/>
      <c r="P34" s="18"/>
      <c r="Q34" s="32"/>
    </row>
    <row r="35" spans="1:17" ht="15" x14ac:dyDescent="0.25">
      <c r="A35" s="2" t="s">
        <v>503</v>
      </c>
      <c r="B35" s="4" t="s">
        <v>504</v>
      </c>
      <c r="C35" s="4" t="s">
        <v>505</v>
      </c>
      <c r="D35" s="4"/>
      <c r="E35" s="2" t="s">
        <v>107</v>
      </c>
      <c r="F35" s="2" t="s">
        <v>108</v>
      </c>
      <c r="G35" s="33" t="s">
        <v>109</v>
      </c>
      <c r="H35" s="2"/>
      <c r="I35" s="18"/>
      <c r="J35" s="18"/>
      <c r="K35" s="18"/>
      <c r="L35" s="18"/>
      <c r="M35" s="20"/>
      <c r="N35" s="2"/>
      <c r="O35" s="18"/>
      <c r="P35" s="18"/>
      <c r="Q35" s="32"/>
    </row>
    <row r="36" spans="1:17" ht="15" x14ac:dyDescent="0.25">
      <c r="A36" s="2" t="s">
        <v>506</v>
      </c>
      <c r="B36" s="4" t="s">
        <v>507</v>
      </c>
      <c r="C36" s="4" t="s">
        <v>508</v>
      </c>
      <c r="D36" s="4"/>
      <c r="E36" s="2" t="s">
        <v>110</v>
      </c>
      <c r="F36" s="2" t="s">
        <v>111</v>
      </c>
      <c r="G36" s="33" t="s">
        <v>112</v>
      </c>
      <c r="H36" s="2"/>
      <c r="I36" s="18"/>
      <c r="J36" s="18"/>
      <c r="K36" s="18"/>
      <c r="L36" s="18"/>
      <c r="M36" s="20"/>
      <c r="N36" s="2"/>
      <c r="O36" s="18"/>
      <c r="P36" s="18"/>
      <c r="Q36" s="32"/>
    </row>
    <row r="37" spans="1:17" ht="15" x14ac:dyDescent="0.25">
      <c r="A37" s="6" t="s">
        <v>509</v>
      </c>
      <c r="B37" s="4" t="s">
        <v>510</v>
      </c>
      <c r="C37" s="4" t="s">
        <v>474</v>
      </c>
      <c r="D37" s="4"/>
      <c r="E37" s="2" t="s">
        <v>113</v>
      </c>
      <c r="F37" s="2" t="s">
        <v>114</v>
      </c>
      <c r="G37" s="33" t="s">
        <v>115</v>
      </c>
      <c r="H37" s="2"/>
      <c r="I37" s="18"/>
      <c r="J37" s="18"/>
      <c r="K37" s="18"/>
      <c r="L37" s="18"/>
      <c r="M37" s="20"/>
      <c r="N37" s="2"/>
      <c r="O37" s="18"/>
      <c r="P37" s="18"/>
      <c r="Q37" s="32"/>
    </row>
    <row r="38" spans="1:17" ht="15" x14ac:dyDescent="0.25">
      <c r="A38" s="6" t="s">
        <v>511</v>
      </c>
      <c r="B38" s="4" t="s">
        <v>512</v>
      </c>
      <c r="C38" s="4"/>
      <c r="D38" s="4"/>
      <c r="E38" s="2" t="s">
        <v>116</v>
      </c>
      <c r="F38" s="2" t="s">
        <v>117</v>
      </c>
      <c r="G38" s="33" t="s">
        <v>118</v>
      </c>
      <c r="H38" s="2"/>
      <c r="I38" s="18"/>
      <c r="J38" s="18"/>
      <c r="K38" s="18"/>
      <c r="L38" s="18"/>
      <c r="M38" s="20"/>
      <c r="N38" s="2"/>
      <c r="O38" s="18"/>
      <c r="P38" s="18"/>
      <c r="Q38" s="32"/>
    </row>
    <row r="39" spans="1:17" ht="15" x14ac:dyDescent="0.25">
      <c r="A39" s="6" t="s">
        <v>513</v>
      </c>
      <c r="B39" s="4" t="s">
        <v>514</v>
      </c>
      <c r="C39" s="4"/>
      <c r="D39" s="4"/>
      <c r="E39" s="2" t="s">
        <v>119</v>
      </c>
      <c r="F39" s="2" t="s">
        <v>120</v>
      </c>
      <c r="G39" s="33" t="s">
        <v>121</v>
      </c>
      <c r="H39" s="2"/>
      <c r="K39" s="33"/>
      <c r="L39" s="2"/>
      <c r="M39" s="2"/>
      <c r="N39" s="2"/>
      <c r="O39" s="18"/>
      <c r="P39" s="18"/>
      <c r="Q39" s="32"/>
    </row>
    <row r="40" spans="1:17" ht="15" x14ac:dyDescent="0.25">
      <c r="A40" s="5" t="s">
        <v>515</v>
      </c>
      <c r="B40" s="5"/>
      <c r="C40" s="4"/>
      <c r="D40" s="4"/>
      <c r="E40" s="2" t="s">
        <v>122</v>
      </c>
      <c r="F40" s="2" t="s">
        <v>123</v>
      </c>
      <c r="G40" s="33" t="s">
        <v>124</v>
      </c>
      <c r="H40" s="2"/>
      <c r="K40" s="33"/>
      <c r="L40" s="2"/>
      <c r="M40" s="2"/>
      <c r="N40" s="2"/>
      <c r="O40" s="18"/>
      <c r="P40" s="18"/>
      <c r="Q40" s="32"/>
    </row>
    <row r="41" spans="1:17" ht="15" x14ac:dyDescent="0.25">
      <c r="A41" s="6" t="s">
        <v>516</v>
      </c>
      <c r="B41" s="4" t="s">
        <v>517</v>
      </c>
      <c r="C41" s="4" t="s">
        <v>518</v>
      </c>
      <c r="D41" s="4"/>
      <c r="E41" s="2" t="s">
        <v>125</v>
      </c>
      <c r="F41" s="2" t="s">
        <v>126</v>
      </c>
      <c r="G41" s="33" t="s">
        <v>127</v>
      </c>
      <c r="H41" s="2"/>
      <c r="K41" s="33"/>
      <c r="L41" s="2"/>
      <c r="M41" s="2"/>
      <c r="N41" s="2"/>
      <c r="O41" s="18"/>
      <c r="P41" s="18"/>
      <c r="Q41" s="32"/>
    </row>
    <row r="42" spans="1:17" ht="15" x14ac:dyDescent="0.25">
      <c r="A42" s="6" t="s">
        <v>519</v>
      </c>
      <c r="B42" s="4" t="s">
        <v>520</v>
      </c>
      <c r="C42" s="4" t="s">
        <v>521</v>
      </c>
      <c r="D42" s="4"/>
      <c r="E42" s="2" t="s">
        <v>128</v>
      </c>
      <c r="F42" s="2" t="s">
        <v>129</v>
      </c>
      <c r="G42" s="33" t="s">
        <v>130</v>
      </c>
      <c r="H42" s="2"/>
      <c r="K42" s="33"/>
      <c r="L42" s="2"/>
      <c r="M42" s="2"/>
      <c r="N42" s="2"/>
      <c r="O42" s="18"/>
      <c r="P42" s="18"/>
      <c r="Q42" s="32"/>
    </row>
    <row r="43" spans="1:17" ht="15" x14ac:dyDescent="0.25">
      <c r="A43" s="6" t="s">
        <v>522</v>
      </c>
      <c r="B43" s="4" t="s">
        <v>523</v>
      </c>
      <c r="C43" s="4"/>
      <c r="D43" s="4"/>
      <c r="E43" s="2" t="s">
        <v>131</v>
      </c>
      <c r="F43" s="2" t="s">
        <v>132</v>
      </c>
      <c r="G43" s="33" t="s">
        <v>133</v>
      </c>
      <c r="H43" s="2"/>
      <c r="K43" s="33"/>
      <c r="L43" s="2"/>
      <c r="M43" s="2"/>
      <c r="N43" s="2"/>
      <c r="O43" s="18"/>
      <c r="P43" s="18"/>
      <c r="Q43" s="32"/>
    </row>
    <row r="44" spans="1:17" ht="15" x14ac:dyDescent="0.25">
      <c r="A44" s="6" t="s">
        <v>524</v>
      </c>
      <c r="B44" s="4" t="s">
        <v>525</v>
      </c>
      <c r="C44" s="4" t="s">
        <v>526</v>
      </c>
      <c r="D44" s="4"/>
      <c r="E44" s="2" t="s">
        <v>134</v>
      </c>
      <c r="F44" s="2" t="s">
        <v>135</v>
      </c>
      <c r="G44" s="33" t="s">
        <v>136</v>
      </c>
      <c r="H44" s="2"/>
      <c r="K44" s="33"/>
      <c r="L44" s="2"/>
      <c r="M44" s="2"/>
      <c r="N44" s="2"/>
      <c r="O44" s="18"/>
      <c r="P44" s="18"/>
      <c r="Q44" s="32"/>
    </row>
    <row r="45" spans="1:17" ht="15" x14ac:dyDescent="0.25">
      <c r="A45" s="6" t="s">
        <v>527</v>
      </c>
      <c r="B45" s="4" t="s">
        <v>528</v>
      </c>
      <c r="C45" s="4" t="s">
        <v>529</v>
      </c>
      <c r="D45" s="4"/>
      <c r="E45" s="2" t="s">
        <v>137</v>
      </c>
      <c r="F45" s="2" t="s">
        <v>138</v>
      </c>
      <c r="G45" s="33" t="s">
        <v>139</v>
      </c>
      <c r="H45" s="2"/>
      <c r="K45" s="33"/>
      <c r="L45" s="2"/>
      <c r="M45" s="2"/>
      <c r="N45" s="2"/>
      <c r="O45" s="18"/>
      <c r="P45" s="18"/>
      <c r="Q45" s="32"/>
    </row>
    <row r="46" spans="1:17" ht="15" x14ac:dyDescent="0.25">
      <c r="A46" s="6" t="s">
        <v>530</v>
      </c>
      <c r="B46" s="4" t="s">
        <v>531</v>
      </c>
      <c r="C46" s="4" t="s">
        <v>532</v>
      </c>
      <c r="D46" s="4"/>
      <c r="E46" s="2" t="s">
        <v>140</v>
      </c>
      <c r="F46" s="2" t="s">
        <v>141</v>
      </c>
      <c r="G46" s="33" t="s">
        <v>142</v>
      </c>
      <c r="H46" s="2"/>
      <c r="I46" s="2"/>
      <c r="J46" s="2"/>
      <c r="K46" s="33"/>
      <c r="L46" s="2"/>
      <c r="M46" s="2"/>
      <c r="N46" s="2"/>
      <c r="O46" s="18"/>
      <c r="P46" s="18"/>
      <c r="Q46" s="32"/>
    </row>
    <row r="47" spans="1:17" ht="15" x14ac:dyDescent="0.25">
      <c r="A47" s="6" t="s">
        <v>533</v>
      </c>
      <c r="B47" s="4" t="s">
        <v>534</v>
      </c>
      <c r="C47" s="4" t="s">
        <v>535</v>
      </c>
      <c r="D47" s="4"/>
      <c r="E47" s="2" t="s">
        <v>143</v>
      </c>
      <c r="F47" s="2" t="s">
        <v>144</v>
      </c>
      <c r="G47" s="33" t="s">
        <v>145</v>
      </c>
      <c r="H47" s="2"/>
      <c r="I47" s="2"/>
      <c r="J47" s="2"/>
      <c r="K47" s="33"/>
      <c r="L47" s="2"/>
      <c r="M47" s="2"/>
      <c r="N47" s="2"/>
      <c r="O47" s="18"/>
      <c r="P47" s="18"/>
      <c r="Q47" s="32"/>
    </row>
    <row r="48" spans="1:17" ht="15" x14ac:dyDescent="0.25">
      <c r="A48" s="6" t="s">
        <v>536</v>
      </c>
      <c r="B48" s="4" t="s">
        <v>537</v>
      </c>
      <c r="C48" s="4" t="s">
        <v>538</v>
      </c>
      <c r="D48" s="4"/>
      <c r="E48" s="2" t="s">
        <v>146</v>
      </c>
      <c r="F48" s="2" t="s">
        <v>147</v>
      </c>
      <c r="G48" s="33" t="s">
        <v>148</v>
      </c>
      <c r="H48" s="2"/>
      <c r="K48" s="33"/>
      <c r="L48" s="2"/>
      <c r="M48" s="2"/>
      <c r="N48" s="2"/>
      <c r="O48" s="18"/>
      <c r="P48" s="18"/>
      <c r="Q48" s="32"/>
    </row>
    <row r="49" spans="1:19" ht="15" x14ac:dyDescent="0.25">
      <c r="A49" s="6" t="s">
        <v>539</v>
      </c>
      <c r="B49" s="4" t="s">
        <v>540</v>
      </c>
      <c r="C49" s="4" t="s">
        <v>541</v>
      </c>
      <c r="D49" s="4"/>
      <c r="E49" s="2" t="s">
        <v>149</v>
      </c>
      <c r="F49" s="2" t="s">
        <v>150</v>
      </c>
      <c r="G49" s="33" t="s">
        <v>151</v>
      </c>
      <c r="H49" s="2"/>
      <c r="K49" s="33"/>
      <c r="L49" s="2"/>
      <c r="M49" s="2"/>
      <c r="N49" s="2"/>
      <c r="O49" s="18"/>
      <c r="P49" s="18"/>
      <c r="Q49" s="32"/>
    </row>
    <row r="50" spans="1:19" ht="15" x14ac:dyDescent="0.25">
      <c r="A50" s="6" t="s">
        <v>542</v>
      </c>
      <c r="B50" s="4" t="s">
        <v>543</v>
      </c>
      <c r="C50" s="4" t="s">
        <v>544</v>
      </c>
      <c r="D50" s="4"/>
      <c r="E50" s="2" t="s">
        <v>152</v>
      </c>
      <c r="F50" s="2" t="s">
        <v>153</v>
      </c>
      <c r="G50" s="33" t="s">
        <v>154</v>
      </c>
      <c r="H50" s="2"/>
      <c r="K50" s="33"/>
      <c r="L50" s="2"/>
      <c r="M50" s="2"/>
      <c r="N50" s="2"/>
      <c r="O50" s="18"/>
      <c r="P50" s="18"/>
      <c r="Q50" s="32"/>
    </row>
    <row r="51" spans="1:19" ht="15" x14ac:dyDescent="0.25">
      <c r="A51" s="6" t="s">
        <v>545</v>
      </c>
      <c r="B51" s="4" t="s">
        <v>546</v>
      </c>
      <c r="C51" s="4" t="s">
        <v>547</v>
      </c>
      <c r="D51" s="4"/>
      <c r="E51" s="2" t="s">
        <v>155</v>
      </c>
      <c r="F51" s="2" t="s">
        <v>156</v>
      </c>
      <c r="G51" s="33" t="s">
        <v>157</v>
      </c>
      <c r="H51" s="2"/>
      <c r="K51" s="33"/>
      <c r="L51" s="2"/>
      <c r="M51" s="2"/>
      <c r="N51" s="2"/>
      <c r="O51" s="18"/>
      <c r="P51" s="18"/>
      <c r="Q51" s="32"/>
    </row>
    <row r="52" spans="1:19" ht="15" x14ac:dyDescent="0.25">
      <c r="A52" s="6" t="s">
        <v>548</v>
      </c>
      <c r="B52" s="4" t="s">
        <v>549</v>
      </c>
      <c r="C52" s="4" t="s">
        <v>550</v>
      </c>
      <c r="D52" s="4"/>
      <c r="E52" s="2" t="s">
        <v>158</v>
      </c>
      <c r="F52" s="2" t="s">
        <v>159</v>
      </c>
      <c r="G52" s="33" t="s">
        <v>157</v>
      </c>
      <c r="H52" s="2"/>
      <c r="K52" s="33"/>
      <c r="L52" s="2"/>
      <c r="M52" s="2"/>
      <c r="N52" s="2"/>
      <c r="O52" s="18"/>
      <c r="P52" s="18"/>
      <c r="Q52" s="9"/>
      <c r="R52" s="9"/>
      <c r="S52" s="9"/>
    </row>
    <row r="53" spans="1:19" ht="15" x14ac:dyDescent="0.25">
      <c r="A53" s="6" t="s">
        <v>551</v>
      </c>
      <c r="B53" s="4" t="s">
        <v>552</v>
      </c>
      <c r="C53" s="4"/>
      <c r="D53" s="4"/>
      <c r="E53" s="2" t="s">
        <v>160</v>
      </c>
      <c r="F53" s="2" t="s">
        <v>161</v>
      </c>
      <c r="G53" s="33" t="s">
        <v>162</v>
      </c>
      <c r="H53" s="2"/>
      <c r="K53" s="33"/>
      <c r="L53" s="2"/>
      <c r="M53" s="2"/>
      <c r="N53" s="2"/>
      <c r="O53" s="18"/>
      <c r="P53" s="18"/>
      <c r="Q53" s="9"/>
      <c r="R53" s="9"/>
      <c r="S53" s="9"/>
    </row>
    <row r="54" spans="1:19" ht="15" x14ac:dyDescent="0.25">
      <c r="A54" s="6" t="s">
        <v>553</v>
      </c>
      <c r="B54" s="4" t="s">
        <v>554</v>
      </c>
      <c r="C54" s="4" t="s">
        <v>518</v>
      </c>
      <c r="D54" s="4"/>
      <c r="E54" s="2" t="s">
        <v>163</v>
      </c>
      <c r="F54" s="2" t="s">
        <v>164</v>
      </c>
      <c r="G54" s="33" t="s">
        <v>165</v>
      </c>
      <c r="H54" s="2"/>
      <c r="I54" s="2"/>
      <c r="J54" s="2"/>
      <c r="K54" s="33"/>
      <c r="L54" s="2"/>
      <c r="M54" s="2"/>
      <c r="N54" s="2"/>
      <c r="O54" s="18"/>
      <c r="P54" s="18"/>
      <c r="Q54" s="9"/>
      <c r="R54" s="9"/>
      <c r="S54" s="9"/>
    </row>
    <row r="55" spans="1:19" ht="15" x14ac:dyDescent="0.25">
      <c r="A55" s="6" t="s">
        <v>555</v>
      </c>
      <c r="B55" s="4" t="s">
        <v>556</v>
      </c>
      <c r="C55" s="4" t="s">
        <v>557</v>
      </c>
      <c r="D55" s="4"/>
      <c r="E55" s="2" t="s">
        <v>166</v>
      </c>
      <c r="F55" s="2" t="s">
        <v>167</v>
      </c>
      <c r="G55" s="33" t="s">
        <v>168</v>
      </c>
      <c r="H55" s="2"/>
      <c r="I55" s="2"/>
      <c r="J55" s="2"/>
      <c r="K55" s="33"/>
      <c r="L55" s="2"/>
      <c r="M55" s="2"/>
      <c r="N55" s="2"/>
      <c r="O55" s="18"/>
      <c r="P55" s="18"/>
      <c r="Q55" s="32"/>
    </row>
    <row r="56" spans="1:19" ht="15" x14ac:dyDescent="0.25">
      <c r="A56" s="6" t="s">
        <v>558</v>
      </c>
      <c r="B56" s="4" t="s">
        <v>559</v>
      </c>
      <c r="C56" s="4" t="s">
        <v>560</v>
      </c>
      <c r="D56" s="4"/>
      <c r="E56" s="2" t="s">
        <v>169</v>
      </c>
      <c r="F56" s="2" t="s">
        <v>170</v>
      </c>
      <c r="G56" s="33" t="s">
        <v>171</v>
      </c>
      <c r="H56" s="2"/>
      <c r="I56" s="2"/>
      <c r="J56" s="2"/>
      <c r="K56" s="33"/>
      <c r="L56" s="2"/>
      <c r="M56" s="2"/>
      <c r="N56" s="2"/>
      <c r="O56" s="18"/>
      <c r="P56" s="18"/>
      <c r="Q56" s="32"/>
    </row>
    <row r="57" spans="1:19" ht="15" x14ac:dyDescent="0.25">
      <c r="A57" s="6" t="s">
        <v>561</v>
      </c>
      <c r="B57" s="4" t="s">
        <v>562</v>
      </c>
      <c r="C57" s="4"/>
      <c r="D57" s="4"/>
      <c r="E57" s="2" t="s">
        <v>172</v>
      </c>
      <c r="F57" s="2" t="s">
        <v>173</v>
      </c>
      <c r="G57" s="33" t="s">
        <v>174</v>
      </c>
      <c r="H57" s="2"/>
      <c r="I57" s="2"/>
      <c r="J57" s="2"/>
      <c r="K57" s="33"/>
      <c r="L57" s="2"/>
      <c r="M57" s="2"/>
      <c r="N57" s="2"/>
      <c r="O57" s="18"/>
      <c r="P57" s="18"/>
      <c r="Q57" s="32"/>
    </row>
    <row r="58" spans="1:19" ht="15" x14ac:dyDescent="0.25">
      <c r="A58" s="6" t="s">
        <v>563</v>
      </c>
      <c r="B58" s="4" t="s">
        <v>564</v>
      </c>
      <c r="C58" s="4"/>
      <c r="D58" s="4"/>
      <c r="E58" s="2" t="s">
        <v>175</v>
      </c>
      <c r="F58" s="2" t="s">
        <v>176</v>
      </c>
      <c r="G58" s="33" t="s">
        <v>177</v>
      </c>
      <c r="H58" s="2"/>
      <c r="I58" s="2"/>
      <c r="J58" s="2"/>
      <c r="K58" s="33"/>
      <c r="L58" s="2"/>
      <c r="M58" s="2"/>
      <c r="N58" s="2"/>
      <c r="O58" s="18"/>
      <c r="P58" s="18"/>
      <c r="Q58" s="32"/>
    </row>
    <row r="59" spans="1:19" x14ac:dyDescent="0.2">
      <c r="A59" s="6" t="s">
        <v>565</v>
      </c>
      <c r="B59" s="4" t="s">
        <v>566</v>
      </c>
      <c r="C59" s="4" t="s">
        <v>567</v>
      </c>
      <c r="D59" s="4"/>
      <c r="E59" s="2" t="s">
        <v>178</v>
      </c>
      <c r="F59" s="2" t="s">
        <v>179</v>
      </c>
      <c r="G59" s="33" t="s">
        <v>180</v>
      </c>
      <c r="H59" s="2"/>
      <c r="I59" s="2"/>
      <c r="J59" s="2"/>
      <c r="K59" s="33"/>
      <c r="L59" s="2"/>
      <c r="M59" s="2"/>
      <c r="N59" s="2"/>
      <c r="O59" s="2"/>
      <c r="P59" s="2"/>
      <c r="Q59" s="32"/>
    </row>
    <row r="60" spans="1:19" x14ac:dyDescent="0.2">
      <c r="A60" s="6" t="s">
        <v>568</v>
      </c>
      <c r="B60" s="4" t="s">
        <v>569</v>
      </c>
      <c r="C60" s="4"/>
      <c r="D60" s="4"/>
      <c r="E60" s="2" t="s">
        <v>181</v>
      </c>
      <c r="F60" s="2" t="s">
        <v>182</v>
      </c>
      <c r="G60" s="33" t="s">
        <v>183</v>
      </c>
      <c r="H60" s="2"/>
      <c r="I60" s="2"/>
      <c r="J60" s="2"/>
      <c r="K60" s="33"/>
      <c r="L60" s="2"/>
      <c r="M60" s="2"/>
      <c r="N60" s="2"/>
      <c r="O60" s="2"/>
      <c r="P60" s="2"/>
      <c r="Q60" s="32"/>
    </row>
    <row r="61" spans="1:19" x14ac:dyDescent="0.2">
      <c r="A61" s="6" t="s">
        <v>570</v>
      </c>
      <c r="B61" s="4" t="s">
        <v>571</v>
      </c>
      <c r="C61" s="4" t="s">
        <v>572</v>
      </c>
      <c r="D61" s="4"/>
      <c r="E61" s="2" t="s">
        <v>184</v>
      </c>
      <c r="F61" s="2" t="s">
        <v>185</v>
      </c>
      <c r="G61" s="33" t="s">
        <v>186</v>
      </c>
      <c r="H61" s="2"/>
      <c r="I61" s="2"/>
      <c r="J61" s="2"/>
      <c r="K61" s="33"/>
      <c r="L61" s="2"/>
      <c r="M61" s="2"/>
      <c r="N61" s="2"/>
      <c r="O61" s="2"/>
      <c r="P61" s="2"/>
      <c r="Q61" s="32"/>
    </row>
    <row r="62" spans="1:19" x14ac:dyDescent="0.2">
      <c r="A62" s="6" t="s">
        <v>573</v>
      </c>
      <c r="B62" s="4" t="s">
        <v>574</v>
      </c>
      <c r="C62" s="4" t="s">
        <v>575</v>
      </c>
      <c r="D62" s="4"/>
      <c r="E62" s="2" t="s">
        <v>187</v>
      </c>
      <c r="F62" s="2" t="s">
        <v>188</v>
      </c>
      <c r="G62" s="33" t="s">
        <v>189</v>
      </c>
      <c r="H62" s="2"/>
      <c r="I62" s="2"/>
      <c r="J62" s="2"/>
      <c r="K62" s="33"/>
      <c r="L62" s="2"/>
      <c r="M62" s="2"/>
      <c r="N62" s="2"/>
      <c r="O62" s="2"/>
      <c r="P62" s="2"/>
      <c r="Q62" s="32"/>
    </row>
    <row r="63" spans="1:19" x14ac:dyDescent="0.2">
      <c r="A63" s="6" t="s">
        <v>576</v>
      </c>
      <c r="B63" s="4" t="s">
        <v>577</v>
      </c>
      <c r="C63" s="4" t="s">
        <v>578</v>
      </c>
      <c r="D63" s="4"/>
      <c r="E63" s="2" t="s">
        <v>190</v>
      </c>
      <c r="F63" s="2" t="s">
        <v>191</v>
      </c>
      <c r="G63" s="33" t="s">
        <v>192</v>
      </c>
      <c r="H63" s="2"/>
      <c r="I63" s="2"/>
      <c r="J63" s="2"/>
      <c r="K63" s="33"/>
      <c r="L63" s="2"/>
      <c r="M63" s="2"/>
      <c r="N63" s="2"/>
      <c r="O63" s="2"/>
      <c r="P63" s="2"/>
      <c r="Q63" s="32"/>
    </row>
    <row r="64" spans="1:19" x14ac:dyDescent="0.2">
      <c r="A64" s="6" t="s">
        <v>579</v>
      </c>
      <c r="B64" s="4" t="s">
        <v>580</v>
      </c>
      <c r="C64" s="4"/>
      <c r="D64" s="4"/>
      <c r="E64" s="2" t="s">
        <v>193</v>
      </c>
      <c r="F64" s="2" t="s">
        <v>194</v>
      </c>
      <c r="G64" s="33" t="s">
        <v>195</v>
      </c>
      <c r="H64" s="2"/>
      <c r="I64" s="2"/>
      <c r="J64" s="2"/>
      <c r="K64" s="33"/>
      <c r="L64" s="2"/>
      <c r="M64" s="2"/>
      <c r="N64" s="2"/>
      <c r="O64" s="2"/>
      <c r="P64" s="2"/>
      <c r="Q64" s="32"/>
    </row>
    <row r="65" spans="1:17" x14ac:dyDescent="0.2">
      <c r="A65" s="6" t="s">
        <v>581</v>
      </c>
      <c r="B65" s="4" t="s">
        <v>582</v>
      </c>
      <c r="C65" s="4" t="s">
        <v>583</v>
      </c>
      <c r="D65" s="4"/>
      <c r="E65" s="2" t="s">
        <v>196</v>
      </c>
      <c r="F65" s="2" t="s">
        <v>197</v>
      </c>
      <c r="G65" s="33" t="s">
        <v>198</v>
      </c>
      <c r="H65" s="2"/>
      <c r="I65" s="2"/>
      <c r="J65" s="2"/>
      <c r="K65" s="33"/>
      <c r="L65" s="2"/>
      <c r="M65" s="2"/>
      <c r="N65" s="2"/>
      <c r="O65" s="2"/>
      <c r="P65" s="2"/>
      <c r="Q65" s="32"/>
    </row>
    <row r="66" spans="1:17" x14ac:dyDescent="0.2">
      <c r="A66" s="6" t="s">
        <v>584</v>
      </c>
      <c r="B66" s="7" t="s">
        <v>585</v>
      </c>
      <c r="C66" s="7" t="s">
        <v>586</v>
      </c>
      <c r="D66" s="4"/>
      <c r="E66" s="2" t="s">
        <v>199</v>
      </c>
      <c r="F66" s="2" t="s">
        <v>200</v>
      </c>
      <c r="G66" s="33" t="s">
        <v>201</v>
      </c>
      <c r="H66" s="2"/>
      <c r="I66" s="2"/>
      <c r="J66" s="2"/>
      <c r="K66" s="33"/>
      <c r="L66" s="2"/>
      <c r="M66" s="2"/>
      <c r="N66" s="2"/>
      <c r="O66" s="2"/>
      <c r="P66" s="2"/>
      <c r="Q66" s="32"/>
    </row>
    <row r="67" spans="1:17" x14ac:dyDescent="0.2">
      <c r="A67" s="6" t="s">
        <v>587</v>
      </c>
      <c r="B67" s="4" t="s">
        <v>588</v>
      </c>
      <c r="C67" s="4" t="s">
        <v>589</v>
      </c>
      <c r="D67" s="4"/>
      <c r="E67" s="2" t="s">
        <v>202</v>
      </c>
      <c r="F67" s="2" t="s">
        <v>203</v>
      </c>
      <c r="G67" s="33" t="s">
        <v>204</v>
      </c>
      <c r="H67" s="2"/>
      <c r="I67" s="2"/>
      <c r="J67" s="2"/>
      <c r="K67" s="33"/>
      <c r="L67" s="2"/>
      <c r="M67" s="2"/>
      <c r="N67" s="2"/>
      <c r="O67" s="2"/>
      <c r="P67" s="2"/>
      <c r="Q67" s="32"/>
    </row>
    <row r="68" spans="1:17" x14ac:dyDescent="0.2">
      <c r="A68" s="6" t="s">
        <v>590</v>
      </c>
      <c r="B68" s="4" t="s">
        <v>591</v>
      </c>
      <c r="C68" s="4" t="s">
        <v>592</v>
      </c>
      <c r="D68" s="4"/>
      <c r="E68" s="2" t="s">
        <v>205</v>
      </c>
      <c r="F68" s="2" t="s">
        <v>206</v>
      </c>
      <c r="G68" s="33" t="s">
        <v>207</v>
      </c>
      <c r="H68" s="2"/>
      <c r="I68" s="2"/>
      <c r="J68" s="2"/>
      <c r="K68" s="33"/>
      <c r="L68" s="2"/>
      <c r="M68" s="2"/>
      <c r="N68" s="2"/>
      <c r="O68" s="2"/>
      <c r="P68" s="2"/>
      <c r="Q68" s="32"/>
    </row>
    <row r="69" spans="1:17" x14ac:dyDescent="0.2">
      <c r="A69" s="6" t="s">
        <v>593</v>
      </c>
      <c r="B69" s="4" t="s">
        <v>594</v>
      </c>
      <c r="C69" s="4" t="s">
        <v>595</v>
      </c>
      <c r="D69" s="4"/>
      <c r="E69" s="2" t="s">
        <v>208</v>
      </c>
      <c r="F69" s="2" t="s">
        <v>209</v>
      </c>
      <c r="G69" s="33" t="s">
        <v>210</v>
      </c>
      <c r="H69" s="2"/>
      <c r="I69" s="2"/>
      <c r="J69" s="2"/>
      <c r="K69" s="33"/>
      <c r="L69" s="2"/>
      <c r="M69" s="2"/>
      <c r="N69" s="2"/>
      <c r="O69" s="2"/>
      <c r="P69" s="2"/>
      <c r="Q69" s="32"/>
    </row>
    <row r="70" spans="1:17" x14ac:dyDescent="0.2">
      <c r="A70" s="6" t="s">
        <v>596</v>
      </c>
      <c r="B70" s="4" t="s">
        <v>597</v>
      </c>
      <c r="C70" s="4" t="s">
        <v>598</v>
      </c>
      <c r="D70" s="4"/>
      <c r="E70" s="2" t="s">
        <v>211</v>
      </c>
      <c r="F70" s="2" t="s">
        <v>212</v>
      </c>
      <c r="G70" s="33" t="s">
        <v>213</v>
      </c>
      <c r="H70" s="2"/>
      <c r="I70" s="2"/>
      <c r="J70" s="2"/>
      <c r="K70" s="33"/>
      <c r="L70" s="2"/>
      <c r="M70" s="2"/>
      <c r="N70" s="2"/>
      <c r="O70" s="2"/>
      <c r="P70" s="2"/>
      <c r="Q70" s="32"/>
    </row>
    <row r="71" spans="1:17" x14ac:dyDescent="0.2">
      <c r="A71" s="6" t="s">
        <v>599</v>
      </c>
      <c r="B71" s="4" t="s">
        <v>600</v>
      </c>
      <c r="C71" s="4" t="s">
        <v>601</v>
      </c>
      <c r="D71" s="4"/>
      <c r="E71" s="2" t="s">
        <v>214</v>
      </c>
      <c r="F71" s="2" t="s">
        <v>215</v>
      </c>
      <c r="G71" s="33" t="s">
        <v>76</v>
      </c>
      <c r="H71" s="2"/>
      <c r="I71" s="2"/>
      <c r="J71" s="2"/>
      <c r="K71" s="33"/>
      <c r="L71" s="2"/>
      <c r="M71" s="2"/>
      <c r="N71" s="2"/>
      <c r="O71" s="2"/>
      <c r="P71" s="2"/>
      <c r="Q71" s="32"/>
    </row>
    <row r="72" spans="1:17" x14ac:dyDescent="0.2">
      <c r="A72" s="6" t="s">
        <v>602</v>
      </c>
      <c r="B72" s="4" t="s">
        <v>603</v>
      </c>
      <c r="C72" s="4" t="s">
        <v>603</v>
      </c>
      <c r="D72" s="4"/>
      <c r="E72" s="34" t="s">
        <v>216</v>
      </c>
      <c r="F72" s="2" t="s">
        <v>19</v>
      </c>
      <c r="G72" s="33"/>
      <c r="H72" s="2"/>
      <c r="I72" s="2"/>
      <c r="J72" s="2"/>
      <c r="K72" s="33"/>
      <c r="L72" s="2"/>
      <c r="M72" s="2"/>
      <c r="N72" s="2"/>
      <c r="O72" s="2"/>
      <c r="P72" s="2"/>
      <c r="Q72" s="32"/>
    </row>
    <row r="73" spans="1:17" x14ac:dyDescent="0.2">
      <c r="A73" s="6" t="s">
        <v>604</v>
      </c>
      <c r="B73" s="4" t="s">
        <v>605</v>
      </c>
      <c r="C73" s="4" t="s">
        <v>606</v>
      </c>
      <c r="D73" s="4"/>
      <c r="E73" s="2" t="s">
        <v>217</v>
      </c>
      <c r="F73" s="2" t="s">
        <v>218</v>
      </c>
      <c r="G73" s="33" t="s">
        <v>219</v>
      </c>
      <c r="H73" s="2"/>
      <c r="I73" s="2"/>
      <c r="J73" s="2"/>
      <c r="K73" s="35"/>
      <c r="L73" s="2"/>
      <c r="M73" s="2"/>
      <c r="N73" s="2"/>
      <c r="O73" s="2"/>
      <c r="P73" s="2"/>
      <c r="Q73" s="32"/>
    </row>
    <row r="74" spans="1:17" x14ac:dyDescent="0.2">
      <c r="A74" s="6" t="s">
        <v>607</v>
      </c>
      <c r="B74" s="4" t="s">
        <v>608</v>
      </c>
      <c r="C74" s="4"/>
      <c r="D74" s="4"/>
      <c r="E74" s="2" t="s">
        <v>220</v>
      </c>
      <c r="F74" s="2" t="s">
        <v>221</v>
      </c>
      <c r="G74" s="33" t="s">
        <v>222</v>
      </c>
      <c r="H74" s="2"/>
      <c r="I74" s="2"/>
      <c r="J74" s="2"/>
      <c r="K74" s="33"/>
      <c r="L74" s="2"/>
      <c r="M74" s="2"/>
      <c r="N74" s="2"/>
      <c r="O74" s="2"/>
      <c r="P74" s="2"/>
      <c r="Q74" s="32"/>
    </row>
    <row r="75" spans="1:17" x14ac:dyDescent="0.2">
      <c r="A75" s="6" t="s">
        <v>609</v>
      </c>
      <c r="B75" s="4" t="s">
        <v>610</v>
      </c>
      <c r="C75" s="4" t="s">
        <v>611</v>
      </c>
      <c r="D75" s="4"/>
      <c r="E75" s="2" t="s">
        <v>223</v>
      </c>
      <c r="F75" s="2" t="s">
        <v>224</v>
      </c>
      <c r="G75" s="33" t="s">
        <v>225</v>
      </c>
      <c r="H75" s="2"/>
      <c r="I75" s="2"/>
      <c r="J75" s="2"/>
      <c r="K75" s="33"/>
      <c r="L75" s="2"/>
      <c r="M75" s="2"/>
      <c r="N75" s="2"/>
      <c r="O75" s="2"/>
      <c r="P75" s="2"/>
      <c r="Q75" s="32"/>
    </row>
    <row r="76" spans="1:17" x14ac:dyDescent="0.2">
      <c r="A76" s="6" t="s">
        <v>612</v>
      </c>
      <c r="B76" s="4" t="s">
        <v>613</v>
      </c>
      <c r="C76" s="4" t="s">
        <v>614</v>
      </c>
      <c r="D76" s="4"/>
      <c r="E76" s="2" t="s">
        <v>226</v>
      </c>
      <c r="F76" s="2" t="s">
        <v>227</v>
      </c>
      <c r="G76" s="33" t="s">
        <v>228</v>
      </c>
      <c r="H76" s="2"/>
      <c r="I76" s="2"/>
      <c r="J76" s="2"/>
      <c r="K76" s="33"/>
      <c r="L76" s="2"/>
      <c r="M76" s="2"/>
      <c r="N76" s="2"/>
      <c r="O76" s="2"/>
      <c r="P76" s="2"/>
      <c r="Q76" s="32"/>
    </row>
    <row r="77" spans="1:17" x14ac:dyDescent="0.2">
      <c r="A77" s="6" t="s">
        <v>615</v>
      </c>
      <c r="B77" s="4" t="s">
        <v>616</v>
      </c>
      <c r="C77" s="4" t="s">
        <v>617</v>
      </c>
      <c r="D77" s="4"/>
      <c r="E77" s="2" t="s">
        <v>229</v>
      </c>
      <c r="F77" s="2" t="s">
        <v>230</v>
      </c>
      <c r="G77" s="33" t="s">
        <v>231</v>
      </c>
      <c r="H77" s="2"/>
      <c r="I77" s="2"/>
      <c r="J77" s="2"/>
      <c r="K77" s="33"/>
      <c r="L77" s="2"/>
      <c r="M77" s="2"/>
      <c r="N77" s="2"/>
      <c r="O77" s="2"/>
      <c r="P77" s="2"/>
      <c r="Q77" s="32"/>
    </row>
    <row r="78" spans="1:17" x14ac:dyDescent="0.2">
      <c r="A78" s="2" t="s">
        <v>13</v>
      </c>
      <c r="B78" s="4" t="s">
        <v>618</v>
      </c>
      <c r="C78" s="4" t="s">
        <v>619</v>
      </c>
      <c r="D78" s="4"/>
      <c r="E78" s="2" t="s">
        <v>232</v>
      </c>
      <c r="F78" s="2" t="s">
        <v>233</v>
      </c>
      <c r="G78" s="33" t="s">
        <v>234</v>
      </c>
      <c r="H78" s="2"/>
      <c r="I78" s="2"/>
      <c r="J78" s="2"/>
      <c r="K78" s="33"/>
      <c r="L78" s="2"/>
      <c r="M78" s="2"/>
      <c r="N78" s="2"/>
      <c r="O78" s="2"/>
      <c r="P78" s="2"/>
      <c r="Q78" s="32"/>
    </row>
    <row r="79" spans="1:17" x14ac:dyDescent="0.2">
      <c r="A79" s="6" t="s">
        <v>620</v>
      </c>
      <c r="B79" s="4" t="s">
        <v>621</v>
      </c>
      <c r="C79" s="4" t="s">
        <v>622</v>
      </c>
      <c r="D79" s="4"/>
      <c r="E79" s="2" t="s">
        <v>235</v>
      </c>
      <c r="F79" s="2" t="s">
        <v>236</v>
      </c>
      <c r="G79" s="33" t="s">
        <v>237</v>
      </c>
      <c r="H79" s="2"/>
      <c r="I79" s="2"/>
      <c r="J79" s="2"/>
      <c r="K79" s="33"/>
      <c r="L79" s="2"/>
      <c r="M79" s="2"/>
      <c r="N79" s="2"/>
      <c r="O79" s="2"/>
      <c r="P79" s="2"/>
      <c r="Q79" s="32"/>
    </row>
    <row r="80" spans="1:17" x14ac:dyDescent="0.2">
      <c r="A80" s="6" t="s">
        <v>623</v>
      </c>
      <c r="B80" s="4" t="s">
        <v>624</v>
      </c>
      <c r="C80" s="4" t="s">
        <v>625</v>
      </c>
      <c r="D80" s="4"/>
      <c r="E80" s="2" t="s">
        <v>238</v>
      </c>
      <c r="F80" s="2" t="s">
        <v>239</v>
      </c>
      <c r="G80" s="33" t="s">
        <v>240</v>
      </c>
      <c r="H80" s="2"/>
      <c r="I80" s="2"/>
      <c r="J80" s="2"/>
      <c r="K80" s="33"/>
      <c r="L80" s="2"/>
      <c r="M80" s="2"/>
      <c r="N80" s="2"/>
      <c r="O80" s="2"/>
      <c r="P80" s="2"/>
      <c r="Q80" s="32"/>
    </row>
    <row r="81" spans="1:17" x14ac:dyDescent="0.2">
      <c r="A81" s="6" t="s">
        <v>626</v>
      </c>
      <c r="B81" s="4" t="s">
        <v>627</v>
      </c>
      <c r="C81" s="4" t="s">
        <v>628</v>
      </c>
      <c r="D81" s="4"/>
      <c r="E81" s="2" t="s">
        <v>241</v>
      </c>
      <c r="F81" s="2" t="s">
        <v>242</v>
      </c>
      <c r="G81" s="33" t="s">
        <v>243</v>
      </c>
      <c r="H81" s="2"/>
      <c r="I81" s="2"/>
      <c r="J81" s="2"/>
      <c r="K81" s="33"/>
      <c r="L81" s="2"/>
      <c r="M81" s="2"/>
      <c r="N81" s="2"/>
      <c r="O81" s="2"/>
      <c r="P81" s="2"/>
      <c r="Q81" s="32"/>
    </row>
    <row r="82" spans="1:17" x14ac:dyDescent="0.2">
      <c r="A82" s="6" t="s">
        <v>629</v>
      </c>
      <c r="B82" s="4" t="s">
        <v>630</v>
      </c>
      <c r="C82" s="4" t="s">
        <v>631</v>
      </c>
      <c r="D82" s="4"/>
      <c r="E82" s="2" t="s">
        <v>244</v>
      </c>
      <c r="F82" s="2" t="s">
        <v>245</v>
      </c>
      <c r="G82" s="33" t="s">
        <v>246</v>
      </c>
      <c r="H82" s="2"/>
      <c r="I82" s="2"/>
      <c r="J82" s="2"/>
      <c r="K82" s="33"/>
      <c r="L82" s="2"/>
      <c r="M82" s="2"/>
      <c r="N82" s="2"/>
      <c r="O82" s="2"/>
      <c r="P82" s="2"/>
      <c r="Q82" s="32"/>
    </row>
    <row r="83" spans="1:17" x14ac:dyDescent="0.2">
      <c r="A83" s="6" t="s">
        <v>632</v>
      </c>
      <c r="B83" s="4" t="s">
        <v>633</v>
      </c>
      <c r="C83" s="4" t="s">
        <v>634</v>
      </c>
      <c r="D83" s="4"/>
      <c r="E83" s="2" t="s">
        <v>247</v>
      </c>
      <c r="F83" s="2" t="s">
        <v>248</v>
      </c>
      <c r="G83" s="33" t="s">
        <v>249</v>
      </c>
      <c r="H83" s="2"/>
      <c r="I83" s="2"/>
      <c r="J83" s="2"/>
      <c r="K83" s="33"/>
      <c r="L83" s="2"/>
      <c r="M83" s="2"/>
      <c r="N83" s="2"/>
      <c r="O83" s="2"/>
      <c r="P83" s="2"/>
      <c r="Q83" s="32"/>
    </row>
    <row r="84" spans="1:17" x14ac:dyDescent="0.2">
      <c r="A84" s="6" t="s">
        <v>635</v>
      </c>
      <c r="B84" s="4" t="s">
        <v>636</v>
      </c>
      <c r="C84" s="4" t="s">
        <v>637</v>
      </c>
      <c r="D84" s="4"/>
      <c r="E84" s="2" t="s">
        <v>250</v>
      </c>
      <c r="F84" s="2" t="s">
        <v>251</v>
      </c>
      <c r="G84" s="33" t="s">
        <v>252</v>
      </c>
      <c r="H84" s="2"/>
      <c r="I84" s="2"/>
      <c r="J84" s="2"/>
      <c r="K84" s="33"/>
      <c r="L84" s="2"/>
      <c r="M84" s="2"/>
      <c r="N84" s="2"/>
      <c r="O84" s="2"/>
      <c r="P84" s="2"/>
      <c r="Q84" s="32"/>
    </row>
    <row r="85" spans="1:17" x14ac:dyDescent="0.2">
      <c r="A85" s="6" t="s">
        <v>638</v>
      </c>
      <c r="B85" s="4" t="s">
        <v>639</v>
      </c>
      <c r="C85" s="4" t="s">
        <v>640</v>
      </c>
      <c r="D85" s="4"/>
      <c r="E85" s="2" t="s">
        <v>253</v>
      </c>
      <c r="F85" s="2" t="s">
        <v>254</v>
      </c>
      <c r="G85" s="33" t="s">
        <v>255</v>
      </c>
      <c r="H85" s="2"/>
      <c r="I85" s="2"/>
      <c r="J85" s="2"/>
      <c r="K85" s="33"/>
      <c r="L85" s="2"/>
      <c r="M85" s="2"/>
      <c r="N85" s="2"/>
      <c r="O85" s="2"/>
      <c r="P85" s="2"/>
      <c r="Q85" s="32"/>
    </row>
    <row r="86" spans="1:17" x14ac:dyDescent="0.2">
      <c r="A86" s="6" t="s">
        <v>641</v>
      </c>
      <c r="B86" s="4" t="s">
        <v>642</v>
      </c>
      <c r="C86" s="4" t="s">
        <v>643</v>
      </c>
      <c r="D86" s="4"/>
      <c r="E86" s="2" t="s">
        <v>256</v>
      </c>
      <c r="F86" s="2" t="s">
        <v>257</v>
      </c>
      <c r="G86" s="33" t="s">
        <v>258</v>
      </c>
      <c r="H86" s="2"/>
      <c r="I86" s="2"/>
      <c r="J86" s="2"/>
      <c r="K86" s="33"/>
      <c r="L86" s="2"/>
      <c r="M86" s="2"/>
      <c r="N86" s="2"/>
      <c r="O86" s="2"/>
      <c r="P86" s="2"/>
      <c r="Q86" s="32"/>
    </row>
    <row r="87" spans="1:17" x14ac:dyDescent="0.2">
      <c r="A87" s="6" t="s">
        <v>644</v>
      </c>
      <c r="B87" s="4" t="s">
        <v>645</v>
      </c>
      <c r="C87" s="4" t="s">
        <v>646</v>
      </c>
      <c r="D87" s="4"/>
      <c r="E87" s="2" t="s">
        <v>259</v>
      </c>
      <c r="F87" s="2" t="s">
        <v>260</v>
      </c>
      <c r="G87" s="33" t="s">
        <v>261</v>
      </c>
      <c r="H87" s="2"/>
      <c r="I87" s="2"/>
      <c r="J87" s="2"/>
      <c r="K87" s="33"/>
      <c r="L87" s="2"/>
      <c r="M87" s="2"/>
      <c r="N87" s="2"/>
      <c r="O87" s="2"/>
      <c r="P87" s="2"/>
      <c r="Q87" s="32"/>
    </row>
    <row r="88" spans="1:17" x14ac:dyDescent="0.2">
      <c r="A88" s="6" t="s">
        <v>647</v>
      </c>
      <c r="B88" s="4" t="s">
        <v>648</v>
      </c>
      <c r="C88" s="4" t="s">
        <v>649</v>
      </c>
      <c r="D88" s="4"/>
      <c r="E88" s="2" t="s">
        <v>262</v>
      </c>
      <c r="F88" s="2" t="s">
        <v>263</v>
      </c>
      <c r="G88" s="33" t="s">
        <v>264</v>
      </c>
      <c r="H88" s="2"/>
      <c r="I88" s="2"/>
      <c r="J88" s="2"/>
      <c r="K88" s="33"/>
      <c r="L88" s="2"/>
      <c r="M88" s="2"/>
      <c r="N88" s="2"/>
      <c r="O88" s="2"/>
      <c r="P88" s="2"/>
      <c r="Q88" s="32"/>
    </row>
    <row r="89" spans="1:17" x14ac:dyDescent="0.2">
      <c r="A89" s="6" t="s">
        <v>650</v>
      </c>
      <c r="B89" s="4" t="s">
        <v>651</v>
      </c>
      <c r="C89" s="4" t="s">
        <v>652</v>
      </c>
      <c r="D89" s="4"/>
      <c r="E89" s="2" t="s">
        <v>265</v>
      </c>
      <c r="F89" s="2" t="s">
        <v>266</v>
      </c>
      <c r="G89" s="33" t="s">
        <v>267</v>
      </c>
      <c r="H89" s="2"/>
      <c r="I89" s="2"/>
      <c r="J89" s="2"/>
      <c r="K89" s="33"/>
      <c r="L89" s="2"/>
      <c r="M89" s="2"/>
      <c r="N89" s="2"/>
      <c r="O89" s="2"/>
      <c r="P89" s="2"/>
      <c r="Q89" s="32"/>
    </row>
    <row r="90" spans="1:17" x14ac:dyDescent="0.2">
      <c r="A90" s="6" t="s">
        <v>653</v>
      </c>
      <c r="B90" s="4" t="s">
        <v>654</v>
      </c>
      <c r="C90" s="4" t="s">
        <v>655</v>
      </c>
      <c r="D90" s="4"/>
      <c r="E90" s="2" t="s">
        <v>268</v>
      </c>
      <c r="F90" s="2" t="s">
        <v>269</v>
      </c>
      <c r="G90" s="33" t="s">
        <v>270</v>
      </c>
      <c r="H90" s="2"/>
      <c r="I90" s="2"/>
      <c r="J90" s="2"/>
      <c r="K90" s="33"/>
      <c r="L90" s="2"/>
      <c r="M90" s="2"/>
      <c r="N90" s="2"/>
      <c r="O90" s="2"/>
      <c r="P90" s="2"/>
      <c r="Q90" s="32"/>
    </row>
    <row r="91" spans="1:17" x14ac:dyDescent="0.2">
      <c r="A91" s="6" t="s">
        <v>656</v>
      </c>
      <c r="B91" s="4" t="s">
        <v>657</v>
      </c>
      <c r="C91" s="4" t="s">
        <v>658</v>
      </c>
      <c r="D91" s="4"/>
      <c r="E91" s="2" t="s">
        <v>271</v>
      </c>
      <c r="F91" s="2" t="s">
        <v>272</v>
      </c>
      <c r="G91" s="33" t="s">
        <v>273</v>
      </c>
      <c r="H91" s="2"/>
      <c r="I91" s="2"/>
      <c r="J91" s="2"/>
      <c r="K91" s="33"/>
      <c r="L91" s="2"/>
      <c r="M91" s="2"/>
      <c r="N91" s="2"/>
      <c r="O91" s="2"/>
      <c r="P91" s="2"/>
      <c r="Q91" s="32"/>
    </row>
    <row r="92" spans="1:17" x14ac:dyDescent="0.2">
      <c r="A92" s="6" t="s">
        <v>659</v>
      </c>
      <c r="B92" s="4" t="s">
        <v>660</v>
      </c>
      <c r="C92" s="4" t="s">
        <v>661</v>
      </c>
      <c r="D92" s="4"/>
      <c r="E92" s="2" t="s">
        <v>274</v>
      </c>
      <c r="F92" s="2" t="s">
        <v>275</v>
      </c>
      <c r="G92" s="33" t="s">
        <v>276</v>
      </c>
      <c r="H92" s="2"/>
      <c r="I92" s="2"/>
      <c r="J92" s="2"/>
      <c r="K92" s="33"/>
      <c r="L92" s="2"/>
      <c r="M92" s="2"/>
      <c r="N92" s="2"/>
      <c r="O92" s="2"/>
      <c r="P92" s="2"/>
      <c r="Q92" s="32"/>
    </row>
    <row r="93" spans="1:17" x14ac:dyDescent="0.2">
      <c r="A93" s="6" t="s">
        <v>662</v>
      </c>
      <c r="B93" s="4" t="s">
        <v>663</v>
      </c>
      <c r="C93" s="4" t="s">
        <v>637</v>
      </c>
      <c r="D93" s="4"/>
      <c r="E93" s="2" t="s">
        <v>277</v>
      </c>
      <c r="F93" s="2" t="s">
        <v>278</v>
      </c>
      <c r="G93" s="33" t="s">
        <v>279</v>
      </c>
      <c r="H93" s="2"/>
      <c r="I93" s="2"/>
      <c r="J93" s="2"/>
      <c r="K93" s="33"/>
      <c r="L93" s="2"/>
      <c r="M93" s="2"/>
      <c r="N93" s="2"/>
      <c r="O93" s="2"/>
      <c r="P93" s="2"/>
      <c r="Q93" s="32"/>
    </row>
    <row r="94" spans="1:17" x14ac:dyDescent="0.2">
      <c r="A94" s="6" t="s">
        <v>664</v>
      </c>
      <c r="B94" s="4" t="s">
        <v>665</v>
      </c>
      <c r="C94" s="4" t="s">
        <v>666</v>
      </c>
      <c r="D94" s="4"/>
      <c r="E94" s="2" t="s">
        <v>280</v>
      </c>
      <c r="F94" s="2" t="s">
        <v>281</v>
      </c>
      <c r="G94" s="33" t="s">
        <v>282</v>
      </c>
      <c r="H94" s="2"/>
      <c r="I94" s="2"/>
      <c r="J94" s="2"/>
      <c r="K94" s="33"/>
      <c r="L94" s="2"/>
      <c r="M94" s="2"/>
      <c r="N94" s="2"/>
      <c r="O94" s="2"/>
      <c r="P94" s="2"/>
      <c r="Q94" s="32"/>
    </row>
    <row r="95" spans="1:17" x14ac:dyDescent="0.2">
      <c r="A95" s="6" t="s">
        <v>667</v>
      </c>
      <c r="B95" s="4" t="s">
        <v>668</v>
      </c>
      <c r="C95" s="4" t="s">
        <v>669</v>
      </c>
      <c r="D95" s="4"/>
      <c r="E95" s="2" t="s">
        <v>283</v>
      </c>
      <c r="F95" s="2" t="s">
        <v>284</v>
      </c>
      <c r="G95" s="33" t="s">
        <v>285</v>
      </c>
      <c r="H95" s="2"/>
      <c r="I95" s="2"/>
      <c r="J95" s="2"/>
      <c r="K95" s="33"/>
      <c r="L95" s="2"/>
      <c r="M95" s="2"/>
      <c r="N95" s="2"/>
      <c r="O95" s="2"/>
      <c r="P95" s="2"/>
      <c r="Q95" s="32"/>
    </row>
    <row r="96" spans="1:17" x14ac:dyDescent="0.2">
      <c r="A96" s="6" t="s">
        <v>670</v>
      </c>
      <c r="B96" s="4" t="s">
        <v>671</v>
      </c>
      <c r="C96" s="4"/>
      <c r="D96" s="4"/>
      <c r="E96" s="2" t="s">
        <v>286</v>
      </c>
      <c r="F96" s="2" t="s">
        <v>287</v>
      </c>
      <c r="G96" s="33" t="s">
        <v>288</v>
      </c>
      <c r="H96" s="2"/>
      <c r="I96" s="2"/>
      <c r="J96" s="2"/>
      <c r="K96" s="33"/>
      <c r="L96" s="2"/>
      <c r="M96" s="2"/>
      <c r="N96" s="2"/>
      <c r="O96" s="2"/>
      <c r="P96" s="2"/>
      <c r="Q96" s="32"/>
    </row>
    <row r="97" spans="1:17" x14ac:dyDescent="0.2">
      <c r="A97" s="6" t="s">
        <v>672</v>
      </c>
      <c r="B97" s="4" t="s">
        <v>673</v>
      </c>
      <c r="C97" s="4" t="s">
        <v>674</v>
      </c>
      <c r="D97" s="4"/>
      <c r="E97" s="2" t="s">
        <v>289</v>
      </c>
      <c r="F97" s="2" t="s">
        <v>290</v>
      </c>
      <c r="G97" s="33" t="s">
        <v>291</v>
      </c>
      <c r="H97" s="2"/>
      <c r="I97" s="2"/>
      <c r="J97" s="2"/>
      <c r="K97" s="33"/>
      <c r="L97" s="2"/>
      <c r="M97" s="2"/>
      <c r="N97" s="2"/>
      <c r="O97" s="2"/>
      <c r="P97" s="2"/>
      <c r="Q97" s="32"/>
    </row>
    <row r="98" spans="1:17" x14ac:dyDescent="0.2">
      <c r="A98" s="6" t="s">
        <v>371</v>
      </c>
      <c r="B98" s="4" t="s">
        <v>372</v>
      </c>
      <c r="C98" s="4" t="s">
        <v>373</v>
      </c>
      <c r="D98" s="4"/>
      <c r="E98" s="2" t="s">
        <v>292</v>
      </c>
      <c r="F98" s="2" t="s">
        <v>293</v>
      </c>
      <c r="G98" s="33" t="s">
        <v>294</v>
      </c>
      <c r="H98" s="2"/>
      <c r="I98" s="2"/>
      <c r="J98" s="2"/>
      <c r="K98" s="33"/>
      <c r="L98" s="2"/>
      <c r="M98" s="2"/>
      <c r="N98" s="2"/>
      <c r="O98" s="2"/>
      <c r="P98" s="2"/>
      <c r="Q98" s="32"/>
    </row>
    <row r="99" spans="1:17" x14ac:dyDescent="0.2">
      <c r="A99" s="6" t="s">
        <v>675</v>
      </c>
      <c r="B99" s="4" t="s">
        <v>676</v>
      </c>
      <c r="C99" s="4" t="s">
        <v>677</v>
      </c>
      <c r="D99" s="4"/>
      <c r="E99" s="2" t="s">
        <v>295</v>
      </c>
      <c r="F99" s="2" t="s">
        <v>296</v>
      </c>
      <c r="G99" s="33" t="s">
        <v>297</v>
      </c>
      <c r="H99" s="2"/>
      <c r="I99" s="2"/>
      <c r="J99" s="2"/>
      <c r="K99" s="33"/>
      <c r="L99" s="2"/>
      <c r="M99" s="2"/>
      <c r="N99" s="2"/>
      <c r="O99" s="2"/>
      <c r="P99" s="2"/>
      <c r="Q99" s="32"/>
    </row>
    <row r="100" spans="1:17" x14ac:dyDescent="0.2">
      <c r="A100" s="6" t="s">
        <v>678</v>
      </c>
      <c r="B100" s="4" t="s">
        <v>679</v>
      </c>
      <c r="C100" s="4" t="s">
        <v>680</v>
      </c>
      <c r="D100" s="4"/>
      <c r="E100" s="2" t="s">
        <v>298</v>
      </c>
      <c r="F100" s="2" t="s">
        <v>299</v>
      </c>
      <c r="G100" s="33" t="s">
        <v>300</v>
      </c>
      <c r="H100" s="2"/>
      <c r="I100" s="2"/>
      <c r="J100" s="2"/>
      <c r="K100" s="33"/>
      <c r="L100" s="2"/>
      <c r="M100" s="2"/>
      <c r="N100" s="2"/>
      <c r="O100" s="2"/>
      <c r="P100" s="2"/>
      <c r="Q100" s="32"/>
    </row>
    <row r="101" spans="1:17" x14ac:dyDescent="0.2">
      <c r="A101" s="6" t="s">
        <v>681</v>
      </c>
      <c r="B101" s="4" t="s">
        <v>682</v>
      </c>
      <c r="C101" s="4"/>
      <c r="D101" s="4"/>
      <c r="E101" s="2" t="s">
        <v>301</v>
      </c>
      <c r="F101" s="2" t="s">
        <v>302</v>
      </c>
      <c r="G101" s="33" t="s">
        <v>303</v>
      </c>
      <c r="H101" s="2"/>
      <c r="I101" s="2"/>
      <c r="J101" s="2"/>
      <c r="K101" s="33"/>
      <c r="L101" s="2"/>
      <c r="M101" s="2"/>
      <c r="N101" s="2"/>
      <c r="O101" s="2"/>
      <c r="P101" s="2"/>
      <c r="Q101" s="32"/>
    </row>
    <row r="102" spans="1:17" x14ac:dyDescent="0.2">
      <c r="A102" s="6" t="s">
        <v>683</v>
      </c>
      <c r="B102" s="4" t="s">
        <v>684</v>
      </c>
      <c r="C102" s="4" t="s">
        <v>685</v>
      </c>
      <c r="D102" s="4"/>
      <c r="E102" s="2" t="s">
        <v>304</v>
      </c>
      <c r="F102" s="2" t="s">
        <v>305</v>
      </c>
      <c r="G102" s="33" t="s">
        <v>306</v>
      </c>
      <c r="H102" s="2"/>
      <c r="I102" s="2"/>
      <c r="J102" s="2"/>
      <c r="K102" s="33"/>
      <c r="L102" s="2"/>
      <c r="M102" s="2"/>
      <c r="N102" s="2"/>
      <c r="O102" s="2"/>
      <c r="P102" s="2"/>
      <c r="Q102" s="32"/>
    </row>
    <row r="103" spans="1:17" x14ac:dyDescent="0.2">
      <c r="A103" s="6" t="s">
        <v>686</v>
      </c>
      <c r="B103" s="4" t="s">
        <v>687</v>
      </c>
      <c r="C103" s="4" t="s">
        <v>688</v>
      </c>
      <c r="D103" s="4"/>
      <c r="E103" s="2" t="s">
        <v>307</v>
      </c>
      <c r="F103" s="2" t="s">
        <v>308</v>
      </c>
      <c r="G103" s="33" t="s">
        <v>309</v>
      </c>
      <c r="H103" s="2"/>
      <c r="I103" s="2"/>
      <c r="J103" s="2"/>
      <c r="K103" s="33"/>
      <c r="L103" s="2"/>
      <c r="M103" s="2"/>
      <c r="N103" s="2"/>
      <c r="O103" s="2"/>
      <c r="P103" s="2"/>
      <c r="Q103" s="32"/>
    </row>
    <row r="104" spans="1:17" x14ac:dyDescent="0.2">
      <c r="A104" s="6" t="s">
        <v>689</v>
      </c>
      <c r="B104" s="4" t="s">
        <v>690</v>
      </c>
      <c r="C104" s="4" t="s">
        <v>691</v>
      </c>
      <c r="D104" s="4"/>
      <c r="E104" s="2" t="s">
        <v>310</v>
      </c>
      <c r="F104" s="2" t="s">
        <v>311</v>
      </c>
      <c r="G104" s="33" t="s">
        <v>312</v>
      </c>
      <c r="H104" s="2"/>
      <c r="I104" s="2"/>
      <c r="J104" s="2"/>
      <c r="K104" s="33"/>
      <c r="L104" s="2"/>
      <c r="M104" s="2"/>
      <c r="N104" s="2"/>
      <c r="O104" s="2"/>
      <c r="P104" s="2"/>
      <c r="Q104" s="32"/>
    </row>
    <row r="105" spans="1:17" x14ac:dyDescent="0.2">
      <c r="A105" s="6" t="s">
        <v>692</v>
      </c>
      <c r="B105" s="4" t="s">
        <v>693</v>
      </c>
      <c r="C105" s="4" t="s">
        <v>7</v>
      </c>
      <c r="D105" s="4"/>
      <c r="E105" s="2" t="s">
        <v>313</v>
      </c>
      <c r="F105" s="2" t="s">
        <v>314</v>
      </c>
      <c r="G105" s="33" t="s">
        <v>315</v>
      </c>
      <c r="H105" s="2"/>
      <c r="I105" s="2"/>
      <c r="J105" s="2"/>
      <c r="K105" s="33"/>
      <c r="L105" s="2"/>
      <c r="M105" s="2"/>
      <c r="N105" s="2"/>
      <c r="O105" s="2"/>
      <c r="P105" s="2"/>
      <c r="Q105" s="32"/>
    </row>
    <row r="106" spans="1:17" x14ac:dyDescent="0.2">
      <c r="A106" s="6" t="s">
        <v>694</v>
      </c>
      <c r="B106" s="4" t="s">
        <v>695</v>
      </c>
      <c r="C106" s="4" t="s">
        <v>696</v>
      </c>
      <c r="D106" s="4"/>
      <c r="E106" s="2" t="s">
        <v>316</v>
      </c>
      <c r="F106" s="2" t="s">
        <v>317</v>
      </c>
      <c r="G106" s="33" t="s">
        <v>318</v>
      </c>
      <c r="H106" s="2"/>
      <c r="I106" s="2"/>
      <c r="J106" s="2"/>
      <c r="K106" s="33"/>
      <c r="L106" s="2"/>
      <c r="M106" s="2"/>
      <c r="N106" s="2"/>
      <c r="O106" s="2"/>
      <c r="P106" s="2"/>
      <c r="Q106" s="32"/>
    </row>
    <row r="107" spans="1:17" x14ac:dyDescent="0.2">
      <c r="A107" s="6" t="s">
        <v>697</v>
      </c>
      <c r="B107" s="4" t="s">
        <v>698</v>
      </c>
      <c r="C107" s="4" t="s">
        <v>699</v>
      </c>
      <c r="D107" s="4"/>
      <c r="E107" s="2" t="s">
        <v>319</v>
      </c>
      <c r="F107" s="2" t="s">
        <v>320</v>
      </c>
      <c r="G107" s="33" t="s">
        <v>320</v>
      </c>
      <c r="H107" s="2"/>
      <c r="I107" s="2"/>
      <c r="J107" s="2"/>
      <c r="K107" s="33"/>
      <c r="L107" s="2"/>
      <c r="M107" s="2"/>
      <c r="N107" s="2"/>
      <c r="O107" s="2"/>
      <c r="P107" s="2"/>
      <c r="Q107" s="32"/>
    </row>
    <row r="108" spans="1:17" x14ac:dyDescent="0.2">
      <c r="A108" s="6" t="s">
        <v>700</v>
      </c>
      <c r="B108" s="4" t="s">
        <v>701</v>
      </c>
      <c r="C108" s="4" t="s">
        <v>541</v>
      </c>
      <c r="D108" s="4"/>
      <c r="E108" s="2" t="s">
        <v>321</v>
      </c>
      <c r="F108" s="2"/>
      <c r="G108" s="33"/>
      <c r="H108" s="2"/>
      <c r="I108" s="2"/>
      <c r="J108" s="2"/>
      <c r="K108" s="33"/>
      <c r="L108" s="2"/>
      <c r="M108" s="2"/>
      <c r="N108" s="2"/>
      <c r="O108" s="2"/>
      <c r="P108" s="2"/>
      <c r="Q108" s="32"/>
    </row>
    <row r="109" spans="1:17" x14ac:dyDescent="0.2">
      <c r="A109" s="6" t="s">
        <v>702</v>
      </c>
      <c r="B109" s="4" t="s">
        <v>703</v>
      </c>
      <c r="C109" s="4" t="s">
        <v>704</v>
      </c>
      <c r="D109" s="4"/>
      <c r="E109" s="2" t="s">
        <v>322</v>
      </c>
      <c r="F109" s="2" t="s">
        <v>323</v>
      </c>
      <c r="G109" s="33" t="s">
        <v>323</v>
      </c>
      <c r="H109" s="2"/>
      <c r="I109" s="2"/>
      <c r="J109" s="2"/>
      <c r="K109" s="33"/>
      <c r="L109" s="2"/>
      <c r="M109" s="2"/>
      <c r="N109" s="2"/>
      <c r="O109" s="2"/>
      <c r="P109" s="2"/>
      <c r="Q109" s="32"/>
    </row>
    <row r="110" spans="1:17" x14ac:dyDescent="0.2">
      <c r="A110" s="6" t="s">
        <v>705</v>
      </c>
      <c r="B110" s="4" t="s">
        <v>706</v>
      </c>
      <c r="C110" s="4" t="s">
        <v>707</v>
      </c>
      <c r="D110" s="4"/>
      <c r="E110" s="2" t="s">
        <v>324</v>
      </c>
      <c r="F110" s="2" t="s">
        <v>325</v>
      </c>
      <c r="G110" s="33" t="s">
        <v>326</v>
      </c>
      <c r="H110" s="2"/>
      <c r="I110" s="2"/>
      <c r="J110" s="2"/>
      <c r="K110" s="33"/>
      <c r="L110" s="2"/>
      <c r="M110" s="2"/>
      <c r="N110" s="2"/>
      <c r="O110" s="2"/>
      <c r="P110" s="2"/>
      <c r="Q110" s="32"/>
    </row>
    <row r="111" spans="1:17" x14ac:dyDescent="0.2">
      <c r="A111" s="6" t="s">
        <v>708</v>
      </c>
      <c r="B111" s="8" t="s">
        <v>709</v>
      </c>
      <c r="C111" s="8" t="s">
        <v>710</v>
      </c>
      <c r="D111" s="4"/>
      <c r="E111" s="2" t="s">
        <v>327</v>
      </c>
      <c r="F111" s="2" t="s">
        <v>328</v>
      </c>
      <c r="G111" s="33" t="s">
        <v>329</v>
      </c>
      <c r="H111" s="2"/>
      <c r="I111" s="2"/>
      <c r="J111" s="2"/>
      <c r="K111" s="33"/>
      <c r="L111" s="2"/>
      <c r="M111" s="2"/>
      <c r="N111" s="2"/>
      <c r="O111" s="2"/>
      <c r="P111" s="2"/>
      <c r="Q111" s="32"/>
    </row>
    <row r="112" spans="1:17" x14ac:dyDescent="0.2">
      <c r="A112" s="6" t="s">
        <v>711</v>
      </c>
      <c r="B112" s="4" t="s">
        <v>712</v>
      </c>
      <c r="C112" s="4" t="s">
        <v>713</v>
      </c>
      <c r="D112" s="4"/>
      <c r="E112" s="2" t="s">
        <v>330</v>
      </c>
      <c r="F112" s="2" t="s">
        <v>331</v>
      </c>
      <c r="G112" s="33" t="s">
        <v>332</v>
      </c>
      <c r="H112" s="2"/>
      <c r="I112" s="2"/>
      <c r="J112" s="2"/>
      <c r="K112" s="33"/>
      <c r="L112" s="2"/>
      <c r="M112" s="2"/>
      <c r="N112" s="2"/>
      <c r="O112" s="2"/>
      <c r="P112" s="2"/>
      <c r="Q112" s="32"/>
    </row>
    <row r="113" spans="1:17" x14ac:dyDescent="0.2">
      <c r="A113" s="6" t="s">
        <v>714</v>
      </c>
      <c r="B113" s="4" t="s">
        <v>715</v>
      </c>
      <c r="C113" s="4" t="s">
        <v>716</v>
      </c>
      <c r="D113" s="4"/>
      <c r="E113" s="2" t="s">
        <v>333</v>
      </c>
      <c r="F113" s="2" t="s">
        <v>334</v>
      </c>
      <c r="G113" s="33" t="s">
        <v>335</v>
      </c>
      <c r="H113" s="2"/>
      <c r="I113" s="2"/>
      <c r="J113" s="2"/>
      <c r="K113" s="33"/>
      <c r="L113" s="2"/>
      <c r="M113" s="2"/>
      <c r="N113" s="2"/>
      <c r="O113" s="2"/>
      <c r="P113" s="2"/>
      <c r="Q113" s="32"/>
    </row>
    <row r="114" spans="1:17" x14ac:dyDescent="0.2">
      <c r="A114" s="6" t="s">
        <v>374</v>
      </c>
      <c r="B114" s="4" t="s">
        <v>375</v>
      </c>
      <c r="C114" s="4" t="s">
        <v>376</v>
      </c>
      <c r="D114" s="4"/>
      <c r="E114" s="2" t="s">
        <v>336</v>
      </c>
      <c r="F114" s="2" t="s">
        <v>337</v>
      </c>
      <c r="G114" s="33" t="s">
        <v>338</v>
      </c>
      <c r="H114" s="2"/>
      <c r="I114" s="2"/>
      <c r="J114" s="2"/>
      <c r="K114" s="33"/>
      <c r="L114" s="2"/>
      <c r="M114" s="2"/>
      <c r="N114" s="2"/>
      <c r="O114" s="2"/>
      <c r="P114" s="2"/>
      <c r="Q114" s="32"/>
    </row>
    <row r="115" spans="1:17" x14ac:dyDescent="0.2">
      <c r="A115" s="6" t="s">
        <v>717</v>
      </c>
      <c r="B115" s="4" t="s">
        <v>718</v>
      </c>
      <c r="C115" s="4" t="s">
        <v>719</v>
      </c>
      <c r="D115" s="4"/>
      <c r="E115" s="2" t="s">
        <v>339</v>
      </c>
      <c r="F115" s="2" t="s">
        <v>340</v>
      </c>
      <c r="G115" s="33" t="s">
        <v>341</v>
      </c>
      <c r="H115" s="2"/>
      <c r="I115" s="2"/>
      <c r="J115" s="2"/>
      <c r="K115" s="33"/>
      <c r="L115" s="2"/>
      <c r="M115" s="2"/>
      <c r="N115" s="2"/>
      <c r="O115" s="2"/>
      <c r="P115" s="2"/>
      <c r="Q115" s="32"/>
    </row>
    <row r="116" spans="1:17" x14ac:dyDescent="0.2">
      <c r="A116" s="6" t="s">
        <v>720</v>
      </c>
      <c r="B116" s="4" t="s">
        <v>721</v>
      </c>
      <c r="C116" s="4" t="s">
        <v>722</v>
      </c>
      <c r="D116" s="4"/>
      <c r="E116" s="2" t="s">
        <v>342</v>
      </c>
      <c r="F116" s="2" t="s">
        <v>343</v>
      </c>
      <c r="G116" s="33" t="s">
        <v>344</v>
      </c>
      <c r="H116" s="2"/>
      <c r="I116" s="2"/>
      <c r="J116" s="2"/>
      <c r="K116" s="33"/>
      <c r="L116" s="2"/>
      <c r="M116" s="2"/>
      <c r="N116" s="2"/>
      <c r="O116" s="2"/>
      <c r="P116" s="2"/>
      <c r="Q116" s="32"/>
    </row>
    <row r="117" spans="1:17" x14ac:dyDescent="0.2">
      <c r="A117" s="6" t="s">
        <v>723</v>
      </c>
      <c r="B117" s="4" t="s">
        <v>724</v>
      </c>
      <c r="C117" s="4" t="s">
        <v>725</v>
      </c>
      <c r="D117" s="4"/>
      <c r="E117" s="2" t="s">
        <v>345</v>
      </c>
      <c r="F117" s="2" t="s">
        <v>346</v>
      </c>
      <c r="G117" s="33" t="s">
        <v>347</v>
      </c>
      <c r="H117" s="2"/>
      <c r="I117" s="2"/>
      <c r="J117" s="2"/>
      <c r="K117" s="33"/>
      <c r="L117" s="2"/>
      <c r="M117" s="2"/>
      <c r="N117" s="2"/>
      <c r="O117" s="2"/>
      <c r="P117" s="2"/>
      <c r="Q117" s="32"/>
    </row>
    <row r="118" spans="1:17" x14ac:dyDescent="0.2">
      <c r="A118" s="6" t="s">
        <v>726</v>
      </c>
      <c r="B118" s="4" t="s">
        <v>727</v>
      </c>
      <c r="C118" s="4" t="s">
        <v>728</v>
      </c>
      <c r="D118" s="4"/>
      <c r="E118" s="2" t="s">
        <v>348</v>
      </c>
      <c r="F118" s="2" t="s">
        <v>349</v>
      </c>
      <c r="G118" s="33" t="s">
        <v>350</v>
      </c>
      <c r="H118" s="2"/>
      <c r="I118" s="2"/>
      <c r="J118" s="2"/>
      <c r="K118" s="33"/>
      <c r="L118" s="2"/>
      <c r="M118" s="2"/>
      <c r="N118" s="2"/>
      <c r="O118" s="2"/>
      <c r="P118" s="2"/>
      <c r="Q118" s="32"/>
    </row>
    <row r="119" spans="1:17" x14ac:dyDescent="0.2">
      <c r="A119" s="6" t="s">
        <v>729</v>
      </c>
      <c r="B119" s="4" t="s">
        <v>730</v>
      </c>
      <c r="C119" s="4" t="s">
        <v>731</v>
      </c>
      <c r="D119" s="4"/>
      <c r="E119" s="2" t="s">
        <v>351</v>
      </c>
      <c r="F119" s="2" t="s">
        <v>352</v>
      </c>
      <c r="G119" s="33" t="s">
        <v>353</v>
      </c>
      <c r="H119" s="2"/>
      <c r="I119" s="2"/>
      <c r="J119" s="2"/>
      <c r="K119" s="33"/>
      <c r="L119" s="2"/>
      <c r="M119" s="2"/>
      <c r="N119" s="2"/>
      <c r="O119" s="2"/>
      <c r="P119" s="2"/>
      <c r="Q119" s="32"/>
    </row>
    <row r="120" spans="1:17" x14ac:dyDescent="0.2">
      <c r="A120" s="6" t="s">
        <v>732</v>
      </c>
      <c r="B120" s="4" t="s">
        <v>733</v>
      </c>
      <c r="C120" s="4" t="s">
        <v>544</v>
      </c>
      <c r="D120" s="4"/>
      <c r="E120" s="2" t="s">
        <v>354</v>
      </c>
      <c r="F120" s="2" t="s">
        <v>355</v>
      </c>
      <c r="G120" s="33" t="s">
        <v>356</v>
      </c>
      <c r="H120" s="2"/>
      <c r="I120" s="2"/>
      <c r="J120" s="2"/>
      <c r="K120" s="33"/>
      <c r="L120" s="2"/>
      <c r="M120" s="2"/>
      <c r="N120" s="2"/>
      <c r="O120" s="2"/>
      <c r="P120" s="2"/>
      <c r="Q120" s="32"/>
    </row>
    <row r="121" spans="1:17" x14ac:dyDescent="0.2">
      <c r="A121" s="6" t="s">
        <v>734</v>
      </c>
      <c r="B121" s="4" t="s">
        <v>709</v>
      </c>
      <c r="C121" s="4" t="s">
        <v>735</v>
      </c>
      <c r="D121" s="4"/>
      <c r="E121" s="2" t="s">
        <v>357</v>
      </c>
      <c r="F121" s="2" t="s">
        <v>358</v>
      </c>
      <c r="G121" s="33" t="s">
        <v>359</v>
      </c>
      <c r="H121" s="2"/>
      <c r="I121" s="2"/>
      <c r="J121" s="2"/>
      <c r="K121" s="33"/>
      <c r="L121" s="2"/>
      <c r="M121" s="2"/>
      <c r="N121" s="2"/>
      <c r="O121" s="2"/>
      <c r="P121" s="2"/>
      <c r="Q121" s="32"/>
    </row>
    <row r="122" spans="1:17" x14ac:dyDescent="0.2">
      <c r="A122" s="6" t="s">
        <v>736</v>
      </c>
      <c r="B122" s="4" t="s">
        <v>737</v>
      </c>
      <c r="C122" s="4" t="s">
        <v>14</v>
      </c>
      <c r="D122" s="4"/>
      <c r="E122" s="2" t="s">
        <v>360</v>
      </c>
      <c r="F122" s="2" t="s">
        <v>361</v>
      </c>
      <c r="G122" s="33" t="s">
        <v>362</v>
      </c>
      <c r="H122" s="2"/>
      <c r="I122" s="2"/>
      <c r="J122" s="2"/>
      <c r="K122" s="33"/>
      <c r="L122" s="2"/>
      <c r="M122" s="2"/>
      <c r="N122" s="2"/>
      <c r="O122" s="2"/>
      <c r="P122" s="2"/>
      <c r="Q122" s="32"/>
    </row>
    <row r="123" spans="1:17" x14ac:dyDescent="0.2">
      <c r="A123" s="6" t="s">
        <v>738</v>
      </c>
      <c r="B123" s="4" t="s">
        <v>739</v>
      </c>
      <c r="C123" s="4" t="s">
        <v>15</v>
      </c>
      <c r="D123" s="4"/>
      <c r="E123" s="2" t="s">
        <v>363</v>
      </c>
      <c r="F123" s="2" t="s">
        <v>364</v>
      </c>
      <c r="G123" s="33" t="s">
        <v>364</v>
      </c>
      <c r="H123" s="2"/>
      <c r="I123" s="2"/>
      <c r="J123" s="2"/>
      <c r="K123" s="33"/>
      <c r="L123" s="2"/>
      <c r="M123" s="2"/>
      <c r="N123" s="2"/>
      <c r="O123" s="2"/>
      <c r="P123" s="2"/>
      <c r="Q123" s="32"/>
    </row>
    <row r="124" spans="1:17" x14ac:dyDescent="0.2">
      <c r="A124" s="6" t="s">
        <v>740</v>
      </c>
      <c r="B124" s="4" t="s">
        <v>741</v>
      </c>
      <c r="C124" s="4"/>
      <c r="D124" s="4"/>
      <c r="E124" s="2" t="s">
        <v>365</v>
      </c>
      <c r="F124" s="2" t="s">
        <v>366</v>
      </c>
      <c r="G124" s="33" t="s">
        <v>367</v>
      </c>
      <c r="H124" s="2"/>
      <c r="I124" s="2"/>
      <c r="J124" s="2"/>
      <c r="K124" s="33"/>
      <c r="L124" s="2"/>
      <c r="M124" s="2"/>
      <c r="N124" s="2"/>
      <c r="O124" s="2"/>
      <c r="P124" s="2"/>
      <c r="Q124" s="32"/>
    </row>
    <row r="125" spans="1:17" x14ac:dyDescent="0.2">
      <c r="A125" s="6" t="s">
        <v>742</v>
      </c>
      <c r="B125" s="4" t="s">
        <v>743</v>
      </c>
      <c r="C125" s="4" t="s">
        <v>744</v>
      </c>
      <c r="D125" s="4"/>
      <c r="E125" s="2" t="s">
        <v>368</v>
      </c>
      <c r="F125" s="2" t="s">
        <v>369</v>
      </c>
      <c r="G125" s="33" t="s">
        <v>370</v>
      </c>
      <c r="H125" s="2"/>
      <c r="I125" s="2"/>
      <c r="J125" s="2"/>
      <c r="K125" s="33"/>
      <c r="L125" s="2"/>
      <c r="M125" s="2"/>
      <c r="N125" s="2"/>
      <c r="O125" s="2"/>
      <c r="P125" s="2"/>
      <c r="Q125" s="32"/>
    </row>
    <row r="126" spans="1:17" x14ac:dyDescent="0.2">
      <c r="A126" s="6" t="s">
        <v>745</v>
      </c>
      <c r="B126" s="4" t="s">
        <v>746</v>
      </c>
      <c r="C126" s="4" t="s">
        <v>747</v>
      </c>
      <c r="D126" s="4"/>
      <c r="E126" s="2" t="s">
        <v>371</v>
      </c>
      <c r="F126" s="2" t="s">
        <v>372</v>
      </c>
      <c r="G126" s="33" t="s">
        <v>373</v>
      </c>
      <c r="H126" s="2"/>
      <c r="I126" s="2"/>
      <c r="J126" s="2"/>
      <c r="K126" s="33"/>
      <c r="L126" s="2"/>
      <c r="M126" s="2"/>
      <c r="N126" s="2"/>
      <c r="O126" s="2"/>
      <c r="P126" s="2"/>
      <c r="Q126" s="32"/>
    </row>
    <row r="127" spans="1:17" x14ac:dyDescent="0.2">
      <c r="A127" s="6" t="s">
        <v>748</v>
      </c>
      <c r="B127" s="4" t="s">
        <v>749</v>
      </c>
      <c r="C127" s="4" t="s">
        <v>16</v>
      </c>
      <c r="D127" s="4"/>
      <c r="E127" s="2" t="s">
        <v>374</v>
      </c>
      <c r="F127" s="2" t="s">
        <v>375</v>
      </c>
      <c r="G127" s="33" t="s">
        <v>376</v>
      </c>
      <c r="H127" s="2"/>
      <c r="I127" s="2"/>
      <c r="J127" s="2"/>
      <c r="K127" s="33"/>
      <c r="L127" s="2"/>
      <c r="M127" s="2"/>
      <c r="N127" s="2"/>
      <c r="O127" s="2"/>
      <c r="P127" s="2"/>
      <c r="Q127" s="32"/>
    </row>
    <row r="128" spans="1:17" x14ac:dyDescent="0.2">
      <c r="A128" s="6" t="s">
        <v>750</v>
      </c>
      <c r="B128" s="4" t="s">
        <v>751</v>
      </c>
      <c r="C128" s="4" t="s">
        <v>747</v>
      </c>
      <c r="D128" s="4"/>
      <c r="E128" s="2" t="s">
        <v>377</v>
      </c>
      <c r="F128" s="2" t="s">
        <v>378</v>
      </c>
      <c r="G128" s="33" t="s">
        <v>379</v>
      </c>
      <c r="H128" s="2"/>
      <c r="I128" s="2"/>
      <c r="J128" s="2"/>
      <c r="K128" s="33"/>
      <c r="L128" s="2"/>
      <c r="M128" s="2"/>
      <c r="N128" s="2"/>
      <c r="O128" s="2"/>
      <c r="P128" s="2"/>
      <c r="Q128" s="32"/>
    </row>
    <row r="129" spans="1:17" x14ac:dyDescent="0.2">
      <c r="A129" s="6" t="s">
        <v>752</v>
      </c>
      <c r="B129" s="4" t="s">
        <v>753</v>
      </c>
      <c r="C129" s="4" t="s">
        <v>754</v>
      </c>
      <c r="D129" s="4"/>
      <c r="E129" s="2" t="s">
        <v>380</v>
      </c>
      <c r="F129" s="2" t="s">
        <v>381</v>
      </c>
      <c r="G129" s="33" t="s">
        <v>382</v>
      </c>
      <c r="H129" s="2"/>
      <c r="I129" s="2"/>
      <c r="J129" s="2"/>
      <c r="K129" s="33"/>
      <c r="L129" s="2"/>
      <c r="M129" s="2"/>
      <c r="N129" s="2"/>
      <c r="O129" s="2"/>
      <c r="P129" s="2"/>
      <c r="Q129" s="32"/>
    </row>
    <row r="130" spans="1:17" x14ac:dyDescent="0.2">
      <c r="A130" s="6" t="s">
        <v>755</v>
      </c>
      <c r="B130" s="4" t="s">
        <v>756</v>
      </c>
      <c r="C130" s="4" t="s">
        <v>757</v>
      </c>
      <c r="D130" s="4"/>
      <c r="E130" s="2" t="s">
        <v>383</v>
      </c>
      <c r="F130" s="2" t="s">
        <v>384</v>
      </c>
      <c r="G130" s="33" t="s">
        <v>385</v>
      </c>
      <c r="H130" s="2"/>
      <c r="I130" s="2"/>
      <c r="J130" s="2"/>
      <c r="K130" s="33"/>
      <c r="L130" s="2"/>
      <c r="M130" s="2"/>
      <c r="N130" s="2"/>
      <c r="O130" s="2"/>
      <c r="P130" s="2"/>
      <c r="Q130" s="32"/>
    </row>
    <row r="131" spans="1:17" x14ac:dyDescent="0.2">
      <c r="A131" s="6" t="s">
        <v>758</v>
      </c>
      <c r="B131" s="4" t="s">
        <v>759</v>
      </c>
      <c r="C131" s="4" t="s">
        <v>760</v>
      </c>
      <c r="D131" s="4"/>
      <c r="E131" s="2" t="s">
        <v>386</v>
      </c>
      <c r="F131" s="2" t="s">
        <v>387</v>
      </c>
      <c r="G131" s="33" t="s">
        <v>388</v>
      </c>
      <c r="H131" s="2"/>
      <c r="I131" s="2"/>
      <c r="J131" s="2"/>
      <c r="K131" s="33"/>
      <c r="L131" s="2"/>
      <c r="M131" s="2"/>
      <c r="N131" s="2"/>
      <c r="O131" s="2"/>
      <c r="P131" s="2"/>
      <c r="Q131" s="32"/>
    </row>
    <row r="132" spans="1:17" x14ac:dyDescent="0.2">
      <c r="A132" s="6" t="s">
        <v>761</v>
      </c>
      <c r="B132" s="4" t="s">
        <v>762</v>
      </c>
      <c r="C132" s="4" t="s">
        <v>17</v>
      </c>
      <c r="D132" s="4"/>
      <c r="E132" s="2" t="s">
        <v>389</v>
      </c>
      <c r="F132" s="2" t="s">
        <v>390</v>
      </c>
      <c r="G132" s="33" t="s">
        <v>391</v>
      </c>
      <c r="H132" s="2"/>
      <c r="I132" s="2"/>
      <c r="J132" s="2"/>
      <c r="K132" s="33"/>
      <c r="L132" s="2"/>
      <c r="M132" s="2"/>
      <c r="N132" s="2"/>
      <c r="O132" s="2"/>
      <c r="P132" s="2"/>
      <c r="Q132" s="32"/>
    </row>
    <row r="133" spans="1:17" x14ac:dyDescent="0.2">
      <c r="A133" s="6" t="s">
        <v>763</v>
      </c>
      <c r="B133" s="4" t="s">
        <v>764</v>
      </c>
      <c r="C133" s="4"/>
      <c r="D133" s="4"/>
      <c r="E133" s="2" t="s">
        <v>392</v>
      </c>
      <c r="F133" s="2" t="s">
        <v>393</v>
      </c>
      <c r="G133" s="33" t="s">
        <v>394</v>
      </c>
      <c r="H133" s="2"/>
      <c r="I133" s="2"/>
      <c r="J133" s="2"/>
      <c r="K133" s="33"/>
      <c r="L133" s="2"/>
      <c r="M133" s="2"/>
      <c r="N133" s="2"/>
      <c r="O133" s="2"/>
      <c r="P133" s="2"/>
      <c r="Q133" s="32"/>
    </row>
    <row r="134" spans="1:17" x14ac:dyDescent="0.2">
      <c r="A134" s="6" t="s">
        <v>765</v>
      </c>
      <c r="B134" s="4" t="s">
        <v>766</v>
      </c>
      <c r="C134" s="4" t="s">
        <v>767</v>
      </c>
      <c r="D134" s="4"/>
      <c r="E134" s="2" t="s">
        <v>395</v>
      </c>
      <c r="F134" s="2" t="s">
        <v>396</v>
      </c>
      <c r="G134" s="33" t="s">
        <v>397</v>
      </c>
      <c r="H134" s="2"/>
      <c r="I134" s="2"/>
      <c r="J134" s="2"/>
      <c r="K134" s="33"/>
      <c r="L134" s="2"/>
      <c r="M134" s="2"/>
      <c r="N134" s="2"/>
      <c r="O134" s="2"/>
      <c r="P134" s="2"/>
      <c r="Q134" s="32"/>
    </row>
    <row r="135" spans="1:17" x14ac:dyDescent="0.2">
      <c r="A135" s="6" t="s">
        <v>768</v>
      </c>
      <c r="B135" s="4" t="s">
        <v>769</v>
      </c>
      <c r="C135" s="4"/>
      <c r="D135" s="4"/>
      <c r="E135" s="2" t="s">
        <v>398</v>
      </c>
      <c r="F135" s="2" t="s">
        <v>399</v>
      </c>
      <c r="G135" s="33" t="s">
        <v>400</v>
      </c>
      <c r="H135" s="2"/>
      <c r="I135" s="2"/>
      <c r="J135" s="2"/>
      <c r="K135" s="33"/>
      <c r="L135" s="2"/>
      <c r="M135" s="2"/>
      <c r="N135" s="2"/>
      <c r="O135" s="2"/>
      <c r="P135" s="2"/>
      <c r="Q135" s="32"/>
    </row>
    <row r="136" spans="1:17" x14ac:dyDescent="0.2">
      <c r="A136" s="6" t="s">
        <v>770</v>
      </c>
      <c r="B136" s="4" t="s">
        <v>771</v>
      </c>
      <c r="C136" s="4" t="s">
        <v>772</v>
      </c>
      <c r="D136" s="4"/>
      <c r="E136" s="2" t="s">
        <v>401</v>
      </c>
      <c r="F136" s="2" t="s">
        <v>402</v>
      </c>
      <c r="G136" s="33" t="s">
        <v>403</v>
      </c>
      <c r="H136" s="2"/>
      <c r="I136" s="2"/>
      <c r="J136" s="2"/>
      <c r="K136" s="33"/>
      <c r="L136" s="2"/>
      <c r="M136" s="2"/>
      <c r="N136" s="2"/>
      <c r="O136" s="2"/>
      <c r="P136" s="2"/>
      <c r="Q136" s="32"/>
    </row>
    <row r="137" spans="1:17" x14ac:dyDescent="0.2">
      <c r="A137" s="6" t="s">
        <v>773</v>
      </c>
      <c r="B137" s="4" t="s">
        <v>774</v>
      </c>
      <c r="C137" s="4" t="s">
        <v>775</v>
      </c>
      <c r="D137" s="4"/>
      <c r="E137" s="2" t="s">
        <v>404</v>
      </c>
      <c r="F137" s="2" t="s">
        <v>405</v>
      </c>
      <c r="G137" s="33" t="s">
        <v>406</v>
      </c>
      <c r="H137" s="2"/>
      <c r="I137" s="2"/>
      <c r="J137" s="2"/>
      <c r="K137" s="33"/>
      <c r="L137" s="2"/>
      <c r="M137" s="2"/>
      <c r="N137" s="2"/>
      <c r="O137" s="2"/>
      <c r="P137" s="2"/>
      <c r="Q137" s="32"/>
    </row>
    <row r="138" spans="1:17" x14ac:dyDescent="0.2">
      <c r="A138" s="6" t="s">
        <v>776</v>
      </c>
      <c r="B138" s="4" t="s">
        <v>777</v>
      </c>
      <c r="C138" s="4" t="s">
        <v>778</v>
      </c>
      <c r="D138" s="4"/>
      <c r="E138" s="2" t="s">
        <v>407</v>
      </c>
      <c r="F138" s="2" t="s">
        <v>408</v>
      </c>
      <c r="G138" s="33" t="s">
        <v>409</v>
      </c>
      <c r="H138" s="2"/>
      <c r="I138" s="2"/>
      <c r="J138" s="2"/>
      <c r="K138" s="33"/>
      <c r="L138" s="2"/>
      <c r="M138" s="2"/>
      <c r="N138" s="2"/>
      <c r="O138" s="2"/>
      <c r="P138" s="2"/>
      <c r="Q138" s="32"/>
    </row>
    <row r="139" spans="1:17" x14ac:dyDescent="0.2">
      <c r="A139" s="6" t="s">
        <v>779</v>
      </c>
      <c r="B139" s="4" t="s">
        <v>780</v>
      </c>
      <c r="C139" s="4" t="s">
        <v>781</v>
      </c>
      <c r="D139" s="4"/>
      <c r="E139" s="2" t="s">
        <v>410</v>
      </c>
      <c r="F139" s="2" t="s">
        <v>411</v>
      </c>
      <c r="G139" s="33" t="s">
        <v>412</v>
      </c>
      <c r="H139" s="2"/>
      <c r="I139" s="2"/>
      <c r="J139" s="2"/>
      <c r="K139" s="33"/>
      <c r="L139" s="2"/>
      <c r="M139" s="2"/>
      <c r="N139" s="2"/>
      <c r="O139" s="2"/>
      <c r="P139" s="2"/>
      <c r="Q139" s="32"/>
    </row>
    <row r="140" spans="1:17" x14ac:dyDescent="0.2">
      <c r="A140" s="6" t="s">
        <v>782</v>
      </c>
      <c r="B140" s="4" t="s">
        <v>783</v>
      </c>
      <c r="C140" s="4" t="s">
        <v>784</v>
      </c>
      <c r="D140" s="4"/>
      <c r="E140" s="2" t="s">
        <v>413</v>
      </c>
      <c r="F140" s="2" t="s">
        <v>414</v>
      </c>
      <c r="G140" s="33" t="s">
        <v>415</v>
      </c>
      <c r="H140" s="2"/>
      <c r="I140" s="2"/>
      <c r="J140" s="2"/>
      <c r="K140" s="33"/>
      <c r="L140" s="2"/>
      <c r="M140" s="2"/>
      <c r="N140" s="2"/>
      <c r="O140" s="2"/>
      <c r="P140" s="2"/>
      <c r="Q140" s="32"/>
    </row>
    <row r="141" spans="1:17" x14ac:dyDescent="0.2">
      <c r="A141" s="6" t="s">
        <v>785</v>
      </c>
      <c r="B141" s="4" t="s">
        <v>786</v>
      </c>
      <c r="C141" s="4" t="s">
        <v>787</v>
      </c>
      <c r="D141" s="4"/>
      <c r="E141" s="2" t="s">
        <v>0</v>
      </c>
      <c r="F141" s="2"/>
      <c r="G141" s="33"/>
      <c r="H141" s="2"/>
      <c r="I141" s="2"/>
      <c r="J141" s="2"/>
      <c r="K141" s="33"/>
      <c r="L141" s="2"/>
      <c r="M141" s="2"/>
      <c r="N141" s="2"/>
      <c r="O141" s="2"/>
      <c r="P141" s="2"/>
      <c r="Q141" s="32"/>
    </row>
    <row r="142" spans="1:17" x14ac:dyDescent="0.2">
      <c r="A142" s="6" t="s">
        <v>788</v>
      </c>
      <c r="B142" s="4" t="s">
        <v>789</v>
      </c>
      <c r="C142" s="4" t="s">
        <v>790</v>
      </c>
      <c r="D142" s="4"/>
      <c r="E142" s="2" t="s">
        <v>0</v>
      </c>
      <c r="F142" s="2"/>
      <c r="G142" s="33"/>
      <c r="H142" s="2"/>
      <c r="I142" s="2"/>
      <c r="J142" s="2"/>
      <c r="K142" s="33"/>
      <c r="L142" s="2"/>
      <c r="M142" s="2"/>
      <c r="N142" s="2"/>
      <c r="O142" s="2"/>
      <c r="P142" s="2"/>
      <c r="Q142" s="32"/>
    </row>
    <row r="143" spans="1:17" x14ac:dyDescent="0.2">
      <c r="A143" s="6" t="s">
        <v>791</v>
      </c>
      <c r="B143" s="4" t="s">
        <v>792</v>
      </c>
      <c r="C143" s="4" t="s">
        <v>793</v>
      </c>
      <c r="D143" s="4"/>
      <c r="E143" s="2" t="s">
        <v>0</v>
      </c>
      <c r="F143" s="2"/>
      <c r="G143" s="33"/>
      <c r="H143" s="2"/>
      <c r="I143" s="2"/>
      <c r="J143" s="2"/>
      <c r="K143" s="33"/>
      <c r="L143" s="2"/>
      <c r="M143" s="2"/>
      <c r="N143" s="2"/>
      <c r="O143" s="2"/>
      <c r="P143" s="2"/>
      <c r="Q143" s="32"/>
    </row>
    <row r="144" spans="1:17" x14ac:dyDescent="0.2">
      <c r="A144" s="6" t="s">
        <v>794</v>
      </c>
      <c r="B144" s="4" t="s">
        <v>795</v>
      </c>
      <c r="C144" s="4"/>
      <c r="D144" s="4"/>
      <c r="E144" s="2" t="s">
        <v>0</v>
      </c>
      <c r="F144" s="2"/>
      <c r="G144" s="33"/>
      <c r="H144" s="2"/>
      <c r="I144" s="2"/>
      <c r="J144" s="2"/>
      <c r="K144" s="33"/>
      <c r="L144" s="2"/>
      <c r="M144" s="2"/>
      <c r="N144" s="2"/>
      <c r="O144" s="2"/>
      <c r="P144" s="2"/>
      <c r="Q144" s="32"/>
    </row>
    <row r="145" spans="1:17" x14ac:dyDescent="0.2">
      <c r="A145" s="6" t="s">
        <v>796</v>
      </c>
      <c r="B145" s="4" t="s">
        <v>797</v>
      </c>
      <c r="C145" s="4" t="s">
        <v>798</v>
      </c>
      <c r="D145" s="4"/>
      <c r="E145" s="2" t="s">
        <v>0</v>
      </c>
      <c r="F145" s="2"/>
      <c r="G145" s="33"/>
      <c r="H145" s="2"/>
      <c r="I145" s="2"/>
      <c r="J145" s="2"/>
      <c r="K145" s="33"/>
      <c r="L145" s="2"/>
      <c r="M145" s="2"/>
      <c r="N145" s="2"/>
      <c r="O145" s="2"/>
      <c r="P145" s="2"/>
      <c r="Q145" s="32"/>
    </row>
    <row r="146" spans="1:17" x14ac:dyDescent="0.2">
      <c r="A146" s="6" t="s">
        <v>799</v>
      </c>
      <c r="B146" s="4" t="s">
        <v>800</v>
      </c>
      <c r="C146" s="4" t="s">
        <v>801</v>
      </c>
      <c r="D146" s="4"/>
      <c r="E146" s="2" t="s">
        <v>0</v>
      </c>
      <c r="F146" s="2"/>
      <c r="G146" s="33"/>
      <c r="H146" s="2"/>
      <c r="I146" s="2"/>
      <c r="J146" s="2"/>
      <c r="K146" s="33"/>
      <c r="L146" s="2"/>
      <c r="M146" s="2"/>
      <c r="N146" s="2"/>
      <c r="O146" s="2"/>
      <c r="P146" s="2"/>
      <c r="Q146" s="32"/>
    </row>
    <row r="147" spans="1:17" x14ac:dyDescent="0.2">
      <c r="A147" s="6" t="s">
        <v>802</v>
      </c>
      <c r="B147" s="4" t="s">
        <v>803</v>
      </c>
      <c r="C147" s="4"/>
      <c r="D147" s="4"/>
      <c r="E147" s="2" t="s">
        <v>0</v>
      </c>
      <c r="F147" s="2"/>
      <c r="G147" s="33"/>
      <c r="H147" s="2"/>
      <c r="I147" s="2"/>
      <c r="J147" s="2"/>
      <c r="K147" s="33"/>
      <c r="L147" s="2"/>
      <c r="M147" s="2"/>
      <c r="N147" s="2"/>
      <c r="O147" s="2"/>
      <c r="P147" s="2"/>
      <c r="Q147" s="32"/>
    </row>
    <row r="148" spans="1:17" x14ac:dyDescent="0.2">
      <c r="A148" s="6" t="s">
        <v>804</v>
      </c>
      <c r="B148" s="4" t="s">
        <v>805</v>
      </c>
      <c r="C148" s="4" t="s">
        <v>806</v>
      </c>
      <c r="D148" s="4"/>
      <c r="E148" s="2" t="s">
        <v>0</v>
      </c>
      <c r="F148" s="2"/>
      <c r="G148" s="33"/>
      <c r="H148" s="2"/>
      <c r="I148" s="2"/>
      <c r="J148" s="2"/>
      <c r="K148" s="33"/>
      <c r="L148" s="2"/>
      <c r="M148" s="2"/>
      <c r="N148" s="2"/>
      <c r="O148" s="2"/>
      <c r="P148" s="2"/>
      <c r="Q148" s="32"/>
    </row>
    <row r="149" spans="1:17" x14ac:dyDescent="0.2">
      <c r="A149" s="6" t="s">
        <v>807</v>
      </c>
      <c r="B149" s="4" t="s">
        <v>808</v>
      </c>
      <c r="C149" s="4" t="s">
        <v>809</v>
      </c>
      <c r="D149" s="4"/>
      <c r="E149" s="2" t="s">
        <v>0</v>
      </c>
      <c r="F149" s="2"/>
      <c r="G149" s="33"/>
      <c r="H149" s="2"/>
      <c r="I149" s="2"/>
      <c r="J149" s="2"/>
      <c r="K149" s="33"/>
      <c r="L149" s="2"/>
      <c r="M149" s="2"/>
      <c r="N149" s="2"/>
      <c r="O149" s="2"/>
      <c r="P149" s="2"/>
      <c r="Q149" s="32"/>
    </row>
    <row r="150" spans="1:17" x14ac:dyDescent="0.2">
      <c r="A150" s="6" t="s">
        <v>810</v>
      </c>
      <c r="B150" s="4" t="s">
        <v>811</v>
      </c>
      <c r="C150" s="4" t="s">
        <v>688</v>
      </c>
      <c r="D150" s="4"/>
      <c r="E150" s="2" t="s">
        <v>0</v>
      </c>
      <c r="F150" s="2"/>
      <c r="G150" s="33"/>
      <c r="H150" s="2"/>
      <c r="I150" s="2"/>
      <c r="J150" s="2"/>
      <c r="K150" s="33"/>
      <c r="L150" s="2"/>
      <c r="M150" s="2"/>
      <c r="N150" s="2"/>
      <c r="O150" s="2"/>
      <c r="P150" s="2"/>
      <c r="Q150" s="32"/>
    </row>
    <row r="151" spans="1:17" x14ac:dyDescent="0.2">
      <c r="A151" s="6" t="s">
        <v>812</v>
      </c>
      <c r="B151" s="4" t="s">
        <v>813</v>
      </c>
      <c r="C151" s="4" t="s">
        <v>814</v>
      </c>
      <c r="D151" s="4"/>
      <c r="E151" s="2" t="s">
        <v>0</v>
      </c>
      <c r="F151" s="2"/>
      <c r="G151" s="33"/>
      <c r="H151" s="2"/>
      <c r="I151" s="2"/>
      <c r="J151" s="2"/>
      <c r="K151" s="33"/>
      <c r="L151" s="2"/>
      <c r="M151" s="2"/>
      <c r="N151" s="2"/>
      <c r="O151" s="2"/>
      <c r="P151" s="2"/>
      <c r="Q151" s="32"/>
    </row>
    <row r="152" spans="1:17" x14ac:dyDescent="0.2">
      <c r="A152" s="6" t="s">
        <v>815</v>
      </c>
      <c r="B152" s="4" t="s">
        <v>816</v>
      </c>
      <c r="C152" s="4" t="s">
        <v>817</v>
      </c>
      <c r="D152" s="4"/>
      <c r="E152" s="2" t="s">
        <v>0</v>
      </c>
      <c r="F152" s="2"/>
      <c r="G152" s="33"/>
      <c r="H152" s="2"/>
      <c r="I152" s="2"/>
      <c r="J152" s="2"/>
      <c r="K152" s="33"/>
      <c r="L152" s="2"/>
      <c r="M152" s="2"/>
      <c r="N152" s="2"/>
      <c r="O152" s="2"/>
      <c r="P152" s="2"/>
      <c r="Q152" s="32"/>
    </row>
    <row r="153" spans="1:17" x14ac:dyDescent="0.2">
      <c r="A153" s="6" t="s">
        <v>818</v>
      </c>
      <c r="B153" s="4" t="s">
        <v>819</v>
      </c>
      <c r="C153" s="4" t="s">
        <v>820</v>
      </c>
      <c r="D153" s="4"/>
      <c r="E153" s="2" t="s">
        <v>0</v>
      </c>
      <c r="F153" s="2"/>
      <c r="G153" s="33"/>
      <c r="H153" s="2"/>
      <c r="I153" s="2"/>
      <c r="J153" s="2"/>
      <c r="K153" s="33"/>
      <c r="L153" s="2"/>
      <c r="M153" s="2"/>
      <c r="N153" s="2"/>
      <c r="O153" s="2"/>
      <c r="P153" s="2"/>
      <c r="Q153" s="32"/>
    </row>
    <row r="154" spans="1:17" x14ac:dyDescent="0.2">
      <c r="A154" s="6" t="s">
        <v>821</v>
      </c>
      <c r="B154" s="4" t="s">
        <v>822</v>
      </c>
      <c r="C154" s="4" t="s">
        <v>658</v>
      </c>
      <c r="D154" s="4"/>
      <c r="E154" s="2" t="s">
        <v>0</v>
      </c>
      <c r="F154" s="2"/>
      <c r="G154" s="33"/>
      <c r="H154" s="2"/>
      <c r="I154" s="2"/>
      <c r="J154" s="2"/>
      <c r="K154" s="33"/>
      <c r="L154" s="2"/>
      <c r="M154" s="2"/>
      <c r="N154" s="2"/>
      <c r="O154" s="2"/>
      <c r="P154" s="2"/>
      <c r="Q154" s="32"/>
    </row>
    <row r="155" spans="1:17" x14ac:dyDescent="0.2">
      <c r="A155" s="6" t="s">
        <v>823</v>
      </c>
      <c r="B155" s="4" t="s">
        <v>824</v>
      </c>
      <c r="C155" s="4" t="s">
        <v>825</v>
      </c>
      <c r="D155" s="4"/>
      <c r="E155" s="2" t="s">
        <v>0</v>
      </c>
      <c r="F155" s="2"/>
      <c r="G155" s="33"/>
      <c r="H155" s="2"/>
      <c r="I155" s="2"/>
      <c r="J155" s="2"/>
      <c r="K155" s="33"/>
      <c r="L155" s="2"/>
      <c r="M155" s="2"/>
      <c r="N155" s="2"/>
      <c r="O155" s="2"/>
      <c r="P155" s="2"/>
      <c r="Q155" s="32"/>
    </row>
    <row r="156" spans="1:17" x14ac:dyDescent="0.2">
      <c r="A156" s="6" t="s">
        <v>826</v>
      </c>
      <c r="B156" s="4" t="s">
        <v>827</v>
      </c>
      <c r="C156" s="4" t="s">
        <v>828</v>
      </c>
      <c r="D156" s="4"/>
      <c r="E156" s="2" t="s">
        <v>0</v>
      </c>
      <c r="F156" s="2"/>
      <c r="G156" s="33"/>
      <c r="H156" s="2"/>
      <c r="I156" s="2"/>
      <c r="J156" s="2"/>
      <c r="K156" s="33"/>
      <c r="L156" s="2"/>
      <c r="M156" s="2"/>
      <c r="N156" s="2"/>
      <c r="O156" s="2"/>
      <c r="P156" s="2"/>
      <c r="Q156" s="32"/>
    </row>
    <row r="157" spans="1:17" x14ac:dyDescent="0.2">
      <c r="A157" s="6" t="s">
        <v>829</v>
      </c>
      <c r="B157" s="4" t="s">
        <v>830</v>
      </c>
      <c r="C157" s="4"/>
      <c r="D157" s="4"/>
      <c r="E157" s="2" t="s">
        <v>0</v>
      </c>
      <c r="F157" s="2"/>
      <c r="G157" s="33"/>
      <c r="H157" s="2"/>
      <c r="I157" s="2"/>
      <c r="J157" s="2"/>
      <c r="K157" s="33"/>
      <c r="L157" s="2"/>
      <c r="M157" s="2"/>
      <c r="N157" s="2"/>
      <c r="O157" s="2"/>
      <c r="P157" s="2"/>
      <c r="Q157" s="32"/>
    </row>
    <row r="158" spans="1:17" x14ac:dyDescent="0.2">
      <c r="A158" s="6" t="s">
        <v>831</v>
      </c>
      <c r="B158" s="4" t="s">
        <v>832</v>
      </c>
      <c r="C158" s="4"/>
      <c r="D158" s="4"/>
      <c r="E158" s="2" t="s">
        <v>0</v>
      </c>
      <c r="F158" s="2"/>
      <c r="G158" s="33"/>
      <c r="H158" s="2"/>
      <c r="I158" s="2"/>
      <c r="J158" s="2"/>
      <c r="K158" s="33"/>
      <c r="L158" s="2"/>
      <c r="M158" s="2"/>
      <c r="N158" s="2"/>
      <c r="O158" s="2"/>
      <c r="P158" s="2"/>
      <c r="Q158" s="32"/>
    </row>
    <row r="159" spans="1:17" x14ac:dyDescent="0.2">
      <c r="A159" s="6" t="s">
        <v>833</v>
      </c>
      <c r="B159" s="4" t="s">
        <v>834</v>
      </c>
      <c r="C159" s="4" t="s">
        <v>747</v>
      </c>
      <c r="D159" s="4"/>
      <c r="E159" s="2" t="s">
        <v>0</v>
      </c>
      <c r="F159" s="2"/>
      <c r="G159" s="33"/>
      <c r="H159" s="2"/>
      <c r="I159" s="2"/>
      <c r="J159" s="2"/>
      <c r="K159" s="33"/>
      <c r="L159" s="2"/>
      <c r="M159" s="2"/>
      <c r="N159" s="2"/>
      <c r="O159" s="2"/>
      <c r="P159" s="2"/>
      <c r="Q159" s="32"/>
    </row>
    <row r="160" spans="1:17" x14ac:dyDescent="0.2">
      <c r="A160" s="6" t="s">
        <v>835</v>
      </c>
      <c r="B160" s="4" t="s">
        <v>836</v>
      </c>
      <c r="C160" s="4"/>
      <c r="D160" s="4"/>
      <c r="E160" s="2" t="s">
        <v>0</v>
      </c>
      <c r="F160" s="2"/>
      <c r="G160" s="33"/>
      <c r="H160" s="2"/>
      <c r="I160" s="2"/>
      <c r="J160" s="2"/>
      <c r="K160" s="33"/>
      <c r="L160" s="2"/>
      <c r="M160" s="2"/>
      <c r="N160" s="2"/>
      <c r="O160" s="2"/>
      <c r="P160" s="2"/>
      <c r="Q160" s="32"/>
    </row>
    <row r="161" spans="1:17" x14ac:dyDescent="0.2">
      <c r="A161" s="6" t="s">
        <v>837</v>
      </c>
      <c r="B161" s="4" t="s">
        <v>838</v>
      </c>
      <c r="C161" s="4" t="s">
        <v>688</v>
      </c>
      <c r="D161" s="4"/>
      <c r="E161" s="2" t="s">
        <v>0</v>
      </c>
      <c r="F161" s="2"/>
      <c r="G161" s="33"/>
      <c r="H161" s="2"/>
      <c r="I161" s="2"/>
      <c r="J161" s="2"/>
      <c r="K161" s="33"/>
      <c r="L161" s="2"/>
      <c r="M161" s="2"/>
      <c r="N161" s="2"/>
      <c r="O161" s="2"/>
      <c r="P161" s="2"/>
      <c r="Q161" s="32"/>
    </row>
    <row r="162" spans="1:17" x14ac:dyDescent="0.2">
      <c r="A162" s="6" t="s">
        <v>839</v>
      </c>
      <c r="B162" s="4" t="s">
        <v>840</v>
      </c>
      <c r="C162" s="4" t="s">
        <v>841</v>
      </c>
      <c r="D162" s="4"/>
      <c r="E162" s="2" t="s">
        <v>0</v>
      </c>
      <c r="F162" s="2"/>
      <c r="G162" s="33"/>
      <c r="H162" s="2"/>
      <c r="I162" s="2"/>
      <c r="J162" s="2"/>
      <c r="K162" s="33"/>
      <c r="L162" s="2"/>
      <c r="M162" s="2"/>
      <c r="N162" s="2"/>
      <c r="O162" s="2"/>
      <c r="P162" s="2"/>
      <c r="Q162" s="32"/>
    </row>
    <row r="163" spans="1:17" x14ac:dyDescent="0.2">
      <c r="A163" s="6" t="s">
        <v>842</v>
      </c>
      <c r="B163" s="4" t="s">
        <v>843</v>
      </c>
      <c r="C163" s="4" t="s">
        <v>844</v>
      </c>
      <c r="D163" s="4"/>
      <c r="E163" s="2" t="s">
        <v>0</v>
      </c>
      <c r="F163" s="2"/>
      <c r="G163" s="33"/>
      <c r="H163" s="2"/>
      <c r="I163" s="2"/>
      <c r="J163" s="2"/>
      <c r="K163" s="33"/>
      <c r="L163" s="2"/>
      <c r="M163" s="2"/>
      <c r="N163" s="2"/>
      <c r="O163" s="2"/>
      <c r="P163" s="2"/>
      <c r="Q163" s="32"/>
    </row>
    <row r="164" spans="1:17" x14ac:dyDescent="0.2">
      <c r="A164" s="6" t="s">
        <v>845</v>
      </c>
      <c r="B164" s="4" t="s">
        <v>846</v>
      </c>
      <c r="C164" s="4" t="s">
        <v>847</v>
      </c>
      <c r="D164" s="4"/>
      <c r="E164" s="2" t="s">
        <v>0</v>
      </c>
      <c r="F164" s="2"/>
      <c r="G164" s="33"/>
      <c r="H164" s="2"/>
      <c r="I164" s="2"/>
      <c r="J164" s="2"/>
      <c r="K164" s="33"/>
      <c r="L164" s="2"/>
      <c r="M164" s="2"/>
      <c r="N164" s="2"/>
      <c r="O164" s="2"/>
      <c r="P164" s="2"/>
      <c r="Q164" s="32"/>
    </row>
    <row r="165" spans="1:17" x14ac:dyDescent="0.2">
      <c r="A165" s="6" t="s">
        <v>848</v>
      </c>
      <c r="B165" s="4" t="s">
        <v>849</v>
      </c>
      <c r="C165" s="4" t="s">
        <v>850</v>
      </c>
      <c r="D165" s="4"/>
      <c r="E165" s="2" t="s">
        <v>0</v>
      </c>
      <c r="F165" s="2"/>
      <c r="G165" s="33"/>
      <c r="H165" s="2"/>
      <c r="I165" s="2"/>
      <c r="J165" s="2"/>
      <c r="K165" s="33"/>
      <c r="L165" s="2"/>
      <c r="M165" s="2"/>
      <c r="N165" s="2"/>
      <c r="O165" s="2"/>
      <c r="P165" s="2"/>
      <c r="Q165" s="32"/>
    </row>
    <row r="166" spans="1:17" x14ac:dyDescent="0.2">
      <c r="A166" s="6" t="s">
        <v>851</v>
      </c>
      <c r="B166" s="4" t="s">
        <v>852</v>
      </c>
      <c r="C166" s="4" t="s">
        <v>853</v>
      </c>
      <c r="D166" s="4"/>
      <c r="E166" s="2" t="s">
        <v>0</v>
      </c>
      <c r="F166" s="2"/>
      <c r="G166" s="33"/>
      <c r="H166" s="2"/>
      <c r="I166" s="2"/>
      <c r="J166" s="2"/>
      <c r="K166" s="33"/>
      <c r="L166" s="2"/>
      <c r="M166" s="2"/>
      <c r="N166" s="2"/>
      <c r="O166" s="2"/>
      <c r="P166" s="2"/>
      <c r="Q166" s="32"/>
    </row>
    <row r="167" spans="1:17" x14ac:dyDescent="0.2">
      <c r="A167" s="6" t="s">
        <v>854</v>
      </c>
      <c r="B167" s="4" t="s">
        <v>855</v>
      </c>
      <c r="C167" s="4" t="s">
        <v>856</v>
      </c>
      <c r="D167" s="4"/>
      <c r="E167" s="2" t="s">
        <v>0</v>
      </c>
      <c r="F167" s="2"/>
      <c r="G167" s="33"/>
      <c r="H167" s="2"/>
      <c r="I167" s="2"/>
      <c r="J167" s="2"/>
      <c r="K167" s="33"/>
      <c r="L167" s="2"/>
      <c r="M167" s="2"/>
      <c r="N167" s="2"/>
      <c r="O167" s="2"/>
      <c r="P167" s="2"/>
      <c r="Q167" s="32"/>
    </row>
    <row r="168" spans="1:17" x14ac:dyDescent="0.2">
      <c r="A168" s="6" t="s">
        <v>857</v>
      </c>
      <c r="B168" s="4" t="s">
        <v>858</v>
      </c>
      <c r="C168" s="4" t="s">
        <v>0</v>
      </c>
      <c r="D168" s="4"/>
      <c r="E168" s="2" t="s">
        <v>0</v>
      </c>
      <c r="F168" s="2"/>
      <c r="G168" s="33"/>
      <c r="H168" s="2"/>
      <c r="I168" s="2"/>
      <c r="J168" s="2"/>
      <c r="K168" s="33"/>
      <c r="L168" s="2"/>
      <c r="M168" s="2"/>
      <c r="N168" s="2"/>
      <c r="O168" s="2"/>
      <c r="P168" s="2"/>
      <c r="Q168" s="32"/>
    </row>
    <row r="169" spans="1:17" x14ac:dyDescent="0.2">
      <c r="A169" s="6" t="s">
        <v>859</v>
      </c>
      <c r="B169" s="4" t="s">
        <v>860</v>
      </c>
      <c r="C169" s="4" t="s">
        <v>861</v>
      </c>
      <c r="D169" s="4"/>
      <c r="E169" s="2" t="s">
        <v>0</v>
      </c>
      <c r="F169" s="2"/>
      <c r="G169" s="33"/>
      <c r="H169" s="2"/>
      <c r="I169" s="2"/>
      <c r="J169" s="2"/>
      <c r="K169" s="33"/>
      <c r="L169" s="2"/>
      <c r="M169" s="2"/>
      <c r="N169" s="2"/>
      <c r="O169" s="2"/>
      <c r="P169" s="2"/>
      <c r="Q169" s="32"/>
    </row>
    <row r="170" spans="1:17" x14ac:dyDescent="0.2">
      <c r="A170" s="6" t="s">
        <v>862</v>
      </c>
      <c r="B170" s="4" t="s">
        <v>863</v>
      </c>
      <c r="C170" s="4" t="s">
        <v>864</v>
      </c>
      <c r="D170" s="4"/>
      <c r="E170" s="2" t="s">
        <v>0</v>
      </c>
      <c r="F170" s="2"/>
      <c r="G170" s="33"/>
      <c r="H170" s="2"/>
      <c r="I170" s="2"/>
      <c r="J170" s="2"/>
      <c r="K170" s="33"/>
      <c r="L170" s="2"/>
      <c r="M170" s="2"/>
      <c r="N170" s="2"/>
      <c r="O170" s="2"/>
      <c r="P170" s="2"/>
      <c r="Q170" s="32"/>
    </row>
    <row r="171" spans="1:17" x14ac:dyDescent="0.2">
      <c r="A171" s="6" t="s">
        <v>865</v>
      </c>
      <c r="B171" s="4" t="s">
        <v>866</v>
      </c>
      <c r="C171" s="4" t="s">
        <v>867</v>
      </c>
      <c r="D171" s="4"/>
      <c r="E171" s="2" t="s">
        <v>0</v>
      </c>
      <c r="F171" s="2"/>
      <c r="G171" s="33"/>
      <c r="H171" s="2"/>
      <c r="I171" s="2"/>
      <c r="J171" s="2"/>
      <c r="K171" s="33"/>
      <c r="L171" s="2"/>
      <c r="M171" s="2"/>
      <c r="N171" s="2"/>
      <c r="O171" s="2"/>
      <c r="P171" s="2"/>
      <c r="Q171" s="32"/>
    </row>
    <row r="172" spans="1:17" x14ac:dyDescent="0.2">
      <c r="A172" s="6" t="s">
        <v>868</v>
      </c>
      <c r="B172" s="4" t="s">
        <v>869</v>
      </c>
      <c r="C172" s="4" t="s">
        <v>870</v>
      </c>
      <c r="D172" s="4"/>
      <c r="E172" s="2" t="s">
        <v>0</v>
      </c>
      <c r="F172" s="2"/>
      <c r="G172" s="33"/>
      <c r="H172" s="2"/>
      <c r="I172" s="2"/>
      <c r="J172" s="2"/>
      <c r="K172" s="33"/>
      <c r="L172" s="2"/>
      <c r="M172" s="2"/>
      <c r="N172" s="2"/>
      <c r="O172" s="2"/>
      <c r="P172" s="2"/>
      <c r="Q172" s="32"/>
    </row>
    <row r="173" spans="1:17" x14ac:dyDescent="0.2">
      <c r="A173" s="6" t="s">
        <v>871</v>
      </c>
      <c r="B173" s="4" t="s">
        <v>872</v>
      </c>
      <c r="C173" s="4" t="s">
        <v>873</v>
      </c>
      <c r="D173" s="4"/>
      <c r="E173" s="2" t="s">
        <v>0</v>
      </c>
      <c r="F173" s="2"/>
      <c r="G173" s="33"/>
      <c r="H173" s="2"/>
      <c r="I173" s="2"/>
      <c r="J173" s="2"/>
      <c r="K173" s="33"/>
      <c r="L173" s="2"/>
      <c r="M173" s="2"/>
      <c r="N173" s="2"/>
      <c r="O173" s="2"/>
      <c r="P173" s="2"/>
      <c r="Q173" s="32"/>
    </row>
    <row r="174" spans="1:17" x14ac:dyDescent="0.2">
      <c r="A174" s="6" t="s">
        <v>874</v>
      </c>
      <c r="B174" s="4" t="s">
        <v>875</v>
      </c>
      <c r="C174" s="4" t="s">
        <v>876</v>
      </c>
      <c r="D174" s="4"/>
      <c r="E174" s="2" t="s">
        <v>0</v>
      </c>
      <c r="F174" s="2"/>
      <c r="G174" s="33"/>
      <c r="H174" s="2"/>
      <c r="I174" s="2"/>
      <c r="J174" s="2"/>
      <c r="K174" s="33"/>
      <c r="L174" s="2"/>
      <c r="M174" s="2"/>
      <c r="N174" s="2"/>
      <c r="O174" s="2"/>
      <c r="P174" s="2"/>
      <c r="Q174" s="32"/>
    </row>
    <row r="175" spans="1:17" x14ac:dyDescent="0.2">
      <c r="A175" s="6" t="s">
        <v>877</v>
      </c>
      <c r="B175" s="4" t="s">
        <v>878</v>
      </c>
      <c r="C175" s="4" t="s">
        <v>879</v>
      </c>
      <c r="D175" s="4"/>
      <c r="E175" s="2" t="s">
        <v>0</v>
      </c>
      <c r="F175" s="2"/>
      <c r="G175" s="33"/>
      <c r="H175" s="2"/>
      <c r="I175" s="2"/>
      <c r="J175" s="2"/>
      <c r="K175" s="33"/>
      <c r="L175" s="2"/>
      <c r="M175" s="2"/>
      <c r="N175" s="2"/>
      <c r="O175" s="2"/>
      <c r="P175" s="2"/>
      <c r="Q175" s="32"/>
    </row>
    <row r="176" spans="1:17" x14ac:dyDescent="0.2">
      <c r="A176" s="6" t="s">
        <v>880</v>
      </c>
      <c r="B176" s="4" t="s">
        <v>881</v>
      </c>
      <c r="C176" s="4" t="s">
        <v>882</v>
      </c>
      <c r="D176" s="4"/>
      <c r="E176" s="2" t="s">
        <v>0</v>
      </c>
      <c r="F176" s="2"/>
      <c r="G176" s="33"/>
      <c r="H176" s="2"/>
      <c r="I176" s="2"/>
      <c r="J176" s="2"/>
      <c r="K176" s="33"/>
      <c r="L176" s="2"/>
      <c r="M176" s="2"/>
      <c r="N176" s="2"/>
      <c r="O176" s="2"/>
      <c r="P176" s="2"/>
      <c r="Q176" s="32"/>
    </row>
    <row r="177" spans="1:17" x14ac:dyDescent="0.2">
      <c r="A177" s="6" t="s">
        <v>883</v>
      </c>
      <c r="B177" s="4" t="s">
        <v>884</v>
      </c>
      <c r="C177" s="4" t="s">
        <v>885</v>
      </c>
      <c r="D177" s="4"/>
      <c r="E177" s="2" t="s">
        <v>0</v>
      </c>
      <c r="F177" s="2"/>
      <c r="G177" s="33"/>
      <c r="H177" s="2"/>
      <c r="I177" s="2"/>
      <c r="J177" s="2"/>
      <c r="K177" s="33"/>
      <c r="L177" s="2"/>
      <c r="M177" s="2"/>
      <c r="N177" s="2"/>
      <c r="O177" s="2"/>
      <c r="P177" s="2"/>
      <c r="Q177" s="32"/>
    </row>
    <row r="178" spans="1:17" x14ac:dyDescent="0.2">
      <c r="A178" s="6" t="s">
        <v>886</v>
      </c>
      <c r="B178" s="4" t="s">
        <v>887</v>
      </c>
      <c r="C178" s="4" t="s">
        <v>888</v>
      </c>
      <c r="D178" s="4"/>
      <c r="E178" s="2" t="s">
        <v>0</v>
      </c>
      <c r="F178" s="2"/>
      <c r="G178" s="33"/>
      <c r="H178" s="2"/>
      <c r="I178" s="2"/>
      <c r="J178" s="2"/>
      <c r="K178" s="33"/>
      <c r="L178" s="2"/>
      <c r="M178" s="2"/>
      <c r="N178" s="2"/>
      <c r="O178" s="2"/>
      <c r="P178" s="2"/>
      <c r="Q178" s="32"/>
    </row>
    <row r="179" spans="1:17" x14ac:dyDescent="0.2">
      <c r="A179" s="6" t="s">
        <v>889</v>
      </c>
      <c r="B179" s="4" t="s">
        <v>890</v>
      </c>
      <c r="C179" s="4" t="s">
        <v>891</v>
      </c>
      <c r="D179" s="4"/>
      <c r="E179" s="2" t="s">
        <v>0</v>
      </c>
      <c r="F179" s="2"/>
      <c r="G179" s="2"/>
      <c r="H179" s="2"/>
      <c r="I179" s="2"/>
      <c r="J179" s="2"/>
      <c r="K179" s="33"/>
      <c r="L179" s="2"/>
      <c r="M179" s="2"/>
      <c r="N179" s="2"/>
      <c r="O179" s="2"/>
      <c r="P179" s="2"/>
      <c r="Q179" s="32"/>
    </row>
    <row r="180" spans="1:17" x14ac:dyDescent="0.2">
      <c r="A180" s="6" t="s">
        <v>892</v>
      </c>
      <c r="B180" s="4" t="s">
        <v>893</v>
      </c>
      <c r="C180" s="4" t="s">
        <v>894</v>
      </c>
      <c r="D180" s="4"/>
      <c r="E180" s="2" t="s">
        <v>0</v>
      </c>
      <c r="F180" s="2"/>
      <c r="G180" s="33"/>
      <c r="H180" s="2"/>
      <c r="I180" s="2"/>
      <c r="J180" s="2"/>
      <c r="K180" s="33"/>
      <c r="L180" s="2"/>
      <c r="M180" s="2"/>
      <c r="N180" s="2"/>
      <c r="O180" s="2"/>
      <c r="P180" s="2"/>
      <c r="Q180" s="32"/>
    </row>
    <row r="181" spans="1:17" x14ac:dyDescent="0.2">
      <c r="A181" s="6" t="s">
        <v>895</v>
      </c>
      <c r="B181" s="4" t="s">
        <v>896</v>
      </c>
      <c r="C181" s="4" t="s">
        <v>897</v>
      </c>
      <c r="D181" s="4"/>
      <c r="E181" s="2" t="s">
        <v>0</v>
      </c>
      <c r="F181" s="2"/>
      <c r="G181" s="33"/>
      <c r="H181" s="2"/>
      <c r="I181" s="2"/>
      <c r="J181" s="2"/>
      <c r="K181" s="2"/>
      <c r="L181" s="2"/>
      <c r="M181" s="2"/>
      <c r="N181" s="2"/>
      <c r="O181" s="2"/>
      <c r="P181" s="2"/>
      <c r="Q181" s="32"/>
    </row>
    <row r="182" spans="1:17" x14ac:dyDescent="0.2">
      <c r="A182" s="6" t="s">
        <v>898</v>
      </c>
      <c r="B182" s="4" t="s">
        <v>899</v>
      </c>
      <c r="C182" s="4" t="s">
        <v>900</v>
      </c>
      <c r="D182" s="4"/>
      <c r="E182" s="2" t="s">
        <v>0</v>
      </c>
      <c r="F182" s="2"/>
      <c r="G182" s="33"/>
      <c r="H182" s="2"/>
      <c r="I182" s="2"/>
      <c r="J182" s="2"/>
      <c r="K182" s="33"/>
      <c r="L182" s="2"/>
      <c r="M182" s="2"/>
      <c r="N182" s="2"/>
      <c r="O182" s="2"/>
      <c r="P182" s="2"/>
      <c r="Q182" s="32"/>
    </row>
    <row r="183" spans="1:17" x14ac:dyDescent="0.2">
      <c r="A183" s="6" t="s">
        <v>901</v>
      </c>
      <c r="B183" s="4" t="s">
        <v>902</v>
      </c>
      <c r="C183" s="4" t="s">
        <v>903</v>
      </c>
      <c r="D183" s="4"/>
      <c r="E183" s="2" t="s">
        <v>0</v>
      </c>
      <c r="F183" s="2"/>
      <c r="G183" s="33"/>
      <c r="H183" s="2"/>
      <c r="I183" s="2"/>
      <c r="J183" s="2"/>
      <c r="K183" s="33"/>
      <c r="L183" s="2"/>
      <c r="M183" s="2"/>
      <c r="N183" s="2"/>
      <c r="O183" s="2"/>
      <c r="P183" s="2"/>
      <c r="Q183" s="32"/>
    </row>
    <row r="184" spans="1:17" x14ac:dyDescent="0.2">
      <c r="A184" s="6" t="s">
        <v>904</v>
      </c>
      <c r="B184" s="4" t="s">
        <v>905</v>
      </c>
      <c r="C184" s="4" t="s">
        <v>906</v>
      </c>
      <c r="D184" s="4"/>
      <c r="E184" s="2" t="s">
        <v>0</v>
      </c>
      <c r="F184" s="2"/>
      <c r="G184" s="33"/>
      <c r="H184" s="2"/>
      <c r="I184" s="2"/>
      <c r="J184" s="2"/>
      <c r="K184" s="33"/>
      <c r="L184" s="2"/>
      <c r="M184" s="2"/>
      <c r="N184" s="2"/>
      <c r="O184" s="2"/>
      <c r="P184" s="2"/>
      <c r="Q184" s="32"/>
    </row>
    <row r="185" spans="1:17" x14ac:dyDescent="0.2">
      <c r="A185" s="6" t="s">
        <v>907</v>
      </c>
      <c r="B185" s="4" t="s">
        <v>908</v>
      </c>
      <c r="C185" s="4" t="s">
        <v>909</v>
      </c>
      <c r="D185" s="4"/>
      <c r="E185" s="2" t="s">
        <v>0</v>
      </c>
      <c r="F185" s="2"/>
      <c r="G185" s="33"/>
      <c r="H185" s="2"/>
      <c r="I185" s="2"/>
      <c r="J185" s="2"/>
      <c r="K185" s="33"/>
      <c r="L185" s="2"/>
      <c r="M185" s="2"/>
      <c r="N185" s="2"/>
      <c r="O185" s="2"/>
      <c r="P185" s="2"/>
      <c r="Q185" s="32"/>
    </row>
    <row r="186" spans="1:17" x14ac:dyDescent="0.2">
      <c r="A186" s="6" t="s">
        <v>910</v>
      </c>
      <c r="B186" s="4" t="s">
        <v>911</v>
      </c>
      <c r="C186" s="4" t="s">
        <v>912</v>
      </c>
      <c r="D186" s="4"/>
      <c r="E186" s="2" t="s">
        <v>0</v>
      </c>
      <c r="F186" s="2"/>
      <c r="G186" s="33"/>
      <c r="H186" s="2"/>
      <c r="I186" s="2"/>
      <c r="J186" s="2"/>
      <c r="K186" s="33"/>
      <c r="L186" s="2"/>
      <c r="M186" s="2"/>
      <c r="N186" s="2"/>
      <c r="O186" s="2"/>
      <c r="P186" s="2"/>
      <c r="Q186" s="32"/>
    </row>
    <row r="187" spans="1:17" x14ac:dyDescent="0.2">
      <c r="A187" s="6" t="s">
        <v>913</v>
      </c>
      <c r="B187" s="4" t="s">
        <v>914</v>
      </c>
      <c r="C187" s="4" t="s">
        <v>915</v>
      </c>
      <c r="D187" s="4"/>
      <c r="E187" s="2" t="s">
        <v>0</v>
      </c>
      <c r="F187" s="2"/>
      <c r="G187" s="33"/>
      <c r="H187" s="2"/>
      <c r="I187" s="2"/>
      <c r="J187" s="2"/>
      <c r="K187" s="33"/>
      <c r="L187" s="2"/>
      <c r="M187" s="2"/>
      <c r="N187" s="2"/>
      <c r="O187" s="2"/>
      <c r="P187" s="2"/>
      <c r="Q187" s="32"/>
    </row>
    <row r="188" spans="1:17" x14ac:dyDescent="0.2">
      <c r="A188" s="6" t="s">
        <v>916</v>
      </c>
      <c r="B188" s="4" t="s">
        <v>917</v>
      </c>
      <c r="C188" s="4" t="s">
        <v>918</v>
      </c>
      <c r="D188" s="4"/>
      <c r="E188" s="2" t="s">
        <v>0</v>
      </c>
      <c r="F188" s="2"/>
      <c r="G188" s="33"/>
      <c r="H188" s="2"/>
      <c r="I188" s="2"/>
      <c r="J188" s="2"/>
      <c r="K188" s="33"/>
      <c r="L188" s="2"/>
      <c r="M188" s="2"/>
      <c r="N188" s="2"/>
      <c r="O188" s="2"/>
      <c r="P188" s="2"/>
      <c r="Q188" s="32"/>
    </row>
    <row r="189" spans="1:17" x14ac:dyDescent="0.2">
      <c r="A189" s="6" t="s">
        <v>919</v>
      </c>
      <c r="B189" s="4" t="s">
        <v>920</v>
      </c>
      <c r="C189" s="4" t="s">
        <v>0</v>
      </c>
      <c r="D189" s="4"/>
      <c r="E189" s="2" t="s">
        <v>0</v>
      </c>
      <c r="F189" s="2"/>
      <c r="G189" s="33"/>
      <c r="H189" s="2"/>
      <c r="I189" s="2"/>
      <c r="J189" s="2"/>
      <c r="K189" s="33"/>
      <c r="L189" s="2"/>
      <c r="M189" s="2"/>
      <c r="N189" s="2"/>
      <c r="O189" s="2"/>
      <c r="P189" s="2"/>
      <c r="Q189" s="32"/>
    </row>
    <row r="190" spans="1:17" x14ac:dyDescent="0.2">
      <c r="A190" s="6" t="s">
        <v>921</v>
      </c>
      <c r="B190" s="4" t="s">
        <v>922</v>
      </c>
      <c r="C190" s="4" t="s">
        <v>923</v>
      </c>
      <c r="D190" s="4"/>
      <c r="E190" s="2" t="s">
        <v>0</v>
      </c>
      <c r="F190" s="2"/>
      <c r="G190" s="33"/>
      <c r="H190" s="2"/>
      <c r="I190" s="2"/>
      <c r="J190" s="2"/>
      <c r="K190" s="33"/>
      <c r="L190" s="2"/>
      <c r="M190" s="2"/>
      <c r="N190" s="2"/>
      <c r="O190" s="2"/>
      <c r="P190" s="2"/>
      <c r="Q190" s="32"/>
    </row>
    <row r="191" spans="1:17" x14ac:dyDescent="0.2">
      <c r="A191" s="6" t="s">
        <v>924</v>
      </c>
      <c r="B191" s="4" t="s">
        <v>925</v>
      </c>
      <c r="C191" s="4" t="s">
        <v>926</v>
      </c>
      <c r="D191" s="4"/>
      <c r="E191" s="2" t="s">
        <v>0</v>
      </c>
      <c r="F191" s="2"/>
      <c r="G191" s="33"/>
      <c r="H191" s="2"/>
      <c r="I191" s="2"/>
      <c r="J191" s="2"/>
      <c r="K191" s="33"/>
      <c r="L191" s="2"/>
      <c r="M191" s="2"/>
      <c r="N191" s="2"/>
      <c r="O191" s="2"/>
      <c r="P191" s="2"/>
      <c r="Q191" s="32"/>
    </row>
    <row r="192" spans="1:17" x14ac:dyDescent="0.2">
      <c r="A192" s="6" t="s">
        <v>927</v>
      </c>
      <c r="B192" s="4" t="s">
        <v>928</v>
      </c>
      <c r="C192" s="4" t="s">
        <v>929</v>
      </c>
      <c r="D192" s="4"/>
      <c r="E192" s="2" t="s">
        <v>0</v>
      </c>
      <c r="F192" s="2"/>
      <c r="G192" s="33"/>
      <c r="H192" s="2"/>
      <c r="I192" s="2"/>
      <c r="J192" s="2"/>
      <c r="K192" s="33"/>
      <c r="L192" s="2"/>
      <c r="M192" s="2"/>
      <c r="N192" s="2"/>
      <c r="O192" s="2"/>
      <c r="P192" s="2"/>
      <c r="Q192" s="32"/>
    </row>
    <row r="193" spans="1:17" x14ac:dyDescent="0.2">
      <c r="A193" s="6" t="s">
        <v>930</v>
      </c>
      <c r="B193" s="4" t="s">
        <v>931</v>
      </c>
      <c r="C193" s="4" t="s">
        <v>932</v>
      </c>
      <c r="D193" s="4"/>
      <c r="E193" s="2" t="s">
        <v>0</v>
      </c>
      <c r="F193" s="2"/>
      <c r="G193" s="33"/>
      <c r="H193" s="2"/>
      <c r="I193" s="2"/>
      <c r="J193" s="2"/>
      <c r="K193" s="33"/>
      <c r="L193" s="2"/>
      <c r="M193" s="2"/>
      <c r="N193" s="2"/>
      <c r="O193" s="2"/>
      <c r="P193" s="2"/>
      <c r="Q193" s="32"/>
    </row>
    <row r="194" spans="1:17" x14ac:dyDescent="0.2">
      <c r="A194" s="6" t="s">
        <v>933</v>
      </c>
      <c r="B194" s="4" t="s">
        <v>934</v>
      </c>
      <c r="C194" s="4" t="s">
        <v>935</v>
      </c>
      <c r="D194" s="4"/>
      <c r="E194" s="2" t="s">
        <v>0</v>
      </c>
      <c r="F194" s="2"/>
      <c r="G194" s="33"/>
      <c r="H194" s="2"/>
      <c r="I194" s="2"/>
      <c r="J194" s="2"/>
      <c r="K194" s="33"/>
      <c r="L194" s="2"/>
      <c r="M194" s="2"/>
      <c r="N194" s="2"/>
      <c r="O194" s="2"/>
      <c r="P194" s="2"/>
      <c r="Q194" s="32"/>
    </row>
    <row r="195" spans="1:17" x14ac:dyDescent="0.2">
      <c r="A195" s="6" t="s">
        <v>936</v>
      </c>
      <c r="B195" s="4" t="s">
        <v>937</v>
      </c>
      <c r="C195" s="4" t="s">
        <v>6</v>
      </c>
      <c r="D195" s="4"/>
      <c r="E195" s="2" t="s">
        <v>0</v>
      </c>
      <c r="F195" s="2"/>
      <c r="G195" s="33"/>
      <c r="H195" s="2"/>
      <c r="I195" s="2"/>
      <c r="J195" s="2"/>
      <c r="K195" s="33"/>
      <c r="L195" s="2"/>
      <c r="M195" s="2"/>
      <c r="N195" s="2"/>
      <c r="O195" s="2"/>
      <c r="P195" s="2"/>
      <c r="Q195" s="32"/>
    </row>
    <row r="196" spans="1:17" x14ac:dyDescent="0.2">
      <c r="A196" s="6" t="s">
        <v>938</v>
      </c>
      <c r="B196" s="4" t="s">
        <v>939</v>
      </c>
      <c r="C196" s="4" t="s">
        <v>940</v>
      </c>
      <c r="D196" s="4"/>
      <c r="E196" s="2" t="s">
        <v>0</v>
      </c>
      <c r="F196" s="2"/>
      <c r="G196" s="33"/>
      <c r="H196" s="2"/>
      <c r="I196" s="2"/>
      <c r="J196" s="2"/>
      <c r="K196" s="33"/>
      <c r="L196" s="2"/>
      <c r="M196" s="2"/>
      <c r="N196" s="2"/>
      <c r="O196" s="2"/>
      <c r="P196" s="2"/>
      <c r="Q196" s="32"/>
    </row>
    <row r="197" spans="1:17" x14ac:dyDescent="0.2">
      <c r="A197" s="6" t="s">
        <v>941</v>
      </c>
      <c r="B197" s="4" t="s">
        <v>942</v>
      </c>
      <c r="C197" s="4" t="s">
        <v>943</v>
      </c>
      <c r="D197" s="4"/>
      <c r="E197" s="2" t="s">
        <v>0</v>
      </c>
      <c r="F197" s="2"/>
      <c r="G197" s="33"/>
      <c r="H197" s="2"/>
      <c r="I197" s="2"/>
      <c r="J197" s="2"/>
      <c r="K197" s="33"/>
      <c r="L197" s="2"/>
      <c r="M197" s="2"/>
      <c r="N197" s="2"/>
      <c r="O197" s="2"/>
      <c r="P197" s="2"/>
      <c r="Q197" s="32"/>
    </row>
    <row r="198" spans="1:17" x14ac:dyDescent="0.2">
      <c r="A198" s="6" t="s">
        <v>944</v>
      </c>
      <c r="B198" s="4" t="s">
        <v>945</v>
      </c>
      <c r="C198" s="4" t="s">
        <v>946</v>
      </c>
      <c r="D198" s="4"/>
      <c r="E198" s="2" t="s">
        <v>0</v>
      </c>
      <c r="F198" s="2"/>
      <c r="G198" s="33"/>
      <c r="H198" s="2"/>
      <c r="I198" s="2"/>
      <c r="J198" s="2"/>
      <c r="K198" s="33"/>
      <c r="L198" s="2"/>
      <c r="M198" s="2"/>
      <c r="N198" s="2"/>
      <c r="O198" s="2"/>
      <c r="P198" s="2"/>
      <c r="Q198" s="32"/>
    </row>
    <row r="199" spans="1:17" x14ac:dyDescent="0.2">
      <c r="A199" s="6" t="s">
        <v>947</v>
      </c>
      <c r="B199" s="4" t="s">
        <v>948</v>
      </c>
      <c r="C199" s="4" t="s">
        <v>949</v>
      </c>
      <c r="D199" s="4"/>
      <c r="E199" s="2" t="s">
        <v>0</v>
      </c>
      <c r="F199" s="2"/>
      <c r="G199" s="33"/>
      <c r="H199" s="2"/>
      <c r="I199" s="2"/>
      <c r="J199" s="2"/>
      <c r="K199" s="33"/>
      <c r="L199" s="2"/>
      <c r="M199" s="2"/>
      <c r="N199" s="2"/>
      <c r="O199" s="2"/>
      <c r="P199" s="2"/>
      <c r="Q199" s="32"/>
    </row>
    <row r="200" spans="1:17" x14ac:dyDescent="0.2">
      <c r="A200" s="6" t="s">
        <v>950</v>
      </c>
      <c r="B200" s="4" t="s">
        <v>951</v>
      </c>
      <c r="C200" s="4"/>
      <c r="D200" s="4"/>
      <c r="E200" s="2" t="s">
        <v>0</v>
      </c>
      <c r="F200" s="2"/>
      <c r="G200" s="33"/>
      <c r="H200" s="2"/>
      <c r="I200" s="2"/>
      <c r="J200" s="2"/>
      <c r="K200" s="33"/>
      <c r="L200" s="2"/>
      <c r="M200" s="2"/>
      <c r="N200" s="2"/>
      <c r="O200" s="2"/>
      <c r="P200" s="2"/>
      <c r="Q200" s="32"/>
    </row>
    <row r="201" spans="1:17" x14ac:dyDescent="0.2">
      <c r="A201" s="6" t="s">
        <v>952</v>
      </c>
      <c r="B201" s="4" t="s">
        <v>953</v>
      </c>
      <c r="C201" s="4" t="s">
        <v>954</v>
      </c>
      <c r="D201" s="4"/>
      <c r="E201" s="2" t="s">
        <v>0</v>
      </c>
      <c r="F201" s="2"/>
      <c r="G201" s="33"/>
      <c r="H201" s="2"/>
      <c r="I201" s="2"/>
      <c r="J201" s="2"/>
      <c r="K201" s="33"/>
      <c r="L201" s="2"/>
      <c r="M201" s="2"/>
      <c r="N201" s="2"/>
      <c r="O201" s="2"/>
      <c r="P201" s="2"/>
      <c r="Q201" s="32"/>
    </row>
    <row r="202" spans="1:17" x14ac:dyDescent="0.2">
      <c r="A202" s="6" t="s">
        <v>955</v>
      </c>
      <c r="B202" s="4" t="s">
        <v>956</v>
      </c>
      <c r="C202" s="4" t="s">
        <v>957</v>
      </c>
      <c r="D202" s="4"/>
      <c r="E202" s="2" t="s">
        <v>0</v>
      </c>
      <c r="F202" s="2"/>
      <c r="G202" s="33"/>
      <c r="H202" s="2"/>
      <c r="I202" s="2"/>
      <c r="J202" s="2"/>
      <c r="K202" s="33"/>
      <c r="L202" s="2"/>
      <c r="M202" s="2"/>
      <c r="N202" s="2"/>
      <c r="O202" s="2"/>
      <c r="P202" s="2"/>
      <c r="Q202" s="32"/>
    </row>
    <row r="203" spans="1:17" x14ac:dyDescent="0.2">
      <c r="A203" s="6" t="s">
        <v>958</v>
      </c>
      <c r="B203" s="4" t="s">
        <v>959</v>
      </c>
      <c r="C203" s="4" t="s">
        <v>960</v>
      </c>
      <c r="D203" s="4"/>
      <c r="E203" s="2" t="s">
        <v>0</v>
      </c>
      <c r="F203" s="2"/>
      <c r="G203" s="33"/>
      <c r="H203" s="2"/>
      <c r="I203" s="2"/>
      <c r="J203" s="2"/>
      <c r="K203" s="33"/>
      <c r="L203" s="2"/>
      <c r="M203" s="2"/>
      <c r="N203" s="2"/>
      <c r="O203" s="2"/>
      <c r="P203" s="2"/>
      <c r="Q203" s="32"/>
    </row>
    <row r="204" spans="1:17" x14ac:dyDescent="0.2">
      <c r="A204" s="6" t="s">
        <v>961</v>
      </c>
      <c r="B204" s="4" t="s">
        <v>962</v>
      </c>
      <c r="C204" s="4"/>
      <c r="D204" s="4"/>
      <c r="E204" s="2" t="s">
        <v>0</v>
      </c>
      <c r="F204" s="2"/>
      <c r="G204" s="33"/>
      <c r="H204" s="2"/>
      <c r="I204" s="2"/>
      <c r="J204" s="2"/>
      <c r="K204" s="33"/>
      <c r="L204" s="2"/>
      <c r="M204" s="2"/>
      <c r="N204" s="2"/>
      <c r="O204" s="2"/>
      <c r="P204" s="2"/>
      <c r="Q204" s="32"/>
    </row>
    <row r="205" spans="1:17" x14ac:dyDescent="0.2">
      <c r="A205" s="6" t="s">
        <v>963</v>
      </c>
      <c r="B205" s="4" t="s">
        <v>964</v>
      </c>
      <c r="C205" s="4" t="s">
        <v>965</v>
      </c>
      <c r="D205" s="4"/>
      <c r="E205" s="2" t="s">
        <v>0</v>
      </c>
      <c r="F205" s="2"/>
      <c r="G205" s="33"/>
      <c r="H205" s="2"/>
      <c r="I205" s="2"/>
      <c r="J205" s="2"/>
      <c r="K205" s="33"/>
      <c r="L205" s="2"/>
      <c r="M205" s="2"/>
      <c r="N205" s="2"/>
      <c r="O205" s="2"/>
      <c r="P205" s="2"/>
      <c r="Q205" s="32"/>
    </row>
    <row r="206" spans="1:17" x14ac:dyDescent="0.2">
      <c r="A206" s="6" t="s">
        <v>966</v>
      </c>
      <c r="B206" s="4" t="s">
        <v>967</v>
      </c>
      <c r="C206" s="4"/>
      <c r="D206" s="4"/>
      <c r="E206" s="2" t="s">
        <v>0</v>
      </c>
      <c r="F206" s="2"/>
      <c r="G206" s="33"/>
      <c r="H206" s="2"/>
      <c r="I206" s="2"/>
      <c r="J206" s="2"/>
      <c r="K206" s="33"/>
      <c r="L206" s="2"/>
      <c r="M206" s="2"/>
      <c r="N206" s="2"/>
      <c r="O206" s="2"/>
      <c r="P206" s="2"/>
      <c r="Q206" s="32"/>
    </row>
    <row r="207" spans="1:17" x14ac:dyDescent="0.2">
      <c r="A207" s="6" t="s">
        <v>968</v>
      </c>
      <c r="B207" s="4" t="s">
        <v>969</v>
      </c>
      <c r="C207" s="4" t="s">
        <v>970</v>
      </c>
      <c r="D207" s="4"/>
      <c r="E207" s="2" t="s">
        <v>0</v>
      </c>
      <c r="F207" s="2"/>
      <c r="G207" s="33"/>
      <c r="H207" s="2"/>
      <c r="I207" s="2"/>
      <c r="J207" s="2"/>
      <c r="K207" s="33"/>
      <c r="L207" s="2"/>
      <c r="M207" s="2"/>
      <c r="N207" s="2"/>
      <c r="O207" s="2"/>
      <c r="P207" s="2"/>
      <c r="Q207" s="32"/>
    </row>
    <row r="208" spans="1:17" x14ac:dyDescent="0.2">
      <c r="A208" s="6" t="s">
        <v>971</v>
      </c>
      <c r="B208" s="8" t="s">
        <v>972</v>
      </c>
      <c r="C208" s="8" t="s">
        <v>973</v>
      </c>
      <c r="D208" s="4"/>
      <c r="E208" s="2" t="s">
        <v>0</v>
      </c>
      <c r="F208" s="2"/>
      <c r="G208" s="33"/>
      <c r="H208" s="2"/>
      <c r="I208" s="2"/>
      <c r="J208" s="2"/>
      <c r="K208" s="33"/>
      <c r="L208" s="2"/>
      <c r="M208" s="2"/>
      <c r="N208" s="2"/>
      <c r="O208" s="2"/>
      <c r="P208" s="2"/>
      <c r="Q208" s="32"/>
    </row>
    <row r="209" spans="1:17" x14ac:dyDescent="0.2">
      <c r="A209" s="6" t="s">
        <v>974</v>
      </c>
      <c r="B209" s="4" t="s">
        <v>975</v>
      </c>
      <c r="C209" s="4"/>
      <c r="D209" s="4"/>
      <c r="E209" s="2" t="s">
        <v>0</v>
      </c>
      <c r="F209" s="2"/>
      <c r="G209" s="33"/>
      <c r="H209" s="2"/>
      <c r="I209" s="2"/>
      <c r="J209" s="2"/>
      <c r="K209" s="33"/>
      <c r="L209" s="2"/>
      <c r="M209" s="2"/>
      <c r="N209" s="2"/>
      <c r="O209" s="2"/>
      <c r="P209" s="2"/>
      <c r="Q209" s="32"/>
    </row>
    <row r="210" spans="1:17" x14ac:dyDescent="0.2">
      <c r="A210" s="6" t="s">
        <v>976</v>
      </c>
      <c r="B210" s="4" t="s">
        <v>977</v>
      </c>
      <c r="C210" s="4" t="s">
        <v>978</v>
      </c>
      <c r="D210" s="4"/>
      <c r="E210" s="2" t="s">
        <v>0</v>
      </c>
      <c r="F210" s="2"/>
      <c r="G210" s="33"/>
      <c r="H210" s="2"/>
      <c r="I210" s="2"/>
      <c r="J210" s="2"/>
      <c r="K210" s="33"/>
      <c r="L210" s="2"/>
      <c r="M210" s="2"/>
      <c r="N210" s="2"/>
      <c r="O210" s="2"/>
      <c r="P210" s="2"/>
      <c r="Q210" s="32"/>
    </row>
    <row r="211" spans="1:17" x14ac:dyDescent="0.2">
      <c r="A211" s="6" t="s">
        <v>979</v>
      </c>
      <c r="B211" s="4" t="s">
        <v>980</v>
      </c>
      <c r="C211" s="4" t="s">
        <v>981</v>
      </c>
      <c r="D211" s="4"/>
      <c r="E211" s="2" t="s">
        <v>0</v>
      </c>
      <c r="F211" s="2"/>
      <c r="G211" s="33"/>
      <c r="H211" s="2"/>
      <c r="I211" s="2"/>
      <c r="J211" s="2"/>
      <c r="K211" s="33"/>
      <c r="L211" s="2"/>
      <c r="M211" s="2"/>
      <c r="N211" s="2"/>
      <c r="O211" s="2"/>
      <c r="P211" s="2"/>
      <c r="Q211" s="32"/>
    </row>
    <row r="212" spans="1:17" x14ac:dyDescent="0.2">
      <c r="A212" s="6" t="s">
        <v>982</v>
      </c>
      <c r="B212" s="4" t="s">
        <v>983</v>
      </c>
      <c r="C212" s="4" t="s">
        <v>984</v>
      </c>
      <c r="D212" s="4"/>
      <c r="E212" s="2" t="s">
        <v>0</v>
      </c>
      <c r="F212" s="2"/>
      <c r="G212" s="33"/>
      <c r="H212" s="2"/>
      <c r="I212" s="2"/>
      <c r="J212" s="2"/>
      <c r="K212" s="33"/>
      <c r="L212" s="2"/>
      <c r="M212" s="2"/>
      <c r="N212" s="2"/>
      <c r="O212" s="2"/>
      <c r="P212" s="2"/>
      <c r="Q212" s="32"/>
    </row>
    <row r="213" spans="1:17" x14ac:dyDescent="0.2">
      <c r="A213" s="6" t="s">
        <v>985</v>
      </c>
      <c r="B213" s="4" t="s">
        <v>986</v>
      </c>
      <c r="C213" s="4" t="s">
        <v>987</v>
      </c>
      <c r="D213" s="4"/>
      <c r="E213" s="2" t="s">
        <v>0</v>
      </c>
      <c r="F213" s="2"/>
      <c r="G213" s="33"/>
      <c r="H213" s="2"/>
      <c r="I213" s="2"/>
      <c r="J213" s="2"/>
      <c r="K213" s="33"/>
      <c r="L213" s="2"/>
      <c r="M213" s="2"/>
      <c r="N213" s="2"/>
      <c r="O213" s="2"/>
      <c r="P213" s="2"/>
      <c r="Q213" s="32"/>
    </row>
    <row r="214" spans="1:17" x14ac:dyDescent="0.2">
      <c r="A214" s="6" t="s">
        <v>988</v>
      </c>
      <c r="B214" s="4" t="s">
        <v>989</v>
      </c>
      <c r="C214" s="4" t="s">
        <v>990</v>
      </c>
      <c r="D214" s="4"/>
      <c r="E214" s="2" t="s">
        <v>0</v>
      </c>
      <c r="F214" s="2"/>
      <c r="G214" s="33"/>
      <c r="H214" s="2"/>
      <c r="I214" s="2"/>
      <c r="J214" s="2"/>
      <c r="K214" s="33"/>
      <c r="L214" s="2"/>
      <c r="M214" s="2"/>
      <c r="N214" s="2"/>
      <c r="O214" s="2"/>
      <c r="P214" s="2"/>
      <c r="Q214" s="32"/>
    </row>
    <row r="215" spans="1:17" x14ac:dyDescent="0.2">
      <c r="A215" s="6" t="s">
        <v>991</v>
      </c>
      <c r="B215" s="4" t="s">
        <v>992</v>
      </c>
      <c r="C215" s="4" t="s">
        <v>713</v>
      </c>
      <c r="D215" s="4"/>
      <c r="E215" s="2" t="s">
        <v>0</v>
      </c>
      <c r="F215" s="2"/>
      <c r="G215" s="33"/>
      <c r="H215" s="2"/>
      <c r="I215" s="2"/>
      <c r="J215" s="2"/>
      <c r="K215" s="33"/>
      <c r="L215" s="2"/>
      <c r="M215" s="2"/>
      <c r="N215" s="2"/>
      <c r="O215" s="2"/>
      <c r="P215" s="2"/>
      <c r="Q215" s="32"/>
    </row>
    <row r="216" spans="1:17" x14ac:dyDescent="0.2">
      <c r="A216" s="6" t="s">
        <v>993</v>
      </c>
      <c r="B216" s="4" t="s">
        <v>994</v>
      </c>
      <c r="C216" s="4" t="s">
        <v>995</v>
      </c>
      <c r="D216" s="4"/>
      <c r="E216" s="2" t="s">
        <v>0</v>
      </c>
      <c r="F216" s="2"/>
      <c r="G216" s="33"/>
      <c r="H216" s="2"/>
      <c r="I216" s="2"/>
      <c r="J216" s="2"/>
      <c r="K216" s="33"/>
      <c r="L216" s="2"/>
      <c r="M216" s="2"/>
      <c r="N216" s="2"/>
      <c r="O216" s="2"/>
      <c r="P216" s="2"/>
      <c r="Q216" s="32"/>
    </row>
    <row r="217" spans="1:17" x14ac:dyDescent="0.2">
      <c r="A217" s="6" t="s">
        <v>996</v>
      </c>
      <c r="B217" s="4" t="s">
        <v>997</v>
      </c>
      <c r="C217" s="4" t="s">
        <v>603</v>
      </c>
      <c r="D217" s="4"/>
      <c r="E217" s="2" t="s">
        <v>0</v>
      </c>
      <c r="F217" s="2"/>
      <c r="G217" s="33"/>
      <c r="H217" s="2"/>
      <c r="I217" s="2"/>
      <c r="J217" s="2"/>
      <c r="K217" s="33"/>
      <c r="L217" s="2"/>
      <c r="M217" s="2"/>
      <c r="N217" s="2"/>
      <c r="O217" s="2"/>
      <c r="P217" s="2"/>
      <c r="Q217" s="32"/>
    </row>
    <row r="218" spans="1:17" x14ac:dyDescent="0.2">
      <c r="A218" s="6" t="s">
        <v>998</v>
      </c>
      <c r="B218" s="4" t="s">
        <v>999</v>
      </c>
      <c r="C218" s="4" t="s">
        <v>0</v>
      </c>
      <c r="D218" s="4"/>
      <c r="E218" s="2" t="s">
        <v>0</v>
      </c>
      <c r="F218" s="2"/>
      <c r="G218" s="33"/>
      <c r="H218" s="2"/>
      <c r="I218" s="2"/>
      <c r="J218" s="2"/>
      <c r="K218" s="33"/>
      <c r="L218" s="2"/>
      <c r="M218" s="2"/>
      <c r="N218" s="2"/>
      <c r="O218" s="2"/>
      <c r="P218" s="2"/>
      <c r="Q218" s="32"/>
    </row>
    <row r="219" spans="1:17" x14ac:dyDescent="0.2">
      <c r="A219" s="6" t="s">
        <v>1000</v>
      </c>
      <c r="B219" s="4" t="s">
        <v>1001</v>
      </c>
      <c r="C219" s="4" t="s">
        <v>518</v>
      </c>
      <c r="D219" s="4"/>
      <c r="E219" s="2" t="s">
        <v>0</v>
      </c>
      <c r="F219" s="2"/>
      <c r="G219" s="33"/>
      <c r="H219" s="2"/>
      <c r="I219" s="2"/>
      <c r="J219" s="2"/>
      <c r="K219" s="33"/>
      <c r="L219" s="2"/>
      <c r="M219" s="2"/>
      <c r="N219" s="2"/>
      <c r="O219" s="2"/>
      <c r="P219" s="2"/>
      <c r="Q219" s="32"/>
    </row>
    <row r="220" spans="1:17" x14ac:dyDescent="0.2">
      <c r="A220" s="6" t="s">
        <v>1002</v>
      </c>
      <c r="B220" s="4" t="s">
        <v>1003</v>
      </c>
      <c r="C220" s="4" t="s">
        <v>688</v>
      </c>
      <c r="D220" s="4"/>
      <c r="E220" s="2" t="s">
        <v>0</v>
      </c>
      <c r="F220" s="2"/>
      <c r="G220" s="33"/>
      <c r="H220" s="2"/>
      <c r="I220" s="2"/>
      <c r="J220" s="2"/>
      <c r="K220" s="33"/>
      <c r="L220" s="2"/>
      <c r="M220" s="2"/>
      <c r="N220" s="2"/>
      <c r="O220" s="2"/>
      <c r="P220" s="2"/>
      <c r="Q220" s="32"/>
    </row>
    <row r="221" spans="1:17" x14ac:dyDescent="0.2">
      <c r="A221" s="6" t="s">
        <v>1004</v>
      </c>
      <c r="B221" s="4" t="s">
        <v>1005</v>
      </c>
      <c r="C221" s="4" t="s">
        <v>1006</v>
      </c>
      <c r="D221" s="4"/>
      <c r="E221" s="2" t="s">
        <v>0</v>
      </c>
      <c r="F221" s="2"/>
      <c r="G221" s="33"/>
      <c r="H221" s="2"/>
      <c r="I221" s="2"/>
      <c r="J221" s="2"/>
      <c r="K221" s="33"/>
      <c r="L221" s="2"/>
      <c r="M221" s="2"/>
      <c r="N221" s="2"/>
      <c r="O221" s="2"/>
      <c r="P221" s="2"/>
      <c r="Q221" s="32"/>
    </row>
    <row r="222" spans="1:17" x14ac:dyDescent="0.2">
      <c r="A222" s="6" t="s">
        <v>1007</v>
      </c>
      <c r="B222" s="4" t="s">
        <v>1008</v>
      </c>
      <c r="C222" s="4"/>
      <c r="D222" s="4"/>
      <c r="E222" s="2" t="s">
        <v>0</v>
      </c>
      <c r="F222" s="2"/>
      <c r="G222" s="33"/>
      <c r="H222" s="2"/>
      <c r="I222" s="2"/>
      <c r="J222" s="2"/>
      <c r="K222" s="33"/>
      <c r="L222" s="2"/>
      <c r="M222" s="2"/>
      <c r="N222" s="2"/>
      <c r="O222" s="2"/>
      <c r="P222" s="2"/>
      <c r="Q222" s="32"/>
    </row>
    <row r="223" spans="1:17" x14ac:dyDescent="0.2">
      <c r="A223" s="6" t="s">
        <v>1009</v>
      </c>
      <c r="B223" s="4" t="s">
        <v>1010</v>
      </c>
      <c r="C223" s="4" t="s">
        <v>1011</v>
      </c>
      <c r="D223" s="4"/>
      <c r="E223" s="2" t="s">
        <v>0</v>
      </c>
      <c r="F223" s="2"/>
      <c r="G223" s="33"/>
      <c r="H223" s="2"/>
      <c r="I223" s="2"/>
      <c r="J223" s="2"/>
      <c r="K223" s="33"/>
      <c r="L223" s="2"/>
      <c r="M223" s="2"/>
      <c r="N223" s="2"/>
      <c r="O223" s="2"/>
      <c r="P223" s="2"/>
      <c r="Q223" s="32"/>
    </row>
    <row r="224" spans="1:17" x14ac:dyDescent="0.2">
      <c r="A224" s="6" t="s">
        <v>1012</v>
      </c>
      <c r="B224" s="4" t="s">
        <v>1013</v>
      </c>
      <c r="C224" s="4" t="s">
        <v>1014</v>
      </c>
      <c r="D224" s="4"/>
      <c r="E224" s="2" t="s">
        <v>0</v>
      </c>
      <c r="F224" s="2"/>
      <c r="G224" s="33"/>
      <c r="H224" s="2"/>
      <c r="I224" s="2"/>
      <c r="J224" s="2"/>
      <c r="K224" s="33"/>
      <c r="L224" s="2"/>
      <c r="M224" s="2"/>
      <c r="N224" s="2"/>
      <c r="O224" s="2"/>
      <c r="P224" s="2"/>
      <c r="Q224" s="32"/>
    </row>
    <row r="225" spans="1:17" x14ac:dyDescent="0.2">
      <c r="A225" s="6" t="s">
        <v>1015</v>
      </c>
      <c r="B225" s="4" t="s">
        <v>1016</v>
      </c>
      <c r="C225" s="4" t="s">
        <v>637</v>
      </c>
      <c r="D225" s="4"/>
      <c r="E225" s="2" t="s">
        <v>0</v>
      </c>
      <c r="F225" s="2"/>
      <c r="G225" s="33"/>
      <c r="H225" s="2"/>
      <c r="I225" s="2"/>
      <c r="J225" s="2"/>
      <c r="K225" s="33"/>
      <c r="L225" s="2"/>
      <c r="M225" s="2"/>
      <c r="N225" s="2"/>
      <c r="O225" s="2"/>
      <c r="P225" s="2"/>
      <c r="Q225" s="32"/>
    </row>
    <row r="226" spans="1:17" x14ac:dyDescent="0.2">
      <c r="A226" s="6" t="s">
        <v>1017</v>
      </c>
      <c r="B226" s="4" t="s">
        <v>1018</v>
      </c>
      <c r="C226" s="4" t="s">
        <v>1019</v>
      </c>
      <c r="D226" s="4"/>
      <c r="E226" s="2" t="s">
        <v>0</v>
      </c>
      <c r="F226" s="2"/>
      <c r="G226" s="33"/>
      <c r="H226" s="2"/>
      <c r="I226" s="2"/>
      <c r="J226" s="2"/>
      <c r="K226" s="33"/>
      <c r="L226" s="2"/>
      <c r="M226" s="2"/>
      <c r="N226" s="2"/>
      <c r="O226" s="2"/>
      <c r="P226" s="2"/>
      <c r="Q226" s="32"/>
    </row>
    <row r="227" spans="1:17" x14ac:dyDescent="0.2">
      <c r="A227" s="6" t="s">
        <v>1020</v>
      </c>
      <c r="B227" s="4" t="s">
        <v>1021</v>
      </c>
      <c r="C227" s="4" t="s">
        <v>1022</v>
      </c>
      <c r="D227" s="4"/>
      <c r="E227" s="2" t="s">
        <v>0</v>
      </c>
      <c r="F227" s="2"/>
      <c r="G227" s="33"/>
      <c r="H227" s="2"/>
      <c r="I227" s="2"/>
      <c r="J227" s="2"/>
      <c r="K227" s="33"/>
      <c r="L227" s="2"/>
      <c r="M227" s="2"/>
      <c r="N227" s="2"/>
      <c r="O227" s="2"/>
      <c r="P227" s="2"/>
      <c r="Q227" s="32"/>
    </row>
    <row r="228" spans="1:17" x14ac:dyDescent="0.2">
      <c r="A228" s="6" t="s">
        <v>1023</v>
      </c>
      <c r="B228" s="4" t="s">
        <v>1024</v>
      </c>
      <c r="C228" s="4" t="s">
        <v>1025</v>
      </c>
      <c r="D228" s="4"/>
      <c r="E228" s="2" t="s">
        <v>0</v>
      </c>
      <c r="F228" s="2"/>
      <c r="G228" s="33"/>
      <c r="H228" s="2"/>
      <c r="I228" s="2"/>
      <c r="J228" s="2"/>
      <c r="K228" s="33"/>
      <c r="L228" s="2"/>
      <c r="M228" s="2"/>
      <c r="N228" s="2"/>
      <c r="O228" s="2"/>
      <c r="P228" s="2"/>
      <c r="Q228" s="32"/>
    </row>
    <row r="229" spans="1:17" x14ac:dyDescent="0.2">
      <c r="A229" s="6" t="s">
        <v>1026</v>
      </c>
      <c r="B229" s="4" t="s">
        <v>1027</v>
      </c>
      <c r="C229" s="4" t="s">
        <v>1028</v>
      </c>
      <c r="D229" s="4"/>
      <c r="E229" s="2" t="s">
        <v>0</v>
      </c>
      <c r="F229" s="2"/>
      <c r="G229" s="33"/>
      <c r="H229" s="2"/>
      <c r="I229" s="2"/>
      <c r="J229" s="2"/>
      <c r="K229" s="33"/>
      <c r="L229" s="2"/>
      <c r="M229" s="2"/>
      <c r="N229" s="2"/>
      <c r="O229" s="2"/>
      <c r="P229" s="2"/>
      <c r="Q229" s="32"/>
    </row>
    <row r="230" spans="1:17" x14ac:dyDescent="0.2">
      <c r="A230" s="6" t="s">
        <v>1029</v>
      </c>
      <c r="B230" s="4" t="s">
        <v>1030</v>
      </c>
      <c r="C230" s="4" t="s">
        <v>1031</v>
      </c>
      <c r="D230" s="4"/>
      <c r="E230" s="2" t="s">
        <v>0</v>
      </c>
      <c r="F230" s="2"/>
      <c r="G230" s="33"/>
      <c r="H230" s="2"/>
      <c r="I230" s="2"/>
      <c r="J230" s="2"/>
      <c r="K230" s="33"/>
      <c r="L230" s="2"/>
      <c r="M230" s="2"/>
      <c r="N230" s="2"/>
      <c r="O230" s="2"/>
      <c r="P230" s="2"/>
      <c r="Q230" s="32"/>
    </row>
    <row r="231" spans="1:17" x14ac:dyDescent="0.2">
      <c r="A231" s="6" t="s">
        <v>1032</v>
      </c>
      <c r="B231" s="4" t="s">
        <v>1033</v>
      </c>
      <c r="C231" s="4" t="s">
        <v>1034</v>
      </c>
      <c r="D231" s="4"/>
      <c r="E231" s="2" t="s">
        <v>0</v>
      </c>
      <c r="F231" s="2"/>
      <c r="G231" s="33"/>
      <c r="H231" s="2"/>
      <c r="I231" s="2"/>
      <c r="J231" s="2"/>
      <c r="K231" s="33"/>
      <c r="L231" s="2"/>
      <c r="M231" s="2"/>
      <c r="N231" s="2"/>
      <c r="O231" s="2"/>
      <c r="P231" s="2"/>
      <c r="Q231" s="32"/>
    </row>
    <row r="232" spans="1:17" x14ac:dyDescent="0.2">
      <c r="A232" s="6" t="s">
        <v>1035</v>
      </c>
      <c r="B232" s="4" t="s">
        <v>1036</v>
      </c>
      <c r="C232" s="4" t="s">
        <v>0</v>
      </c>
      <c r="D232" s="4"/>
      <c r="E232" s="2" t="s">
        <v>0</v>
      </c>
      <c r="F232" s="2"/>
      <c r="G232" s="33"/>
      <c r="H232" s="2"/>
      <c r="I232" s="2"/>
      <c r="J232" s="2"/>
      <c r="K232" s="33"/>
      <c r="L232" s="2"/>
      <c r="M232" s="2"/>
      <c r="N232" s="2"/>
      <c r="O232" s="2"/>
      <c r="P232" s="2"/>
      <c r="Q232" s="32"/>
    </row>
    <row r="233" spans="1:17" x14ac:dyDescent="0.2">
      <c r="A233" s="6" t="s">
        <v>1037</v>
      </c>
      <c r="B233" s="4" t="s">
        <v>1038</v>
      </c>
      <c r="C233" s="4" t="s">
        <v>1039</v>
      </c>
      <c r="D233" s="4"/>
      <c r="E233" s="2" t="s">
        <v>0</v>
      </c>
      <c r="F233" s="2"/>
      <c r="G233" s="33"/>
      <c r="H233" s="2"/>
      <c r="I233" s="2"/>
      <c r="J233" s="2"/>
      <c r="K233" s="33"/>
      <c r="L233" s="2"/>
      <c r="M233" s="2"/>
      <c r="N233" s="2"/>
      <c r="O233" s="2"/>
      <c r="P233" s="2"/>
      <c r="Q233" s="32"/>
    </row>
    <row r="234" spans="1:17" x14ac:dyDescent="0.2">
      <c r="A234" s="6" t="s">
        <v>1040</v>
      </c>
      <c r="B234" s="4" t="s">
        <v>1041</v>
      </c>
      <c r="C234" s="4"/>
      <c r="D234" s="4"/>
      <c r="E234" s="2" t="s">
        <v>0</v>
      </c>
      <c r="F234" s="2"/>
      <c r="G234" s="33"/>
      <c r="H234" s="2"/>
      <c r="I234" s="2"/>
      <c r="J234" s="2"/>
      <c r="K234" s="33"/>
      <c r="L234" s="2"/>
      <c r="M234" s="2"/>
      <c r="N234" s="2"/>
      <c r="O234" s="2"/>
      <c r="P234" s="2"/>
      <c r="Q234" s="32"/>
    </row>
    <row r="235" spans="1:17" x14ac:dyDescent="0.2">
      <c r="A235" s="6" t="s">
        <v>1042</v>
      </c>
      <c r="B235" s="4" t="s">
        <v>1043</v>
      </c>
      <c r="C235" s="4" t="s">
        <v>1044</v>
      </c>
      <c r="D235" s="4"/>
      <c r="E235" s="2" t="s">
        <v>0</v>
      </c>
      <c r="F235" s="2"/>
      <c r="G235" s="33"/>
      <c r="H235" s="2"/>
      <c r="I235" s="2"/>
      <c r="J235" s="2"/>
      <c r="K235" s="33"/>
      <c r="L235" s="2"/>
      <c r="M235" s="2"/>
      <c r="N235" s="2"/>
      <c r="O235" s="2"/>
      <c r="P235" s="2"/>
      <c r="Q235" s="32"/>
    </row>
    <row r="236" spans="1:17" x14ac:dyDescent="0.2">
      <c r="A236" s="6" t="s">
        <v>1045</v>
      </c>
      <c r="B236" s="4" t="s">
        <v>1046</v>
      </c>
      <c r="C236" s="4"/>
      <c r="D236" s="4"/>
      <c r="E236" s="2" t="s">
        <v>0</v>
      </c>
      <c r="F236" s="2"/>
      <c r="G236" s="33"/>
      <c r="H236" s="2"/>
      <c r="I236" s="2"/>
      <c r="J236" s="2"/>
      <c r="K236" s="33"/>
      <c r="L236" s="2"/>
      <c r="M236" s="2"/>
      <c r="N236" s="2"/>
      <c r="O236" s="2"/>
      <c r="P236" s="2"/>
      <c r="Q236" s="32"/>
    </row>
    <row r="237" spans="1:17" x14ac:dyDescent="0.2">
      <c r="A237" s="6" t="s">
        <v>1047</v>
      </c>
      <c r="B237" s="4" t="s">
        <v>1048</v>
      </c>
      <c r="C237" s="4" t="s">
        <v>1049</v>
      </c>
      <c r="D237" s="4"/>
      <c r="E237" s="2" t="s">
        <v>0</v>
      </c>
      <c r="F237" s="2"/>
      <c r="G237" s="33"/>
      <c r="H237" s="2"/>
      <c r="I237" s="2"/>
      <c r="J237" s="2"/>
      <c r="K237" s="33"/>
      <c r="L237" s="2"/>
      <c r="M237" s="2"/>
      <c r="N237" s="2"/>
      <c r="O237" s="2"/>
      <c r="P237" s="2"/>
      <c r="Q237" s="32"/>
    </row>
    <row r="238" spans="1:17" x14ac:dyDescent="0.2">
      <c r="A238" s="6" t="s">
        <v>1050</v>
      </c>
      <c r="B238" s="4" t="s">
        <v>1051</v>
      </c>
      <c r="C238" s="4" t="s">
        <v>680</v>
      </c>
      <c r="D238" s="4"/>
      <c r="E238" s="2" t="s">
        <v>0</v>
      </c>
      <c r="F238" s="2"/>
      <c r="G238" s="33"/>
      <c r="H238" s="2"/>
      <c r="I238" s="2"/>
      <c r="J238" s="2"/>
      <c r="K238" s="33"/>
      <c r="L238" s="2"/>
      <c r="M238" s="2"/>
      <c r="N238" s="2"/>
      <c r="O238" s="2"/>
      <c r="P238" s="2"/>
      <c r="Q238" s="32"/>
    </row>
    <row r="239" spans="1:17" x14ac:dyDescent="0.2">
      <c r="A239" s="6" t="s">
        <v>1052</v>
      </c>
      <c r="B239" s="4" t="s">
        <v>1053</v>
      </c>
      <c r="C239" s="4" t="s">
        <v>1054</v>
      </c>
      <c r="D239" s="4"/>
      <c r="E239" s="2" t="s">
        <v>0</v>
      </c>
      <c r="F239" s="2"/>
      <c r="G239" s="33"/>
      <c r="H239" s="2"/>
      <c r="I239" s="2"/>
      <c r="J239" s="2"/>
      <c r="K239" s="33"/>
      <c r="L239" s="2"/>
      <c r="M239" s="2"/>
      <c r="N239" s="2"/>
      <c r="O239" s="2"/>
      <c r="P239" s="2"/>
      <c r="Q239" s="32"/>
    </row>
    <row r="240" spans="1:17" x14ac:dyDescent="0.2">
      <c r="A240" s="6" t="s">
        <v>1055</v>
      </c>
      <c r="B240" s="4" t="s">
        <v>1056</v>
      </c>
      <c r="C240" s="4" t="s">
        <v>713</v>
      </c>
      <c r="D240" s="4"/>
      <c r="E240" s="2" t="s">
        <v>0</v>
      </c>
      <c r="F240" s="2"/>
      <c r="G240" s="33"/>
      <c r="H240" s="2"/>
      <c r="I240" s="2"/>
      <c r="J240" s="2"/>
      <c r="K240" s="33"/>
      <c r="L240" s="2"/>
      <c r="M240" s="2"/>
      <c r="N240" s="2"/>
      <c r="O240" s="2"/>
      <c r="P240" s="2"/>
      <c r="Q240" s="32"/>
    </row>
    <row r="241" spans="1:17" x14ac:dyDescent="0.2">
      <c r="A241" s="6" t="s">
        <v>1057</v>
      </c>
      <c r="B241" s="4" t="s">
        <v>1058</v>
      </c>
      <c r="C241" s="4" t="s">
        <v>0</v>
      </c>
      <c r="D241" s="4"/>
      <c r="E241" s="2" t="s">
        <v>0</v>
      </c>
      <c r="F241" s="2"/>
      <c r="G241" s="33"/>
      <c r="H241" s="2"/>
      <c r="I241" s="2"/>
      <c r="J241" s="2"/>
      <c r="K241" s="33"/>
      <c r="L241" s="2"/>
      <c r="M241" s="2"/>
      <c r="N241" s="2"/>
      <c r="O241" s="2"/>
      <c r="P241" s="2"/>
      <c r="Q241" s="32"/>
    </row>
    <row r="242" spans="1:17" x14ac:dyDescent="0.2">
      <c r="A242" s="6" t="s">
        <v>1059</v>
      </c>
      <c r="B242" s="4" t="s">
        <v>1060</v>
      </c>
      <c r="C242" s="4"/>
      <c r="D242" s="4"/>
      <c r="E242" s="2" t="s">
        <v>0</v>
      </c>
      <c r="F242" s="2"/>
      <c r="G242" s="33"/>
      <c r="H242" s="2"/>
      <c r="I242" s="2"/>
      <c r="J242" s="2"/>
      <c r="K242" s="33"/>
      <c r="L242" s="2"/>
      <c r="M242" s="2"/>
      <c r="N242" s="2"/>
      <c r="O242" s="2"/>
      <c r="P242" s="2"/>
      <c r="Q242" s="32"/>
    </row>
    <row r="243" spans="1:17" x14ac:dyDescent="0.2">
      <c r="A243" s="6" t="s">
        <v>1061</v>
      </c>
      <c r="B243" s="4" t="s">
        <v>1062</v>
      </c>
      <c r="C243" s="4"/>
      <c r="D243" s="4"/>
      <c r="E243" s="2" t="s">
        <v>0</v>
      </c>
      <c r="F243" s="2"/>
      <c r="G243" s="33"/>
      <c r="H243" s="2"/>
      <c r="I243" s="2"/>
      <c r="J243" s="2"/>
      <c r="K243" s="33"/>
      <c r="L243" s="2"/>
      <c r="M243" s="2"/>
      <c r="N243" s="2"/>
      <c r="O243" s="2"/>
      <c r="P243" s="2"/>
      <c r="Q243" s="32"/>
    </row>
    <row r="244" spans="1:17" x14ac:dyDescent="0.2">
      <c r="A244" s="6" t="s">
        <v>1063</v>
      </c>
      <c r="B244" s="4" t="s">
        <v>1064</v>
      </c>
      <c r="C244" s="4"/>
      <c r="D244" s="4"/>
      <c r="E244" s="2" t="s">
        <v>0</v>
      </c>
      <c r="F244" s="2"/>
      <c r="G244" s="33"/>
      <c r="H244" s="2"/>
      <c r="I244" s="2"/>
      <c r="J244" s="2"/>
      <c r="K244" s="33"/>
      <c r="L244" s="2"/>
      <c r="M244" s="2"/>
      <c r="N244" s="2"/>
      <c r="O244" s="2"/>
      <c r="P244" s="2"/>
      <c r="Q244" s="32"/>
    </row>
    <row r="245" spans="1:17" x14ac:dyDescent="0.2">
      <c r="A245" s="6" t="s">
        <v>1065</v>
      </c>
      <c r="B245" s="4" t="s">
        <v>1066</v>
      </c>
      <c r="C245" s="4"/>
      <c r="D245" s="4"/>
      <c r="E245" s="2" t="s">
        <v>0</v>
      </c>
      <c r="F245" s="2"/>
      <c r="G245" s="33"/>
      <c r="H245" s="2"/>
      <c r="I245" s="2"/>
      <c r="J245" s="2"/>
      <c r="K245" s="33"/>
      <c r="L245" s="2"/>
      <c r="M245" s="2"/>
      <c r="N245" s="2"/>
      <c r="O245" s="2"/>
      <c r="P245" s="2"/>
      <c r="Q245" s="32"/>
    </row>
    <row r="246" spans="1:17" x14ac:dyDescent="0.2">
      <c r="A246" s="6" t="s">
        <v>1067</v>
      </c>
      <c r="B246" s="4" t="s">
        <v>1068</v>
      </c>
      <c r="C246" s="4"/>
      <c r="D246" s="4"/>
      <c r="E246" s="2" t="s">
        <v>0</v>
      </c>
      <c r="F246" s="2"/>
      <c r="G246" s="33"/>
      <c r="H246" s="2"/>
      <c r="I246" s="2"/>
      <c r="J246" s="2"/>
      <c r="K246" s="33"/>
      <c r="L246" s="2"/>
      <c r="M246" s="2"/>
      <c r="N246" s="2"/>
      <c r="O246" s="2"/>
      <c r="P246" s="2"/>
      <c r="Q246" s="32"/>
    </row>
    <row r="247" spans="1:17" x14ac:dyDescent="0.2">
      <c r="A247" s="6" t="s">
        <v>1069</v>
      </c>
      <c r="B247" s="4" t="s">
        <v>1070</v>
      </c>
      <c r="C247" s="4"/>
      <c r="D247" s="4"/>
      <c r="E247" s="2" t="s">
        <v>0</v>
      </c>
      <c r="F247" s="2"/>
      <c r="G247" s="33"/>
      <c r="H247" s="2"/>
      <c r="I247" s="2"/>
      <c r="J247" s="2"/>
      <c r="K247" s="33"/>
      <c r="L247" s="2"/>
      <c r="M247" s="2"/>
      <c r="N247" s="2"/>
      <c r="O247" s="2"/>
      <c r="P247" s="2"/>
      <c r="Q247" s="32"/>
    </row>
    <row r="248" spans="1:17" x14ac:dyDescent="0.2">
      <c r="A248" s="6" t="s">
        <v>1071</v>
      </c>
      <c r="B248" s="4" t="s">
        <v>1072</v>
      </c>
      <c r="C248" s="4"/>
      <c r="D248" s="4"/>
      <c r="E248" s="2" t="s">
        <v>0</v>
      </c>
      <c r="F248" s="2"/>
      <c r="G248" s="33"/>
      <c r="H248" s="2"/>
      <c r="I248" s="2"/>
      <c r="J248" s="2"/>
      <c r="K248" s="33"/>
      <c r="L248" s="2"/>
      <c r="M248" s="2"/>
      <c r="N248" s="2"/>
      <c r="O248" s="2"/>
      <c r="P248" s="2"/>
      <c r="Q248" s="32"/>
    </row>
    <row r="249" spans="1:17" x14ac:dyDescent="0.2">
      <c r="A249" s="6" t="s">
        <v>1073</v>
      </c>
      <c r="B249" s="4" t="s">
        <v>1074</v>
      </c>
      <c r="C249" s="4" t="s">
        <v>713</v>
      </c>
      <c r="D249" s="4"/>
      <c r="E249" s="2" t="s">
        <v>0</v>
      </c>
      <c r="F249" s="2"/>
      <c r="G249" s="33"/>
      <c r="H249" s="2"/>
      <c r="I249" s="2"/>
      <c r="J249" s="2"/>
      <c r="K249" s="33"/>
      <c r="L249" s="2"/>
      <c r="M249" s="2"/>
      <c r="N249" s="2"/>
      <c r="O249" s="2"/>
      <c r="P249" s="2"/>
      <c r="Q249" s="32"/>
    </row>
    <row r="250" spans="1:17" x14ac:dyDescent="0.2">
      <c r="A250" s="6" t="s">
        <v>1075</v>
      </c>
      <c r="B250" s="4" t="s">
        <v>1076</v>
      </c>
      <c r="C250" s="4" t="s">
        <v>1077</v>
      </c>
      <c r="D250" s="4"/>
      <c r="E250" s="2" t="s">
        <v>0</v>
      </c>
      <c r="F250" s="2"/>
      <c r="G250" s="33"/>
      <c r="H250" s="2"/>
      <c r="I250" s="2"/>
      <c r="J250" s="2"/>
      <c r="K250" s="33"/>
      <c r="L250" s="2"/>
      <c r="M250" s="2"/>
      <c r="N250" s="2"/>
      <c r="O250" s="2"/>
      <c r="P250" s="2"/>
      <c r="Q250" s="32"/>
    </row>
    <row r="251" spans="1:17" x14ac:dyDescent="0.2">
      <c r="A251" s="6" t="s">
        <v>1078</v>
      </c>
      <c r="B251" s="4" t="s">
        <v>1079</v>
      </c>
      <c r="C251" s="4"/>
      <c r="D251" s="4"/>
      <c r="E251" s="2" t="s">
        <v>0</v>
      </c>
      <c r="F251" s="2"/>
      <c r="G251" s="33"/>
      <c r="H251" s="2"/>
      <c r="I251" s="2"/>
      <c r="J251" s="2"/>
      <c r="K251" s="33"/>
      <c r="L251" s="2"/>
      <c r="M251" s="2"/>
      <c r="N251" s="2"/>
      <c r="O251" s="2"/>
      <c r="P251" s="2"/>
      <c r="Q251" s="32"/>
    </row>
    <row r="252" spans="1:17" x14ac:dyDescent="0.2">
      <c r="A252" s="6" t="s">
        <v>1080</v>
      </c>
      <c r="B252" s="9" t="s">
        <v>1081</v>
      </c>
      <c r="C252" s="9" t="s">
        <v>1082</v>
      </c>
      <c r="D252" s="4"/>
      <c r="E252" s="2" t="s">
        <v>0</v>
      </c>
      <c r="F252" s="2"/>
      <c r="G252" s="33"/>
      <c r="H252" s="2"/>
      <c r="I252" s="2"/>
      <c r="J252" s="2"/>
      <c r="K252" s="33"/>
      <c r="L252" s="2"/>
      <c r="M252" s="2"/>
      <c r="N252" s="2"/>
      <c r="O252" s="2"/>
      <c r="P252" s="2"/>
      <c r="Q252" s="32"/>
    </row>
    <row r="253" spans="1:17" x14ac:dyDescent="0.2">
      <c r="A253" s="6" t="s">
        <v>1083</v>
      </c>
      <c r="B253" s="4" t="s">
        <v>1084</v>
      </c>
      <c r="C253" s="4" t="s">
        <v>1085</v>
      </c>
      <c r="D253" s="4"/>
      <c r="E253" s="2" t="s">
        <v>0</v>
      </c>
      <c r="F253" s="2"/>
      <c r="G253" s="33"/>
      <c r="H253" s="2"/>
      <c r="I253" s="2"/>
      <c r="J253" s="2"/>
      <c r="K253" s="33"/>
      <c r="L253" s="2"/>
      <c r="M253" s="2"/>
      <c r="N253" s="2"/>
      <c r="O253" s="2"/>
      <c r="P253" s="2"/>
      <c r="Q253" s="32"/>
    </row>
    <row r="254" spans="1:17" x14ac:dyDescent="0.2">
      <c r="A254" s="6" t="s">
        <v>1086</v>
      </c>
      <c r="B254" s="4" t="s">
        <v>1087</v>
      </c>
      <c r="C254" s="4" t="s">
        <v>1088</v>
      </c>
      <c r="D254" s="4"/>
      <c r="E254" s="2" t="s">
        <v>0</v>
      </c>
      <c r="F254" s="2"/>
      <c r="G254" s="33"/>
      <c r="H254" s="2"/>
      <c r="I254" s="2"/>
      <c r="J254" s="2"/>
      <c r="K254" s="33"/>
      <c r="L254" s="2"/>
      <c r="M254" s="2"/>
      <c r="N254" s="2"/>
      <c r="O254" s="2"/>
      <c r="P254" s="2"/>
      <c r="Q254" s="32"/>
    </row>
    <row r="255" spans="1:17" x14ac:dyDescent="0.2">
      <c r="A255" s="6" t="s">
        <v>1089</v>
      </c>
      <c r="B255" s="4" t="s">
        <v>1090</v>
      </c>
      <c r="C255" s="4" t="s">
        <v>1091</v>
      </c>
      <c r="D255" s="4"/>
      <c r="E255" s="2" t="s">
        <v>0</v>
      </c>
      <c r="F255" s="2"/>
      <c r="G255" s="33"/>
      <c r="H255" s="2"/>
      <c r="I255" s="2"/>
      <c r="J255" s="2"/>
      <c r="K255" s="33"/>
      <c r="L255" s="2"/>
      <c r="M255" s="2"/>
      <c r="N255" s="2"/>
      <c r="O255" s="2"/>
      <c r="P255" s="2"/>
      <c r="Q255" s="32"/>
    </row>
    <row r="256" spans="1:17" x14ac:dyDescent="0.2">
      <c r="A256" s="6" t="s">
        <v>1092</v>
      </c>
      <c r="B256" s="4" t="s">
        <v>1093</v>
      </c>
      <c r="C256" s="4" t="s">
        <v>1094</v>
      </c>
      <c r="D256" s="4"/>
      <c r="E256" s="2" t="s">
        <v>0</v>
      </c>
      <c r="F256" s="2"/>
      <c r="G256" s="33"/>
      <c r="H256" s="2"/>
      <c r="I256" s="2"/>
      <c r="J256" s="2"/>
      <c r="K256" s="33"/>
      <c r="L256" s="2"/>
      <c r="M256" s="2"/>
      <c r="N256" s="2"/>
      <c r="O256" s="2"/>
      <c r="P256" s="2"/>
      <c r="Q256" s="32"/>
    </row>
    <row r="257" spans="1:17" x14ac:dyDescent="0.2">
      <c r="A257" s="6" t="s">
        <v>1095</v>
      </c>
      <c r="B257" s="4" t="s">
        <v>1096</v>
      </c>
      <c r="C257" s="4" t="s">
        <v>1097</v>
      </c>
      <c r="D257" s="4"/>
      <c r="E257" s="2" t="s">
        <v>0</v>
      </c>
      <c r="F257" s="2"/>
      <c r="G257" s="33"/>
      <c r="H257" s="2"/>
      <c r="I257" s="2"/>
      <c r="J257" s="2"/>
      <c r="K257" s="33"/>
      <c r="L257" s="2"/>
      <c r="M257" s="2"/>
      <c r="N257" s="2"/>
      <c r="O257" s="2"/>
      <c r="P257" s="2"/>
      <c r="Q257" s="32"/>
    </row>
    <row r="258" spans="1:17" x14ac:dyDescent="0.2">
      <c r="A258" s="6" t="s">
        <v>1098</v>
      </c>
      <c r="B258" s="4" t="s">
        <v>1099</v>
      </c>
      <c r="C258" s="4" t="s">
        <v>1100</v>
      </c>
      <c r="D258" s="4"/>
      <c r="E258" s="2" t="s">
        <v>0</v>
      </c>
      <c r="F258" s="2"/>
      <c r="G258" s="33"/>
      <c r="H258" s="2"/>
      <c r="I258" s="2"/>
      <c r="J258" s="2"/>
      <c r="K258" s="33"/>
      <c r="L258" s="2"/>
      <c r="M258" s="2"/>
      <c r="N258" s="2"/>
      <c r="O258" s="2"/>
      <c r="P258" s="2"/>
      <c r="Q258" s="32"/>
    </row>
    <row r="259" spans="1:17" x14ac:dyDescent="0.2">
      <c r="A259" s="6" t="s">
        <v>1101</v>
      </c>
      <c r="B259" s="4" t="s">
        <v>1102</v>
      </c>
      <c r="C259" s="4" t="s">
        <v>1103</v>
      </c>
      <c r="D259" s="4"/>
      <c r="E259" s="2" t="s">
        <v>0</v>
      </c>
      <c r="F259" s="2"/>
      <c r="G259" s="33"/>
      <c r="H259" s="2"/>
      <c r="I259" s="2"/>
      <c r="J259" s="2"/>
      <c r="K259" s="33"/>
      <c r="L259" s="2"/>
      <c r="M259" s="2"/>
      <c r="N259" s="2"/>
      <c r="O259" s="2"/>
      <c r="P259" s="2"/>
      <c r="Q259" s="32"/>
    </row>
    <row r="260" spans="1:17" x14ac:dyDescent="0.2">
      <c r="A260" s="6" t="s">
        <v>1104</v>
      </c>
      <c r="B260" s="4" t="s">
        <v>1105</v>
      </c>
      <c r="C260" s="4" t="s">
        <v>1106</v>
      </c>
      <c r="D260" s="4"/>
      <c r="E260" s="2" t="s">
        <v>0</v>
      </c>
      <c r="F260" s="2"/>
      <c r="G260" s="33"/>
      <c r="H260" s="2"/>
      <c r="I260" s="2"/>
      <c r="J260" s="2"/>
      <c r="K260" s="33"/>
      <c r="L260" s="2"/>
      <c r="M260" s="2"/>
      <c r="N260" s="2"/>
      <c r="O260" s="2"/>
      <c r="P260" s="2"/>
      <c r="Q260" s="32"/>
    </row>
    <row r="261" spans="1:17" x14ac:dyDescent="0.2">
      <c r="A261" s="6" t="s">
        <v>1107</v>
      </c>
      <c r="B261" s="4" t="s">
        <v>1108</v>
      </c>
      <c r="C261" s="4" t="s">
        <v>1109</v>
      </c>
      <c r="D261" s="4"/>
      <c r="E261" s="2" t="s">
        <v>0</v>
      </c>
      <c r="F261" s="2"/>
      <c r="G261" s="33"/>
      <c r="H261" s="2"/>
      <c r="I261" s="2"/>
      <c r="J261" s="2"/>
      <c r="K261" s="33"/>
      <c r="L261" s="2"/>
      <c r="M261" s="2"/>
      <c r="N261" s="2"/>
      <c r="O261" s="2"/>
      <c r="P261" s="2"/>
      <c r="Q261" s="32"/>
    </row>
    <row r="262" spans="1:17" x14ac:dyDescent="0.2">
      <c r="A262" s="6" t="s">
        <v>1110</v>
      </c>
      <c r="B262" s="4" t="s">
        <v>1111</v>
      </c>
      <c r="C262" s="4" t="s">
        <v>1112</v>
      </c>
      <c r="D262" s="4"/>
      <c r="E262" s="2" t="s">
        <v>0</v>
      </c>
      <c r="F262" s="2"/>
      <c r="G262" s="33"/>
      <c r="H262" s="2"/>
      <c r="I262" s="2"/>
      <c r="J262" s="2"/>
      <c r="K262" s="33"/>
      <c r="L262" s="2"/>
      <c r="M262" s="2"/>
      <c r="N262" s="2"/>
      <c r="O262" s="2"/>
      <c r="P262" s="2"/>
      <c r="Q262" s="32"/>
    </row>
    <row r="263" spans="1:17" x14ac:dyDescent="0.2">
      <c r="A263" s="6" t="s">
        <v>1113</v>
      </c>
      <c r="B263" s="4" t="s">
        <v>1114</v>
      </c>
      <c r="C263" s="4" t="s">
        <v>1115</v>
      </c>
      <c r="D263" s="4"/>
      <c r="E263" s="2" t="s">
        <v>0</v>
      </c>
      <c r="F263" s="2"/>
      <c r="G263" s="33"/>
      <c r="H263" s="2"/>
      <c r="I263" s="2"/>
      <c r="J263" s="2"/>
      <c r="K263" s="33"/>
      <c r="L263" s="2"/>
      <c r="M263" s="2"/>
      <c r="N263" s="2"/>
      <c r="O263" s="2"/>
      <c r="P263" s="2"/>
      <c r="Q263" s="32"/>
    </row>
    <row r="264" spans="1:17" x14ac:dyDescent="0.2">
      <c r="A264" s="6" t="s">
        <v>1116</v>
      </c>
      <c r="B264" s="4" t="s">
        <v>1117</v>
      </c>
      <c r="C264" s="4" t="s">
        <v>1118</v>
      </c>
      <c r="D264" s="4"/>
      <c r="E264" s="2" t="s">
        <v>0</v>
      </c>
      <c r="F264" s="2"/>
      <c r="G264" s="33"/>
      <c r="H264" s="2"/>
      <c r="I264" s="2"/>
      <c r="J264" s="2"/>
      <c r="K264" s="33"/>
      <c r="L264" s="2"/>
      <c r="M264" s="2"/>
      <c r="N264" s="2"/>
      <c r="O264" s="2"/>
      <c r="P264" s="2"/>
      <c r="Q264" s="32"/>
    </row>
    <row r="265" spans="1:17" x14ac:dyDescent="0.2">
      <c r="A265" s="6" t="s">
        <v>1119</v>
      </c>
      <c r="B265" s="4" t="s">
        <v>1120</v>
      </c>
      <c r="C265" s="4" t="s">
        <v>1118</v>
      </c>
      <c r="D265" s="4"/>
      <c r="E265" s="2" t="s">
        <v>0</v>
      </c>
      <c r="F265" s="2"/>
      <c r="G265" s="33"/>
      <c r="H265" s="2"/>
      <c r="I265" s="2"/>
      <c r="J265" s="2"/>
      <c r="K265" s="33"/>
      <c r="L265" s="2"/>
      <c r="M265" s="2"/>
      <c r="N265" s="2"/>
      <c r="O265" s="2"/>
      <c r="P265" s="2"/>
      <c r="Q265" s="32"/>
    </row>
    <row r="266" spans="1:17" x14ac:dyDescent="0.2">
      <c r="A266" s="6" t="s">
        <v>1121</v>
      </c>
      <c r="B266" s="4" t="s">
        <v>1122</v>
      </c>
      <c r="C266" s="4" t="s">
        <v>1123</v>
      </c>
      <c r="D266" s="4"/>
      <c r="E266" s="2" t="s">
        <v>0</v>
      </c>
      <c r="F266" s="2"/>
      <c r="G266" s="33"/>
      <c r="H266" s="2"/>
      <c r="I266" s="2"/>
      <c r="J266" s="2"/>
      <c r="K266" s="33"/>
      <c r="L266" s="2"/>
      <c r="M266" s="2"/>
      <c r="N266" s="2"/>
      <c r="O266" s="2"/>
      <c r="P266" s="2"/>
      <c r="Q266" s="32"/>
    </row>
    <row r="267" spans="1:17" x14ac:dyDescent="0.2">
      <c r="A267" s="6" t="s">
        <v>1124</v>
      </c>
      <c r="B267" s="4" t="s">
        <v>1125</v>
      </c>
      <c r="C267" s="4" t="s">
        <v>1126</v>
      </c>
      <c r="D267" s="4"/>
      <c r="E267" s="2" t="s">
        <v>0</v>
      </c>
      <c r="F267" s="2"/>
      <c r="G267" s="33"/>
      <c r="H267" s="2"/>
      <c r="I267" s="2"/>
      <c r="J267" s="2"/>
      <c r="K267" s="33"/>
      <c r="L267" s="2"/>
      <c r="M267" s="2"/>
      <c r="N267" s="2"/>
      <c r="O267" s="2"/>
      <c r="P267" s="2"/>
      <c r="Q267" s="32"/>
    </row>
    <row r="268" spans="1:17" x14ac:dyDescent="0.2">
      <c r="A268" s="6" t="s">
        <v>1127</v>
      </c>
      <c r="B268" s="4" t="s">
        <v>1128</v>
      </c>
      <c r="C268" s="4" t="s">
        <v>1129</v>
      </c>
      <c r="D268" s="4"/>
      <c r="E268" s="2" t="s">
        <v>0</v>
      </c>
      <c r="F268" s="2"/>
      <c r="G268" s="33"/>
      <c r="H268" s="2"/>
      <c r="I268" s="2"/>
      <c r="J268" s="2"/>
      <c r="K268" s="33"/>
      <c r="L268" s="2"/>
      <c r="M268" s="2"/>
      <c r="N268" s="2"/>
      <c r="O268" s="2"/>
      <c r="P268" s="2"/>
      <c r="Q268" s="32"/>
    </row>
    <row r="269" spans="1:17" x14ac:dyDescent="0.2">
      <c r="A269" s="6" t="s">
        <v>1130</v>
      </c>
      <c r="B269" s="4" t="s">
        <v>1131</v>
      </c>
      <c r="C269" s="4" t="s">
        <v>1132</v>
      </c>
      <c r="D269" s="4"/>
      <c r="E269" s="2" t="s">
        <v>0</v>
      </c>
      <c r="F269" s="2"/>
      <c r="G269" s="33"/>
      <c r="H269" s="2"/>
      <c r="I269" s="2"/>
      <c r="J269" s="2"/>
      <c r="K269" s="33"/>
      <c r="L269" s="2"/>
      <c r="M269" s="2"/>
      <c r="N269" s="2"/>
      <c r="O269" s="2"/>
      <c r="P269" s="2"/>
      <c r="Q269" s="32"/>
    </row>
    <row r="270" spans="1:17" x14ac:dyDescent="0.2">
      <c r="A270" s="6" t="s">
        <v>1133</v>
      </c>
      <c r="B270" s="4" t="s">
        <v>1134</v>
      </c>
      <c r="C270" s="4" t="s">
        <v>1118</v>
      </c>
      <c r="D270" s="4"/>
      <c r="E270" s="2" t="s">
        <v>0</v>
      </c>
      <c r="F270" s="2"/>
      <c r="G270" s="33"/>
      <c r="H270" s="2"/>
      <c r="I270" s="2"/>
      <c r="J270" s="2"/>
      <c r="K270" s="33"/>
      <c r="L270" s="2"/>
      <c r="M270" s="2"/>
      <c r="N270" s="2"/>
      <c r="O270" s="2"/>
      <c r="P270" s="2"/>
      <c r="Q270" s="32"/>
    </row>
    <row r="271" spans="1:17" x14ac:dyDescent="0.2">
      <c r="A271" s="6" t="s">
        <v>1135</v>
      </c>
      <c r="B271" s="4" t="s">
        <v>1136</v>
      </c>
      <c r="C271" s="4"/>
      <c r="D271" s="4"/>
      <c r="E271" s="2" t="s">
        <v>0</v>
      </c>
      <c r="F271" s="2"/>
      <c r="G271" s="33"/>
      <c r="H271" s="2"/>
      <c r="I271" s="2"/>
      <c r="J271" s="2"/>
      <c r="K271" s="33"/>
      <c r="L271" s="2"/>
      <c r="M271" s="2"/>
      <c r="N271" s="2"/>
      <c r="O271" s="2"/>
      <c r="P271" s="2"/>
      <c r="Q271" s="32"/>
    </row>
    <row r="272" spans="1:17" x14ac:dyDescent="0.2">
      <c r="A272" s="6" t="s">
        <v>1137</v>
      </c>
      <c r="B272" s="4" t="s">
        <v>1138</v>
      </c>
      <c r="C272" s="4" t="s">
        <v>1139</v>
      </c>
      <c r="D272" s="4"/>
      <c r="E272" s="2" t="s">
        <v>0</v>
      </c>
      <c r="F272" s="2"/>
      <c r="G272" s="33"/>
      <c r="H272" s="2"/>
      <c r="I272" s="2"/>
      <c r="J272" s="2"/>
      <c r="K272" s="33"/>
      <c r="L272" s="2"/>
      <c r="M272" s="2"/>
      <c r="N272" s="2"/>
      <c r="O272" s="2"/>
      <c r="P272" s="2"/>
      <c r="Q272" s="32"/>
    </row>
    <row r="273" spans="1:17" x14ac:dyDescent="0.2">
      <c r="A273" s="6" t="s">
        <v>1140</v>
      </c>
      <c r="B273" s="4" t="s">
        <v>1141</v>
      </c>
      <c r="C273" s="4"/>
      <c r="D273" s="4"/>
      <c r="E273" s="2" t="s">
        <v>0</v>
      </c>
      <c r="F273" s="2"/>
      <c r="G273" s="33"/>
      <c r="H273" s="2"/>
      <c r="I273" s="2"/>
      <c r="J273" s="2"/>
      <c r="K273" s="33"/>
      <c r="L273" s="2"/>
      <c r="M273" s="2"/>
      <c r="N273" s="2"/>
      <c r="O273" s="2"/>
      <c r="P273" s="2"/>
      <c r="Q273" s="32"/>
    </row>
    <row r="274" spans="1:17" x14ac:dyDescent="0.2">
      <c r="A274" s="6" t="s">
        <v>1142</v>
      </c>
      <c r="B274" s="4" t="s">
        <v>1143</v>
      </c>
      <c r="C274" s="4" t="s">
        <v>1144</v>
      </c>
      <c r="D274" s="4"/>
      <c r="E274" s="2" t="s">
        <v>0</v>
      </c>
      <c r="F274" s="2"/>
      <c r="G274" s="33"/>
      <c r="H274" s="2"/>
      <c r="I274" s="2"/>
      <c r="J274" s="2"/>
      <c r="K274" s="33"/>
      <c r="L274" s="2"/>
      <c r="M274" s="2"/>
      <c r="N274" s="2"/>
      <c r="O274" s="2"/>
      <c r="P274" s="2"/>
      <c r="Q274" s="32"/>
    </row>
    <row r="275" spans="1:17" x14ac:dyDescent="0.2">
      <c r="A275" s="6" t="s">
        <v>1145</v>
      </c>
      <c r="B275" s="4" t="s">
        <v>1146</v>
      </c>
      <c r="C275" s="4" t="s">
        <v>0</v>
      </c>
      <c r="D275" s="4"/>
      <c r="E275" s="2" t="s">
        <v>0</v>
      </c>
      <c r="F275" s="2"/>
      <c r="G275" s="33"/>
      <c r="H275" s="2"/>
      <c r="I275" s="2"/>
      <c r="J275" s="2"/>
      <c r="K275" s="33"/>
      <c r="L275" s="2"/>
      <c r="M275" s="2"/>
      <c r="N275" s="2"/>
      <c r="O275" s="2"/>
      <c r="P275" s="2"/>
      <c r="Q275" s="32"/>
    </row>
    <row r="276" spans="1:17" x14ac:dyDescent="0.2">
      <c r="A276" s="3" t="s">
        <v>425</v>
      </c>
      <c r="B276" s="4" t="s">
        <v>426</v>
      </c>
      <c r="C276" s="4" t="s">
        <v>427</v>
      </c>
      <c r="D276" s="4"/>
      <c r="E276" s="2" t="s">
        <v>0</v>
      </c>
      <c r="F276" s="2"/>
      <c r="G276" s="33"/>
      <c r="H276" s="2"/>
      <c r="I276" s="2"/>
      <c r="J276" s="2"/>
      <c r="K276" s="33"/>
      <c r="L276" s="2"/>
      <c r="M276" s="2"/>
      <c r="N276" s="2"/>
      <c r="O276" s="2"/>
      <c r="P276" s="2"/>
      <c r="Q276" s="32"/>
    </row>
    <row r="277" spans="1:17" x14ac:dyDescent="0.2">
      <c r="A277" s="3" t="s">
        <v>428</v>
      </c>
      <c r="B277" s="4" t="s">
        <v>429</v>
      </c>
      <c r="C277" s="4" t="s">
        <v>430</v>
      </c>
      <c r="D277" s="4"/>
      <c r="E277" s="2" t="s">
        <v>0</v>
      </c>
      <c r="F277" s="2"/>
      <c r="G277" s="33"/>
      <c r="H277" s="2"/>
      <c r="I277" s="2"/>
      <c r="J277" s="2"/>
      <c r="K277" s="33"/>
      <c r="L277" s="2"/>
      <c r="M277" s="2"/>
      <c r="N277" s="2"/>
      <c r="O277" s="2"/>
      <c r="P277" s="2"/>
      <c r="Q277" s="32"/>
    </row>
    <row r="278" spans="1:17" x14ac:dyDescent="0.2">
      <c r="A278" s="3" t="s">
        <v>431</v>
      </c>
      <c r="B278" s="4" t="s">
        <v>432</v>
      </c>
      <c r="C278" s="4" t="s">
        <v>433</v>
      </c>
      <c r="D278" s="4"/>
      <c r="E278" s="2" t="s">
        <v>0</v>
      </c>
      <c r="F278" s="2"/>
      <c r="G278" s="33"/>
      <c r="H278" s="2"/>
      <c r="I278" s="2"/>
      <c r="J278" s="2"/>
      <c r="K278" s="33"/>
      <c r="L278" s="2"/>
      <c r="M278" s="2"/>
      <c r="N278" s="2"/>
      <c r="O278" s="2"/>
      <c r="P278" s="2"/>
      <c r="Q278" s="32"/>
    </row>
    <row r="279" spans="1:17" x14ac:dyDescent="0.2">
      <c r="A279" s="6" t="s">
        <v>1147</v>
      </c>
      <c r="B279" s="4" t="s">
        <v>1148</v>
      </c>
      <c r="C279" s="4" t="s">
        <v>1149</v>
      </c>
      <c r="D279" s="4"/>
      <c r="E279" s="2" t="s">
        <v>0</v>
      </c>
      <c r="F279" s="2"/>
      <c r="G279" s="33"/>
      <c r="H279" s="2"/>
      <c r="I279" s="2"/>
      <c r="J279" s="2"/>
      <c r="K279" s="33"/>
      <c r="L279" s="2"/>
      <c r="M279" s="2"/>
      <c r="N279" s="2"/>
      <c r="O279" s="2"/>
      <c r="P279" s="2"/>
      <c r="Q279" s="32"/>
    </row>
    <row r="280" spans="1:17" x14ac:dyDescent="0.2">
      <c r="A280" s="6" t="s">
        <v>1150</v>
      </c>
      <c r="B280" s="4" t="s">
        <v>1151</v>
      </c>
      <c r="C280" s="4" t="s">
        <v>0</v>
      </c>
      <c r="D280" s="4"/>
      <c r="E280" s="2" t="s">
        <v>0</v>
      </c>
      <c r="F280" s="2"/>
      <c r="G280" s="33"/>
      <c r="H280" s="2"/>
      <c r="I280" s="2"/>
      <c r="J280" s="2"/>
      <c r="K280" s="33"/>
      <c r="L280" s="2"/>
      <c r="M280" s="2"/>
      <c r="N280" s="2"/>
      <c r="O280" s="2"/>
      <c r="P280" s="2"/>
      <c r="Q280" s="32"/>
    </row>
    <row r="281" spans="1:17" x14ac:dyDescent="0.2">
      <c r="A281" s="6" t="s">
        <v>1152</v>
      </c>
      <c r="B281" s="4" t="s">
        <v>1153</v>
      </c>
      <c r="C281" s="4" t="s">
        <v>1154</v>
      </c>
      <c r="D281" s="4"/>
      <c r="E281" s="2" t="s">
        <v>0</v>
      </c>
      <c r="F281" s="2"/>
      <c r="G281" s="33"/>
      <c r="H281" s="2"/>
      <c r="I281" s="2"/>
      <c r="J281" s="2"/>
      <c r="K281" s="33"/>
      <c r="L281" s="2"/>
      <c r="M281" s="2"/>
      <c r="N281" s="2"/>
      <c r="O281" s="2"/>
      <c r="P281" s="2"/>
      <c r="Q281" s="32"/>
    </row>
    <row r="282" spans="1:17" x14ac:dyDescent="0.2">
      <c r="A282" s="6" t="s">
        <v>1155</v>
      </c>
      <c r="B282" s="4" t="s">
        <v>1156</v>
      </c>
      <c r="C282" s="4" t="s">
        <v>1157</v>
      </c>
      <c r="D282" s="4"/>
      <c r="E282" s="2" t="s">
        <v>0</v>
      </c>
      <c r="F282" s="2"/>
      <c r="G282" s="33"/>
      <c r="H282" s="2"/>
      <c r="I282" s="2"/>
      <c r="J282" s="2"/>
      <c r="K282" s="33"/>
      <c r="L282" s="2"/>
      <c r="M282" s="2"/>
      <c r="N282" s="2"/>
      <c r="O282" s="2"/>
      <c r="P282" s="2"/>
      <c r="Q282" s="32"/>
    </row>
    <row r="283" spans="1:17" x14ac:dyDescent="0.2">
      <c r="A283" s="6" t="s">
        <v>1158</v>
      </c>
      <c r="B283" s="4" t="s">
        <v>1159</v>
      </c>
      <c r="C283" s="4" t="s">
        <v>909</v>
      </c>
      <c r="D283" s="4"/>
      <c r="E283" s="2" t="s">
        <v>0</v>
      </c>
      <c r="F283" s="2"/>
      <c r="G283" s="33"/>
      <c r="H283" s="2"/>
      <c r="I283" s="2"/>
      <c r="J283" s="2"/>
      <c r="K283" s="33"/>
      <c r="L283" s="2"/>
      <c r="M283" s="2"/>
      <c r="N283" s="2"/>
      <c r="O283" s="2"/>
      <c r="P283" s="2"/>
      <c r="Q283" s="32"/>
    </row>
    <row r="284" spans="1:17" x14ac:dyDescent="0.2">
      <c r="A284" s="6" t="s">
        <v>1160</v>
      </c>
      <c r="B284" s="4" t="s">
        <v>1161</v>
      </c>
      <c r="C284" s="4" t="s">
        <v>909</v>
      </c>
      <c r="D284" s="4"/>
      <c r="E284" s="2" t="s">
        <v>0</v>
      </c>
      <c r="F284" s="2"/>
      <c r="G284" s="33"/>
      <c r="H284" s="2"/>
      <c r="I284" s="2"/>
      <c r="J284" s="2"/>
      <c r="K284" s="33"/>
      <c r="L284" s="2"/>
      <c r="M284" s="2"/>
      <c r="N284" s="2"/>
      <c r="O284" s="2"/>
      <c r="P284" s="2"/>
      <c r="Q284" s="32"/>
    </row>
    <row r="285" spans="1:17" x14ac:dyDescent="0.2">
      <c r="A285" s="6" t="s">
        <v>1162</v>
      </c>
      <c r="B285" s="4" t="s">
        <v>1163</v>
      </c>
      <c r="C285" s="4" t="s">
        <v>1163</v>
      </c>
      <c r="D285" s="4"/>
      <c r="E285" s="2" t="s">
        <v>0</v>
      </c>
      <c r="F285" s="2"/>
      <c r="G285" s="33"/>
      <c r="H285" s="2"/>
      <c r="I285" s="2"/>
      <c r="J285" s="2"/>
      <c r="K285" s="33"/>
      <c r="L285" s="2"/>
      <c r="M285" s="2"/>
      <c r="N285" s="2"/>
      <c r="O285" s="2"/>
      <c r="P285" s="2"/>
      <c r="Q285" s="32"/>
    </row>
    <row r="286" spans="1:17" x14ac:dyDescent="0.2">
      <c r="A286" s="6" t="s">
        <v>1164</v>
      </c>
      <c r="B286" s="4" t="s">
        <v>1165</v>
      </c>
      <c r="C286" s="4" t="s">
        <v>1166</v>
      </c>
      <c r="D286" s="4"/>
      <c r="E286" s="2" t="s">
        <v>0</v>
      </c>
      <c r="F286" s="2"/>
      <c r="G286" s="33"/>
      <c r="H286" s="2"/>
      <c r="I286" s="2"/>
      <c r="J286" s="2"/>
      <c r="K286" s="33"/>
      <c r="L286" s="2"/>
      <c r="M286" s="2"/>
      <c r="N286" s="2"/>
      <c r="O286" s="2"/>
      <c r="P286" s="2"/>
      <c r="Q286" s="32"/>
    </row>
    <row r="287" spans="1:17" x14ac:dyDescent="0.2">
      <c r="A287" s="6" t="s">
        <v>1167</v>
      </c>
      <c r="B287" s="4" t="s">
        <v>1168</v>
      </c>
      <c r="C287" s="4" t="s">
        <v>1169</v>
      </c>
      <c r="D287" s="4"/>
      <c r="E287" s="2" t="s">
        <v>0</v>
      </c>
      <c r="F287" s="2"/>
      <c r="G287" s="33"/>
      <c r="H287" s="2"/>
      <c r="I287" s="2"/>
      <c r="J287" s="2"/>
      <c r="K287" s="33"/>
      <c r="L287" s="2"/>
      <c r="M287" s="2"/>
      <c r="N287" s="2"/>
      <c r="O287" s="2"/>
      <c r="P287" s="2"/>
      <c r="Q287" s="32"/>
    </row>
    <row r="288" spans="1:17" x14ac:dyDescent="0.2">
      <c r="A288" s="6" t="s">
        <v>1170</v>
      </c>
      <c r="B288" s="4" t="s">
        <v>1171</v>
      </c>
      <c r="C288" s="4" t="s">
        <v>909</v>
      </c>
      <c r="D288" s="4"/>
      <c r="E288" s="2" t="s">
        <v>0</v>
      </c>
      <c r="F288" s="2"/>
      <c r="G288" s="33"/>
      <c r="H288" s="2"/>
      <c r="I288" s="2"/>
      <c r="J288" s="2"/>
      <c r="K288" s="33"/>
      <c r="L288" s="2"/>
      <c r="M288" s="2"/>
      <c r="N288" s="2"/>
      <c r="O288" s="2"/>
      <c r="P288" s="2"/>
      <c r="Q288" s="32"/>
    </row>
    <row r="289" spans="1:17" x14ac:dyDescent="0.2">
      <c r="A289" s="6" t="s">
        <v>1172</v>
      </c>
      <c r="B289" s="4" t="s">
        <v>1173</v>
      </c>
      <c r="C289" s="4" t="s">
        <v>1174</v>
      </c>
      <c r="D289" s="4"/>
      <c r="E289" s="2" t="s">
        <v>0</v>
      </c>
      <c r="F289" s="2"/>
      <c r="G289" s="33"/>
      <c r="H289" s="2"/>
      <c r="I289" s="2"/>
      <c r="J289" s="2"/>
      <c r="K289" s="33"/>
      <c r="L289" s="2"/>
      <c r="M289" s="2"/>
      <c r="N289" s="2"/>
      <c r="O289" s="2"/>
      <c r="P289" s="2"/>
      <c r="Q289" s="32"/>
    </row>
    <row r="290" spans="1:17" x14ac:dyDescent="0.2">
      <c r="A290" s="6" t="s">
        <v>1175</v>
      </c>
      <c r="B290" s="4" t="s">
        <v>1176</v>
      </c>
      <c r="C290" s="4" t="s">
        <v>1177</v>
      </c>
      <c r="D290" s="4"/>
      <c r="E290" s="2" t="s">
        <v>0</v>
      </c>
      <c r="F290" s="2"/>
      <c r="G290" s="33"/>
      <c r="H290" s="2"/>
      <c r="I290" s="2"/>
      <c r="J290" s="2"/>
      <c r="K290" s="33"/>
      <c r="L290" s="2"/>
      <c r="M290" s="2"/>
      <c r="N290" s="2"/>
      <c r="O290" s="2"/>
      <c r="P290" s="2"/>
      <c r="Q290" s="32"/>
    </row>
    <row r="291" spans="1:17" x14ac:dyDescent="0.2">
      <c r="A291" s="6" t="s">
        <v>1178</v>
      </c>
      <c r="B291" s="4" t="s">
        <v>1179</v>
      </c>
      <c r="C291" s="4" t="s">
        <v>1180</v>
      </c>
      <c r="D291" s="4"/>
      <c r="E291" s="2" t="s">
        <v>0</v>
      </c>
      <c r="F291" s="2"/>
      <c r="G291" s="33"/>
      <c r="H291" s="2"/>
      <c r="I291" s="2"/>
      <c r="J291" s="2"/>
      <c r="K291" s="33"/>
      <c r="L291" s="2"/>
      <c r="M291" s="2"/>
      <c r="N291" s="2"/>
      <c r="O291" s="2"/>
      <c r="P291" s="2"/>
      <c r="Q291" s="32"/>
    </row>
    <row r="292" spans="1:17" x14ac:dyDescent="0.2">
      <c r="A292" s="6" t="s">
        <v>1181</v>
      </c>
      <c r="B292" s="4" t="s">
        <v>1182</v>
      </c>
      <c r="C292" s="4"/>
      <c r="D292" s="4"/>
      <c r="E292" s="2" t="s">
        <v>0</v>
      </c>
      <c r="F292" s="2"/>
      <c r="G292" s="33"/>
      <c r="H292" s="2"/>
      <c r="I292" s="2"/>
      <c r="J292" s="2"/>
      <c r="K292" s="33"/>
      <c r="L292" s="2"/>
      <c r="M292" s="2"/>
      <c r="N292" s="2"/>
      <c r="O292" s="2"/>
      <c r="P292" s="2"/>
      <c r="Q292" s="32"/>
    </row>
    <row r="293" spans="1:17" x14ac:dyDescent="0.2">
      <c r="A293" s="6" t="s">
        <v>1183</v>
      </c>
      <c r="B293" s="4" t="s">
        <v>1184</v>
      </c>
      <c r="C293" s="4"/>
      <c r="D293" s="4"/>
      <c r="E293" s="2" t="s">
        <v>0</v>
      </c>
      <c r="F293" s="2"/>
      <c r="G293" s="33"/>
      <c r="H293" s="2"/>
      <c r="I293" s="2"/>
      <c r="J293" s="2"/>
      <c r="K293" s="33"/>
      <c r="L293" s="2"/>
      <c r="M293" s="2"/>
      <c r="N293" s="2"/>
      <c r="O293" s="2"/>
      <c r="P293" s="2"/>
      <c r="Q293" s="32"/>
    </row>
    <row r="294" spans="1:17" x14ac:dyDescent="0.2">
      <c r="A294" s="6" t="s">
        <v>1185</v>
      </c>
      <c r="B294" s="4" t="s">
        <v>1186</v>
      </c>
      <c r="C294" s="4" t="s">
        <v>1187</v>
      </c>
      <c r="D294" s="4"/>
      <c r="E294" s="2" t="s">
        <v>0</v>
      </c>
      <c r="F294" s="2"/>
      <c r="G294" s="33"/>
      <c r="H294" s="2"/>
      <c r="I294" s="2"/>
      <c r="J294" s="2"/>
      <c r="K294" s="33"/>
      <c r="L294" s="2"/>
      <c r="M294" s="2"/>
      <c r="N294" s="2"/>
      <c r="O294" s="2"/>
      <c r="P294" s="2"/>
      <c r="Q294" s="32"/>
    </row>
    <row r="295" spans="1:17" x14ac:dyDescent="0.2">
      <c r="A295" s="6" t="s">
        <v>1188</v>
      </c>
      <c r="B295" s="4" t="s">
        <v>1189</v>
      </c>
      <c r="C295" s="4"/>
      <c r="D295" s="4"/>
      <c r="E295" s="2" t="s">
        <v>0</v>
      </c>
      <c r="F295" s="2"/>
      <c r="G295" s="33"/>
      <c r="H295" s="2"/>
      <c r="I295" s="2"/>
      <c r="J295" s="2"/>
      <c r="K295" s="33"/>
      <c r="L295" s="2"/>
      <c r="M295" s="2"/>
      <c r="N295" s="2"/>
      <c r="O295" s="2"/>
      <c r="P295" s="2"/>
      <c r="Q295" s="32"/>
    </row>
    <row r="296" spans="1:17" x14ac:dyDescent="0.2">
      <c r="A296" s="6" t="s">
        <v>1190</v>
      </c>
      <c r="B296" s="4" t="s">
        <v>1191</v>
      </c>
      <c r="C296" s="4"/>
      <c r="D296" s="4"/>
      <c r="E296" s="2" t="s">
        <v>0</v>
      </c>
      <c r="F296" s="2"/>
      <c r="G296" s="33"/>
      <c r="H296" s="2"/>
      <c r="I296" s="2"/>
      <c r="J296" s="2"/>
      <c r="K296" s="33"/>
      <c r="L296" s="2"/>
      <c r="M296" s="2"/>
      <c r="N296" s="2"/>
      <c r="O296" s="2"/>
      <c r="P296" s="2"/>
      <c r="Q296" s="32"/>
    </row>
    <row r="297" spans="1:17" x14ac:dyDescent="0.2">
      <c r="A297" s="6" t="s">
        <v>1192</v>
      </c>
      <c r="B297" s="4" t="s">
        <v>1193</v>
      </c>
      <c r="C297" s="4" t="s">
        <v>1194</v>
      </c>
      <c r="D297" s="4"/>
      <c r="E297" s="2" t="s">
        <v>0</v>
      </c>
      <c r="F297" s="2"/>
      <c r="G297" s="33"/>
      <c r="H297" s="2"/>
      <c r="I297" s="2"/>
      <c r="J297" s="2"/>
      <c r="K297" s="33"/>
      <c r="L297" s="2"/>
      <c r="M297" s="2"/>
      <c r="N297" s="2"/>
      <c r="O297" s="2"/>
      <c r="P297" s="2"/>
      <c r="Q297" s="32"/>
    </row>
    <row r="298" spans="1:17" x14ac:dyDescent="0.2">
      <c r="A298" s="6" t="s">
        <v>1195</v>
      </c>
      <c r="B298" s="4" t="s">
        <v>1196</v>
      </c>
      <c r="C298" s="4" t="s">
        <v>1197</v>
      </c>
      <c r="D298" s="4"/>
      <c r="E298" s="2" t="s">
        <v>0</v>
      </c>
      <c r="F298" s="2"/>
      <c r="G298" s="33"/>
      <c r="H298" s="2"/>
      <c r="I298" s="2"/>
      <c r="J298" s="2"/>
      <c r="K298" s="33"/>
      <c r="L298" s="2"/>
      <c r="M298" s="2"/>
      <c r="N298" s="2"/>
      <c r="O298" s="2"/>
      <c r="P298" s="2"/>
      <c r="Q298" s="32"/>
    </row>
    <row r="299" spans="1:17" x14ac:dyDescent="0.2">
      <c r="A299" s="6" t="s">
        <v>1198</v>
      </c>
      <c r="B299" s="4" t="s">
        <v>1199</v>
      </c>
      <c r="C299" s="4" t="s">
        <v>1200</v>
      </c>
      <c r="D299" s="4"/>
      <c r="E299" s="2" t="s">
        <v>0</v>
      </c>
      <c r="F299" s="2"/>
      <c r="G299" s="33"/>
      <c r="H299" s="2"/>
      <c r="I299" s="2"/>
      <c r="J299" s="2"/>
      <c r="K299" s="33"/>
      <c r="L299" s="2"/>
      <c r="M299" s="2"/>
      <c r="N299" s="2"/>
      <c r="O299" s="2"/>
      <c r="P299" s="2"/>
      <c r="Q299" s="32"/>
    </row>
    <row r="300" spans="1:17" x14ac:dyDescent="0.2">
      <c r="A300" s="6" t="s">
        <v>1201</v>
      </c>
      <c r="B300" s="4" t="s">
        <v>1202</v>
      </c>
      <c r="C300" s="4" t="s">
        <v>1203</v>
      </c>
      <c r="D300" s="4"/>
      <c r="E300" s="2" t="s">
        <v>0</v>
      </c>
      <c r="F300" s="2"/>
      <c r="G300" s="33"/>
      <c r="H300" s="2"/>
      <c r="I300" s="2"/>
      <c r="J300" s="2"/>
      <c r="K300" s="33"/>
      <c r="L300" s="2"/>
      <c r="M300" s="2"/>
      <c r="N300" s="2"/>
      <c r="O300" s="2"/>
      <c r="P300" s="2"/>
      <c r="Q300" s="32"/>
    </row>
    <row r="301" spans="1:17" x14ac:dyDescent="0.2">
      <c r="A301" s="6" t="s">
        <v>1204</v>
      </c>
      <c r="B301" s="4" t="s">
        <v>1205</v>
      </c>
      <c r="C301" s="4"/>
      <c r="D301" s="4"/>
      <c r="E301" s="2" t="s">
        <v>0</v>
      </c>
      <c r="F301" s="2"/>
      <c r="G301" s="33"/>
      <c r="H301" s="2"/>
      <c r="I301" s="2"/>
      <c r="J301" s="2"/>
      <c r="K301" s="33"/>
      <c r="L301" s="2"/>
      <c r="M301" s="2"/>
      <c r="N301" s="2"/>
      <c r="O301" s="2"/>
      <c r="P301" s="2"/>
      <c r="Q301" s="32"/>
    </row>
    <row r="302" spans="1:17" x14ac:dyDescent="0.2">
      <c r="A302" s="6" t="s">
        <v>1206</v>
      </c>
      <c r="B302" s="4" t="s">
        <v>1207</v>
      </c>
      <c r="C302" s="4" t="s">
        <v>0</v>
      </c>
      <c r="D302" s="4"/>
      <c r="E302" s="2" t="s">
        <v>0</v>
      </c>
      <c r="F302" s="2"/>
      <c r="G302" s="33"/>
      <c r="H302" s="2"/>
      <c r="I302" s="2"/>
      <c r="J302" s="2"/>
      <c r="K302" s="33"/>
      <c r="L302" s="2"/>
      <c r="M302" s="2"/>
      <c r="N302" s="2"/>
      <c r="O302" s="2"/>
      <c r="P302" s="2"/>
      <c r="Q302" s="32"/>
    </row>
    <row r="303" spans="1:17" x14ac:dyDescent="0.2">
      <c r="A303" s="6" t="s">
        <v>1208</v>
      </c>
      <c r="B303" s="4" t="s">
        <v>1209</v>
      </c>
      <c r="C303" s="4" t="s">
        <v>1210</v>
      </c>
      <c r="D303" s="4"/>
      <c r="E303" s="2" t="s">
        <v>0</v>
      </c>
      <c r="F303" s="2"/>
      <c r="G303" s="33"/>
      <c r="H303" s="2"/>
      <c r="I303" s="2"/>
      <c r="J303" s="2"/>
      <c r="K303" s="33"/>
      <c r="L303" s="2"/>
      <c r="M303" s="2"/>
      <c r="N303" s="2"/>
      <c r="O303" s="2"/>
      <c r="P303" s="2"/>
      <c r="Q303" s="32"/>
    </row>
    <row r="304" spans="1:17" x14ac:dyDescent="0.2">
      <c r="A304" s="6" t="s">
        <v>1211</v>
      </c>
      <c r="B304" s="4" t="s">
        <v>1210</v>
      </c>
      <c r="C304" s="4" t="s">
        <v>1212</v>
      </c>
      <c r="D304" s="4"/>
      <c r="E304" s="2" t="s">
        <v>0</v>
      </c>
      <c r="F304" s="2"/>
      <c r="G304" s="33"/>
      <c r="H304" s="2"/>
      <c r="I304" s="2"/>
      <c r="J304" s="2"/>
      <c r="K304" s="33"/>
      <c r="L304" s="2"/>
      <c r="M304" s="2"/>
      <c r="N304" s="2"/>
      <c r="O304" s="2"/>
      <c r="P304" s="2"/>
      <c r="Q304" s="32"/>
    </row>
    <row r="305" spans="1:17" x14ac:dyDescent="0.2">
      <c r="A305" s="6" t="s">
        <v>1213</v>
      </c>
      <c r="B305" s="4" t="s">
        <v>1214</v>
      </c>
      <c r="C305" s="4" t="s">
        <v>1215</v>
      </c>
      <c r="D305" s="4"/>
      <c r="E305" s="2" t="s">
        <v>0</v>
      </c>
      <c r="F305" s="2"/>
      <c r="G305" s="33"/>
      <c r="H305" s="2"/>
      <c r="I305" s="2"/>
      <c r="J305" s="2"/>
      <c r="K305" s="33"/>
      <c r="L305" s="2"/>
      <c r="M305" s="2"/>
      <c r="N305" s="2"/>
      <c r="O305" s="2"/>
      <c r="P305" s="2"/>
      <c r="Q305" s="32"/>
    </row>
    <row r="306" spans="1:17" x14ac:dyDescent="0.2">
      <c r="A306" s="5" t="s">
        <v>1216</v>
      </c>
      <c r="B306" s="2"/>
      <c r="C306" s="2"/>
      <c r="D306" s="4"/>
      <c r="E306" s="2" t="s">
        <v>0</v>
      </c>
      <c r="F306" s="2"/>
      <c r="G306" s="33"/>
      <c r="H306" s="2"/>
      <c r="I306" s="2"/>
      <c r="J306" s="2"/>
      <c r="K306" s="33"/>
      <c r="L306" s="2"/>
      <c r="M306" s="2"/>
      <c r="N306" s="2"/>
      <c r="O306" s="2"/>
      <c r="P306" s="2"/>
      <c r="Q306" s="32"/>
    </row>
    <row r="307" spans="1:17" x14ac:dyDescent="0.2">
      <c r="A307" s="6" t="s">
        <v>1217</v>
      </c>
      <c r="B307" s="4" t="s">
        <v>1218</v>
      </c>
      <c r="C307" s="4" t="s">
        <v>1219</v>
      </c>
      <c r="D307" s="4"/>
      <c r="E307" s="2" t="s">
        <v>0</v>
      </c>
      <c r="F307" s="2"/>
      <c r="G307" s="33"/>
      <c r="H307" s="2"/>
      <c r="I307" s="2"/>
      <c r="J307" s="2"/>
      <c r="K307" s="33"/>
      <c r="L307" s="2"/>
      <c r="M307" s="2"/>
      <c r="N307" s="2"/>
      <c r="O307" s="2"/>
      <c r="P307" s="2"/>
      <c r="Q307" s="32"/>
    </row>
    <row r="308" spans="1:17" x14ac:dyDescent="0.2">
      <c r="A308" s="6" t="s">
        <v>1220</v>
      </c>
      <c r="B308" s="4" t="s">
        <v>1221</v>
      </c>
      <c r="C308" s="4" t="s">
        <v>1222</v>
      </c>
      <c r="D308" s="4"/>
      <c r="E308" s="2" t="s">
        <v>0</v>
      </c>
      <c r="F308" s="2"/>
      <c r="G308" s="33"/>
      <c r="H308" s="2"/>
      <c r="I308" s="2"/>
      <c r="J308" s="2"/>
      <c r="K308" s="33"/>
      <c r="L308" s="2"/>
      <c r="M308" s="2"/>
      <c r="N308" s="2"/>
      <c r="O308" s="2"/>
      <c r="P308" s="2"/>
      <c r="Q308" s="32"/>
    </row>
    <row r="309" spans="1:17" x14ac:dyDescent="0.2">
      <c r="A309" s="6" t="s">
        <v>1223</v>
      </c>
      <c r="B309" s="4" t="s">
        <v>1224</v>
      </c>
      <c r="C309" s="4" t="s">
        <v>1225</v>
      </c>
      <c r="D309" s="4"/>
      <c r="E309" s="2" t="s">
        <v>0</v>
      </c>
      <c r="F309" s="2"/>
      <c r="G309" s="33"/>
      <c r="H309" s="2"/>
      <c r="I309" s="2"/>
      <c r="J309" s="2"/>
      <c r="K309" s="33"/>
      <c r="L309" s="2"/>
      <c r="M309" s="2"/>
      <c r="N309" s="2"/>
      <c r="O309" s="2"/>
      <c r="P309" s="2"/>
      <c r="Q309" s="32"/>
    </row>
    <row r="310" spans="1:17" x14ac:dyDescent="0.2">
      <c r="A310" s="6" t="s">
        <v>1226</v>
      </c>
      <c r="B310" s="4" t="s">
        <v>1227</v>
      </c>
      <c r="C310" s="4" t="s">
        <v>1228</v>
      </c>
      <c r="D310" s="4"/>
      <c r="E310" s="2" t="s">
        <v>0</v>
      </c>
      <c r="F310" s="2"/>
      <c r="G310" s="33"/>
      <c r="H310" s="2"/>
      <c r="I310" s="2"/>
      <c r="J310" s="2"/>
      <c r="K310" s="33"/>
      <c r="L310" s="2"/>
      <c r="M310" s="2"/>
      <c r="N310" s="2"/>
      <c r="O310" s="2"/>
      <c r="P310" s="2"/>
      <c r="Q310" s="32"/>
    </row>
    <row r="311" spans="1:17" x14ac:dyDescent="0.2">
      <c r="A311" s="6" t="s">
        <v>1229</v>
      </c>
      <c r="B311" s="4" t="s">
        <v>1230</v>
      </c>
      <c r="C311" s="4" t="s">
        <v>1231</v>
      </c>
      <c r="D311" s="4"/>
      <c r="E311" s="2" t="s">
        <v>0</v>
      </c>
      <c r="F311" s="2"/>
      <c r="G311" s="33"/>
      <c r="H311" s="2"/>
      <c r="I311" s="2"/>
      <c r="J311" s="2"/>
      <c r="K311" s="33"/>
      <c r="L311" s="2"/>
      <c r="M311" s="2"/>
      <c r="N311" s="2"/>
      <c r="O311" s="2"/>
      <c r="P311" s="2"/>
      <c r="Q311" s="32"/>
    </row>
    <row r="312" spans="1:17" x14ac:dyDescent="0.2">
      <c r="A312" s="6" t="s">
        <v>1232</v>
      </c>
      <c r="B312" s="4" t="s">
        <v>1233</v>
      </c>
      <c r="C312" s="4" t="s">
        <v>1234</v>
      </c>
      <c r="D312" s="4"/>
      <c r="E312" s="2" t="s">
        <v>0</v>
      </c>
      <c r="F312" s="2"/>
      <c r="G312" s="33"/>
      <c r="H312" s="2"/>
      <c r="I312" s="2"/>
      <c r="J312" s="2"/>
      <c r="K312" s="33"/>
      <c r="L312" s="2"/>
      <c r="M312" s="2"/>
      <c r="N312" s="2"/>
      <c r="O312" s="2"/>
      <c r="P312" s="2"/>
      <c r="Q312" s="32"/>
    </row>
    <row r="313" spans="1:17" x14ac:dyDescent="0.2">
      <c r="A313" s="6" t="s">
        <v>1235</v>
      </c>
      <c r="B313" s="4" t="s">
        <v>1236</v>
      </c>
      <c r="C313" s="4" t="s">
        <v>1237</v>
      </c>
      <c r="D313" s="4"/>
      <c r="E313" s="2" t="s">
        <v>0</v>
      </c>
      <c r="F313" s="2"/>
      <c r="G313" s="33"/>
      <c r="H313" s="2"/>
      <c r="I313" s="2"/>
      <c r="J313" s="2"/>
      <c r="K313" s="33"/>
      <c r="L313" s="2"/>
      <c r="M313" s="2"/>
      <c r="N313" s="2"/>
      <c r="O313" s="2"/>
      <c r="P313" s="2"/>
      <c r="Q313" s="32"/>
    </row>
    <row r="314" spans="1:17" x14ac:dyDescent="0.2">
      <c r="A314" s="6" t="s">
        <v>1238</v>
      </c>
      <c r="B314" s="4" t="s">
        <v>1239</v>
      </c>
      <c r="C314" s="4" t="s">
        <v>894</v>
      </c>
      <c r="D314" s="4"/>
      <c r="E314" s="2" t="s">
        <v>0</v>
      </c>
      <c r="F314" s="2"/>
      <c r="G314" s="33"/>
      <c r="H314" s="2"/>
      <c r="I314" s="2"/>
      <c r="J314" s="2"/>
      <c r="K314" s="33"/>
      <c r="L314" s="2"/>
      <c r="M314" s="2"/>
      <c r="N314" s="2"/>
      <c r="O314" s="2"/>
      <c r="P314" s="2"/>
      <c r="Q314" s="32"/>
    </row>
    <row r="315" spans="1:17" x14ac:dyDescent="0.2">
      <c r="A315" s="6" t="s">
        <v>1240</v>
      </c>
      <c r="B315" s="4" t="s">
        <v>1241</v>
      </c>
      <c r="C315" s="4" t="s">
        <v>1242</v>
      </c>
      <c r="D315" s="4"/>
      <c r="E315" s="2" t="s">
        <v>0</v>
      </c>
      <c r="F315" s="2"/>
      <c r="G315" s="33"/>
      <c r="H315" s="2"/>
      <c r="I315" s="2"/>
      <c r="J315" s="2"/>
      <c r="K315" s="33"/>
      <c r="L315" s="2"/>
      <c r="M315" s="2"/>
      <c r="N315" s="2"/>
      <c r="O315" s="2"/>
      <c r="P315" s="2"/>
      <c r="Q315" s="32"/>
    </row>
    <row r="316" spans="1:17" x14ac:dyDescent="0.2">
      <c r="A316" s="6" t="s">
        <v>1243</v>
      </c>
      <c r="B316" s="4" t="s">
        <v>1244</v>
      </c>
      <c r="C316" s="4" t="s">
        <v>1245</v>
      </c>
      <c r="D316" s="4"/>
      <c r="E316" s="2" t="s">
        <v>0</v>
      </c>
      <c r="F316" s="2"/>
      <c r="G316" s="33"/>
      <c r="H316" s="2"/>
      <c r="I316" s="2"/>
      <c r="J316" s="2"/>
      <c r="K316" s="33"/>
      <c r="L316" s="2"/>
      <c r="M316" s="2"/>
      <c r="N316" s="2"/>
      <c r="O316" s="2"/>
      <c r="P316" s="2"/>
      <c r="Q316" s="32"/>
    </row>
    <row r="317" spans="1:17" x14ac:dyDescent="0.2">
      <c r="A317" s="6" t="s">
        <v>1246</v>
      </c>
      <c r="B317" s="4" t="s">
        <v>1247</v>
      </c>
      <c r="C317" s="4" t="s">
        <v>1248</v>
      </c>
      <c r="D317" s="4"/>
      <c r="E317" s="2" t="s">
        <v>0</v>
      </c>
      <c r="F317" s="2"/>
      <c r="G317" s="33"/>
      <c r="H317" s="2"/>
      <c r="I317" s="2"/>
      <c r="J317" s="2"/>
      <c r="K317" s="33"/>
      <c r="L317" s="2"/>
      <c r="M317" s="2"/>
      <c r="N317" s="2"/>
      <c r="O317" s="2"/>
      <c r="P317" s="2"/>
      <c r="Q317" s="32"/>
    </row>
    <row r="318" spans="1:17" x14ac:dyDescent="0.2">
      <c r="A318" s="6" t="s">
        <v>1249</v>
      </c>
      <c r="B318" s="4" t="s">
        <v>1250</v>
      </c>
      <c r="C318" s="4" t="s">
        <v>894</v>
      </c>
      <c r="D318" s="4"/>
      <c r="E318" s="2" t="s">
        <v>0</v>
      </c>
      <c r="F318" s="2"/>
      <c r="G318" s="33"/>
      <c r="H318" s="2"/>
      <c r="I318" s="2"/>
      <c r="J318" s="2"/>
      <c r="K318" s="33"/>
      <c r="L318" s="2"/>
      <c r="M318" s="2"/>
      <c r="N318" s="2"/>
      <c r="O318" s="2"/>
      <c r="P318" s="2"/>
      <c r="Q318" s="32"/>
    </row>
    <row r="319" spans="1:17" x14ac:dyDescent="0.2">
      <c r="A319" s="6" t="s">
        <v>1251</v>
      </c>
      <c r="B319" s="4" t="s">
        <v>1252</v>
      </c>
      <c r="C319" s="4" t="s">
        <v>1253</v>
      </c>
      <c r="D319" s="4"/>
      <c r="E319" s="2" t="s">
        <v>0</v>
      </c>
      <c r="F319" s="2"/>
      <c r="G319" s="33"/>
      <c r="H319" s="2"/>
      <c r="I319" s="2"/>
      <c r="J319" s="2"/>
      <c r="K319" s="33"/>
      <c r="L319" s="2"/>
      <c r="M319" s="2"/>
      <c r="N319" s="2"/>
      <c r="O319" s="2"/>
      <c r="P319" s="2"/>
      <c r="Q319" s="32"/>
    </row>
    <row r="320" spans="1:17" x14ac:dyDescent="0.2">
      <c r="A320" s="6" t="s">
        <v>1254</v>
      </c>
      <c r="B320" s="4" t="s">
        <v>1255</v>
      </c>
      <c r="C320" s="4" t="s">
        <v>1245</v>
      </c>
      <c r="D320" s="4"/>
      <c r="E320" s="2" t="s">
        <v>0</v>
      </c>
      <c r="F320" s="2"/>
      <c r="G320" s="33"/>
      <c r="H320" s="2"/>
      <c r="I320" s="2"/>
      <c r="J320" s="2"/>
      <c r="K320" s="33"/>
      <c r="L320" s="2"/>
      <c r="M320" s="2"/>
      <c r="N320" s="2"/>
      <c r="O320" s="2"/>
      <c r="P320" s="2"/>
      <c r="Q320" s="32"/>
    </row>
    <row r="321" spans="1:17" x14ac:dyDescent="0.2">
      <c r="A321" s="6" t="s">
        <v>1256</v>
      </c>
      <c r="B321" s="4" t="s">
        <v>1257</v>
      </c>
      <c r="C321" s="4" t="s">
        <v>1258</v>
      </c>
      <c r="D321" s="4"/>
      <c r="E321" s="2" t="s">
        <v>0</v>
      </c>
      <c r="F321" s="2"/>
      <c r="G321" s="33"/>
      <c r="H321" s="2"/>
      <c r="I321" s="2"/>
      <c r="J321" s="2"/>
      <c r="K321" s="33"/>
      <c r="L321" s="2"/>
      <c r="M321" s="2"/>
      <c r="N321" s="2"/>
      <c r="O321" s="2"/>
      <c r="P321" s="2"/>
      <c r="Q321" s="32"/>
    </row>
    <row r="322" spans="1:17" x14ac:dyDescent="0.2">
      <c r="A322" s="6" t="s">
        <v>1259</v>
      </c>
      <c r="B322" s="4" t="s">
        <v>1260</v>
      </c>
      <c r="C322" s="4" t="s">
        <v>1261</v>
      </c>
      <c r="D322" s="4"/>
      <c r="E322" s="2" t="s">
        <v>0</v>
      </c>
      <c r="F322" s="2"/>
      <c r="G322" s="33"/>
      <c r="H322" s="2"/>
      <c r="I322" s="2"/>
      <c r="J322" s="2"/>
      <c r="K322" s="33"/>
      <c r="L322" s="2"/>
      <c r="M322" s="2"/>
      <c r="N322" s="2"/>
      <c r="O322" s="2"/>
      <c r="P322" s="2"/>
      <c r="Q322" s="32"/>
    </row>
    <row r="323" spans="1:17" x14ac:dyDescent="0.2">
      <c r="A323" s="6" t="s">
        <v>1262</v>
      </c>
      <c r="B323" s="4" t="s">
        <v>1263</v>
      </c>
      <c r="C323" s="4" t="s">
        <v>1264</v>
      </c>
      <c r="D323" s="4"/>
      <c r="E323" s="2" t="s">
        <v>0</v>
      </c>
      <c r="F323" s="2"/>
      <c r="G323" s="33"/>
      <c r="H323" s="2"/>
      <c r="I323" s="2"/>
      <c r="J323" s="2"/>
      <c r="K323" s="33"/>
      <c r="L323" s="2"/>
      <c r="M323" s="2"/>
      <c r="N323" s="2"/>
      <c r="O323" s="2"/>
      <c r="P323" s="2"/>
      <c r="Q323" s="32"/>
    </row>
    <row r="324" spans="1:17" x14ac:dyDescent="0.2">
      <c r="A324" s="6" t="s">
        <v>1265</v>
      </c>
      <c r="B324" s="4" t="s">
        <v>1266</v>
      </c>
      <c r="C324" s="4" t="s">
        <v>1267</v>
      </c>
      <c r="D324" s="4"/>
      <c r="E324" s="2" t="s">
        <v>0</v>
      </c>
      <c r="F324" s="2"/>
      <c r="G324" s="33"/>
      <c r="H324" s="2"/>
      <c r="I324" s="2"/>
      <c r="J324" s="2"/>
      <c r="K324" s="33"/>
      <c r="L324" s="2"/>
      <c r="M324" s="2"/>
      <c r="N324" s="2"/>
      <c r="O324" s="2"/>
      <c r="P324" s="2"/>
      <c r="Q324" s="32"/>
    </row>
    <row r="325" spans="1:17" x14ac:dyDescent="0.2">
      <c r="A325" s="6" t="s">
        <v>1268</v>
      </c>
      <c r="B325" s="4" t="s">
        <v>1269</v>
      </c>
      <c r="C325" s="4" t="s">
        <v>1270</v>
      </c>
      <c r="D325" s="4"/>
      <c r="E325" s="2" t="s">
        <v>0</v>
      </c>
      <c r="F325" s="2"/>
      <c r="G325" s="33"/>
      <c r="H325" s="2"/>
      <c r="I325" s="2"/>
      <c r="J325" s="2"/>
      <c r="K325" s="33"/>
      <c r="L325" s="2"/>
      <c r="M325" s="2"/>
      <c r="N325" s="2"/>
      <c r="O325" s="2"/>
      <c r="P325" s="2"/>
      <c r="Q325" s="32"/>
    </row>
    <row r="326" spans="1:17" x14ac:dyDescent="0.2">
      <c r="A326" s="6" t="s">
        <v>1271</v>
      </c>
      <c r="B326" s="4" t="s">
        <v>1272</v>
      </c>
      <c r="C326" s="4" t="s">
        <v>394</v>
      </c>
      <c r="D326" s="4"/>
      <c r="E326" s="2" t="s">
        <v>0</v>
      </c>
      <c r="F326" s="2"/>
      <c r="G326" s="33"/>
      <c r="H326" s="2"/>
      <c r="I326" s="2"/>
      <c r="J326" s="2"/>
      <c r="K326" s="33"/>
      <c r="L326" s="2"/>
      <c r="M326" s="2"/>
      <c r="N326" s="2"/>
      <c r="O326" s="2"/>
      <c r="P326" s="2"/>
      <c r="Q326" s="32"/>
    </row>
    <row r="327" spans="1:17" x14ac:dyDescent="0.2">
      <c r="A327" s="6" t="s">
        <v>1273</v>
      </c>
      <c r="B327" s="4" t="s">
        <v>1274</v>
      </c>
      <c r="C327" s="4" t="s">
        <v>1275</v>
      </c>
      <c r="D327" s="4"/>
      <c r="E327" s="2" t="s">
        <v>0</v>
      </c>
      <c r="F327" s="2"/>
      <c r="G327" s="33"/>
      <c r="H327" s="2"/>
      <c r="I327" s="2"/>
      <c r="J327" s="2"/>
      <c r="K327" s="33"/>
      <c r="L327" s="2"/>
      <c r="M327" s="2"/>
      <c r="N327" s="2"/>
      <c r="O327" s="2"/>
      <c r="P327" s="2"/>
      <c r="Q327" s="32"/>
    </row>
    <row r="328" spans="1:17" x14ac:dyDescent="0.2">
      <c r="A328" s="6" t="s">
        <v>1276</v>
      </c>
      <c r="B328" s="4" t="s">
        <v>1277</v>
      </c>
      <c r="C328" s="4" t="s">
        <v>1278</v>
      </c>
      <c r="D328" s="4"/>
      <c r="E328" s="2" t="s">
        <v>0</v>
      </c>
      <c r="F328" s="2"/>
      <c r="G328" s="33"/>
      <c r="H328" s="2"/>
      <c r="I328" s="2"/>
      <c r="J328" s="2"/>
      <c r="K328" s="33"/>
      <c r="L328" s="2"/>
      <c r="M328" s="2"/>
      <c r="N328" s="2"/>
      <c r="O328" s="2"/>
      <c r="P328" s="2"/>
      <c r="Q328" s="32"/>
    </row>
    <row r="329" spans="1:17" x14ac:dyDescent="0.2">
      <c r="A329" s="6" t="s">
        <v>1279</v>
      </c>
      <c r="B329" s="4" t="s">
        <v>1280</v>
      </c>
      <c r="C329" s="4" t="s">
        <v>1281</v>
      </c>
      <c r="D329" s="4"/>
      <c r="E329" s="2" t="s">
        <v>0</v>
      </c>
      <c r="F329" s="2"/>
      <c r="G329" s="33"/>
      <c r="H329" s="2"/>
      <c r="I329" s="2"/>
      <c r="J329" s="2"/>
      <c r="K329" s="33"/>
      <c r="L329" s="2"/>
      <c r="M329" s="2"/>
      <c r="N329" s="2"/>
      <c r="O329" s="2"/>
      <c r="P329" s="2"/>
      <c r="Q329" s="32"/>
    </row>
    <row r="330" spans="1:17" x14ac:dyDescent="0.2">
      <c r="A330" s="2" t="s">
        <v>401</v>
      </c>
      <c r="B330" s="4" t="s">
        <v>402</v>
      </c>
      <c r="C330" s="4" t="s">
        <v>403</v>
      </c>
      <c r="D330" s="4"/>
      <c r="E330" s="2" t="s">
        <v>0</v>
      </c>
      <c r="F330" s="2"/>
      <c r="G330" s="33"/>
      <c r="H330" s="2"/>
      <c r="I330" s="2"/>
      <c r="J330" s="2"/>
      <c r="K330" s="33"/>
      <c r="L330" s="2"/>
      <c r="M330" s="2"/>
      <c r="N330" s="2"/>
      <c r="O330" s="2"/>
      <c r="P330" s="2"/>
      <c r="Q330" s="32"/>
    </row>
    <row r="331" spans="1:17" x14ac:dyDescent="0.2">
      <c r="A331" s="6" t="s">
        <v>1282</v>
      </c>
      <c r="B331" s="4" t="s">
        <v>1283</v>
      </c>
      <c r="C331" s="4" t="s">
        <v>1284</v>
      </c>
      <c r="D331" s="4"/>
      <c r="E331" s="2" t="s">
        <v>0</v>
      </c>
      <c r="F331" s="2"/>
      <c r="G331" s="33"/>
      <c r="H331" s="2"/>
      <c r="I331" s="2"/>
      <c r="J331" s="2"/>
      <c r="K331" s="33"/>
      <c r="L331" s="2"/>
      <c r="M331" s="2"/>
      <c r="N331" s="2"/>
      <c r="O331" s="2"/>
      <c r="P331" s="2"/>
      <c r="Q331" s="32"/>
    </row>
    <row r="332" spans="1:17" x14ac:dyDescent="0.2">
      <c r="A332" s="6" t="s">
        <v>1285</v>
      </c>
      <c r="B332" s="4" t="s">
        <v>1286</v>
      </c>
      <c r="C332" s="4" t="s">
        <v>1287</v>
      </c>
      <c r="D332" s="4"/>
      <c r="E332" s="2" t="s">
        <v>0</v>
      </c>
      <c r="F332" s="2"/>
      <c r="G332" s="33"/>
      <c r="H332" s="2"/>
      <c r="I332" s="2"/>
      <c r="J332" s="2"/>
      <c r="K332" s="33"/>
      <c r="L332" s="2"/>
      <c r="M332" s="2"/>
      <c r="N332" s="2"/>
      <c r="O332" s="2"/>
      <c r="P332" s="2"/>
      <c r="Q332" s="32"/>
    </row>
    <row r="333" spans="1:17" ht="25.5" x14ac:dyDescent="0.2">
      <c r="A333" s="10" t="s">
        <v>321</v>
      </c>
      <c r="B333" s="4"/>
      <c r="C333" s="4"/>
      <c r="D333" s="4"/>
      <c r="E333" s="2" t="s">
        <v>0</v>
      </c>
      <c r="F333" s="2"/>
      <c r="G333" s="33"/>
      <c r="H333" s="2"/>
      <c r="I333" s="2"/>
      <c r="J333" s="2"/>
      <c r="K333" s="33"/>
      <c r="L333" s="2"/>
      <c r="M333" s="2"/>
      <c r="N333" s="2"/>
      <c r="O333" s="2"/>
      <c r="P333" s="2"/>
      <c r="Q333" s="32"/>
    </row>
    <row r="334" spans="1:17" x14ac:dyDescent="0.2">
      <c r="A334" s="11" t="s">
        <v>322</v>
      </c>
      <c r="B334" s="4" t="s">
        <v>323</v>
      </c>
      <c r="C334" s="4" t="s">
        <v>323</v>
      </c>
      <c r="D334" s="4"/>
      <c r="E334" s="2" t="s">
        <v>0</v>
      </c>
      <c r="F334" s="2"/>
      <c r="G334" s="33"/>
      <c r="H334" s="2"/>
      <c r="I334" s="2"/>
      <c r="J334" s="2"/>
      <c r="K334" s="33"/>
      <c r="L334" s="2"/>
      <c r="M334" s="2"/>
      <c r="N334" s="2"/>
      <c r="O334" s="2"/>
      <c r="P334" s="2"/>
      <c r="Q334" s="32"/>
    </row>
    <row r="335" spans="1:17" x14ac:dyDescent="0.2">
      <c r="A335" s="11" t="s">
        <v>324</v>
      </c>
      <c r="B335" s="4" t="s">
        <v>325</v>
      </c>
      <c r="C335" s="4" t="s">
        <v>326</v>
      </c>
      <c r="D335" s="4"/>
      <c r="E335" s="2" t="s">
        <v>0</v>
      </c>
      <c r="F335" s="2"/>
      <c r="G335" s="33"/>
      <c r="H335" s="2"/>
      <c r="I335" s="2"/>
      <c r="J335" s="2"/>
      <c r="K335" s="33"/>
      <c r="L335" s="2"/>
      <c r="M335" s="2"/>
      <c r="N335" s="2"/>
      <c r="O335" s="2"/>
      <c r="P335" s="2"/>
      <c r="Q335" s="32"/>
    </row>
    <row r="336" spans="1:17" x14ac:dyDescent="0.2">
      <c r="A336" s="11" t="s">
        <v>327</v>
      </c>
      <c r="B336" s="4" t="s">
        <v>328</v>
      </c>
      <c r="C336" s="4" t="s">
        <v>329</v>
      </c>
      <c r="D336" s="4"/>
      <c r="E336" s="2" t="s">
        <v>0</v>
      </c>
      <c r="F336" s="2"/>
      <c r="G336" s="33"/>
      <c r="H336" s="2"/>
      <c r="I336" s="2"/>
      <c r="J336" s="2"/>
      <c r="K336" s="33"/>
      <c r="L336" s="2"/>
      <c r="M336" s="2"/>
      <c r="N336" s="2"/>
      <c r="O336" s="2"/>
      <c r="P336" s="2"/>
      <c r="Q336" s="32"/>
    </row>
    <row r="337" spans="1:17" x14ac:dyDescent="0.2">
      <c r="A337" s="11" t="s">
        <v>330</v>
      </c>
      <c r="B337" s="4" t="s">
        <v>331</v>
      </c>
      <c r="C337" s="4" t="s">
        <v>332</v>
      </c>
      <c r="D337" s="4"/>
      <c r="E337" s="2" t="s">
        <v>0</v>
      </c>
      <c r="F337" s="2"/>
      <c r="G337" s="33"/>
      <c r="H337" s="2"/>
      <c r="I337" s="2"/>
      <c r="J337" s="2"/>
      <c r="K337" s="33"/>
      <c r="L337" s="2"/>
      <c r="M337" s="2"/>
      <c r="N337" s="2"/>
      <c r="O337" s="2"/>
      <c r="P337" s="2"/>
      <c r="Q337" s="32"/>
    </row>
    <row r="338" spans="1:17" x14ac:dyDescent="0.2">
      <c r="A338" s="11" t="s">
        <v>333</v>
      </c>
      <c r="B338" s="4" t="s">
        <v>334</v>
      </c>
      <c r="C338" s="4" t="s">
        <v>335</v>
      </c>
      <c r="D338" s="4"/>
      <c r="E338" s="2" t="s">
        <v>0</v>
      </c>
      <c r="F338" s="2"/>
      <c r="G338" s="33"/>
      <c r="H338" s="2"/>
      <c r="I338" s="2"/>
      <c r="J338" s="2"/>
      <c r="K338" s="33"/>
      <c r="L338" s="2"/>
      <c r="M338" s="2"/>
      <c r="N338" s="2"/>
      <c r="O338" s="2"/>
      <c r="P338" s="2"/>
      <c r="Q338" s="32"/>
    </row>
    <row r="339" spans="1:17" x14ac:dyDescent="0.2">
      <c r="A339" s="11" t="s">
        <v>336</v>
      </c>
      <c r="B339" s="4" t="s">
        <v>337</v>
      </c>
      <c r="C339" s="4" t="s">
        <v>338</v>
      </c>
      <c r="D339" s="4"/>
      <c r="E339" s="2" t="s">
        <v>0</v>
      </c>
      <c r="F339" s="2"/>
      <c r="G339" s="33"/>
      <c r="H339" s="2"/>
      <c r="I339" s="2"/>
      <c r="J339" s="2"/>
      <c r="K339" s="33"/>
      <c r="L339" s="2"/>
      <c r="M339" s="2"/>
      <c r="N339" s="2"/>
      <c r="O339" s="2"/>
      <c r="P339" s="2"/>
      <c r="Q339" s="32"/>
    </row>
    <row r="340" spans="1:17" x14ac:dyDescent="0.2">
      <c r="A340" s="11" t="s">
        <v>339</v>
      </c>
      <c r="B340" s="4" t="s">
        <v>340</v>
      </c>
      <c r="C340" s="4" t="s">
        <v>341</v>
      </c>
      <c r="D340" s="4"/>
      <c r="E340" s="2" t="s">
        <v>0</v>
      </c>
      <c r="F340" s="2"/>
      <c r="G340" s="33"/>
      <c r="H340" s="2"/>
      <c r="I340" s="2"/>
      <c r="J340" s="2"/>
      <c r="K340" s="33"/>
      <c r="L340" s="2"/>
      <c r="M340" s="2"/>
      <c r="N340" s="2"/>
      <c r="O340" s="2"/>
      <c r="P340" s="2"/>
      <c r="Q340" s="32"/>
    </row>
    <row r="341" spans="1:17" x14ac:dyDescent="0.2">
      <c r="A341" s="11" t="s">
        <v>342</v>
      </c>
      <c r="B341" s="4" t="s">
        <v>343</v>
      </c>
      <c r="C341" s="4" t="s">
        <v>344</v>
      </c>
      <c r="D341" s="4"/>
      <c r="E341" s="2" t="s">
        <v>0</v>
      </c>
      <c r="F341" s="2"/>
      <c r="G341" s="33"/>
      <c r="H341" s="2"/>
      <c r="I341" s="2"/>
      <c r="J341" s="2"/>
      <c r="K341" s="33"/>
      <c r="L341" s="2"/>
      <c r="M341" s="2"/>
      <c r="N341" s="2"/>
      <c r="O341" s="2"/>
      <c r="P341" s="2"/>
      <c r="Q341" s="32"/>
    </row>
    <row r="342" spans="1:17" x14ac:dyDescent="0.2">
      <c r="A342" s="11" t="s">
        <v>345</v>
      </c>
      <c r="B342" s="4" t="s">
        <v>346</v>
      </c>
      <c r="C342" s="4" t="s">
        <v>347</v>
      </c>
      <c r="D342" s="4"/>
      <c r="E342" s="2" t="s">
        <v>0</v>
      </c>
      <c r="F342" s="2"/>
      <c r="G342" s="33"/>
      <c r="H342" s="2"/>
      <c r="I342" s="2"/>
      <c r="J342" s="2"/>
      <c r="K342" s="33"/>
      <c r="L342" s="2"/>
      <c r="M342" s="2"/>
      <c r="N342" s="2"/>
      <c r="O342" s="2"/>
      <c r="P342" s="2"/>
      <c r="Q342" s="32"/>
    </row>
    <row r="343" spans="1:17" x14ac:dyDescent="0.2">
      <c r="A343" s="11" t="s">
        <v>348</v>
      </c>
      <c r="B343" s="4" t="s">
        <v>349</v>
      </c>
      <c r="C343" s="4" t="s">
        <v>350</v>
      </c>
      <c r="D343" s="4"/>
      <c r="E343" s="2" t="s">
        <v>0</v>
      </c>
      <c r="F343" s="2"/>
      <c r="G343" s="33"/>
      <c r="H343" s="2"/>
      <c r="I343" s="2"/>
      <c r="J343" s="2"/>
      <c r="K343" s="33"/>
      <c r="L343" s="2"/>
      <c r="M343" s="2"/>
      <c r="N343" s="2"/>
      <c r="O343" s="2"/>
      <c r="P343" s="2"/>
      <c r="Q343" s="32"/>
    </row>
    <row r="344" spans="1:17" x14ac:dyDescent="0.2">
      <c r="A344" s="11" t="s">
        <v>351</v>
      </c>
      <c r="B344" s="4" t="s">
        <v>352</v>
      </c>
      <c r="C344" s="4" t="s">
        <v>353</v>
      </c>
      <c r="D344" s="4"/>
      <c r="E344" s="2" t="s">
        <v>0</v>
      </c>
      <c r="F344" s="2"/>
      <c r="G344" s="33"/>
      <c r="H344" s="2"/>
      <c r="I344" s="2"/>
      <c r="J344" s="2"/>
      <c r="K344" s="33"/>
      <c r="L344" s="2"/>
      <c r="M344" s="2"/>
      <c r="N344" s="2"/>
      <c r="O344" s="2"/>
      <c r="P344" s="2"/>
      <c r="Q344" s="32"/>
    </row>
    <row r="345" spans="1:17" x14ac:dyDescent="0.2">
      <c r="A345" s="11" t="s">
        <v>354</v>
      </c>
      <c r="B345" s="4" t="s">
        <v>355</v>
      </c>
      <c r="C345" s="4" t="s">
        <v>356</v>
      </c>
      <c r="D345" s="4"/>
      <c r="E345" s="2" t="s">
        <v>0</v>
      </c>
      <c r="F345" s="2"/>
      <c r="G345" s="33"/>
      <c r="H345" s="2"/>
      <c r="I345" s="2"/>
      <c r="J345" s="2"/>
      <c r="K345" s="33"/>
      <c r="L345" s="2"/>
      <c r="M345" s="2"/>
      <c r="N345" s="2"/>
      <c r="O345" s="2"/>
      <c r="P345" s="2"/>
      <c r="Q345" s="32"/>
    </row>
    <row r="346" spans="1:17" x14ac:dyDescent="0.2">
      <c r="A346" s="11" t="s">
        <v>357</v>
      </c>
      <c r="B346" s="4" t="s">
        <v>358</v>
      </c>
      <c r="C346" s="4" t="s">
        <v>359</v>
      </c>
      <c r="D346" s="4"/>
      <c r="E346" s="2" t="s">
        <v>0</v>
      </c>
      <c r="F346" s="2"/>
      <c r="G346" s="33"/>
      <c r="H346" s="2"/>
      <c r="I346" s="2"/>
      <c r="J346" s="2"/>
      <c r="K346" s="33"/>
      <c r="L346" s="2"/>
      <c r="M346" s="2"/>
      <c r="N346" s="2"/>
      <c r="O346" s="2"/>
      <c r="P346" s="2"/>
      <c r="Q346" s="32"/>
    </row>
    <row r="347" spans="1:17" x14ac:dyDescent="0.2">
      <c r="A347" s="11" t="s">
        <v>360</v>
      </c>
      <c r="B347" s="4" t="s">
        <v>361</v>
      </c>
      <c r="C347" s="4" t="s">
        <v>362</v>
      </c>
      <c r="D347" s="4"/>
      <c r="E347" s="2" t="s">
        <v>0</v>
      </c>
      <c r="F347" s="2"/>
      <c r="G347" s="33"/>
      <c r="H347" s="2"/>
      <c r="I347" s="2"/>
      <c r="J347" s="2"/>
      <c r="K347" s="33"/>
      <c r="L347" s="2"/>
      <c r="M347" s="2"/>
      <c r="N347" s="2"/>
      <c r="O347" s="2"/>
      <c r="P347" s="2"/>
      <c r="Q347" s="32"/>
    </row>
    <row r="348" spans="1:17" x14ac:dyDescent="0.2">
      <c r="A348" s="11" t="s">
        <v>363</v>
      </c>
      <c r="B348" s="4" t="s">
        <v>364</v>
      </c>
      <c r="C348" s="4" t="s">
        <v>364</v>
      </c>
      <c r="D348" s="4"/>
      <c r="E348" s="2" t="s">
        <v>0</v>
      </c>
      <c r="F348" s="2"/>
      <c r="G348" s="33"/>
      <c r="H348" s="2"/>
      <c r="I348" s="2"/>
      <c r="J348" s="2"/>
      <c r="K348" s="33"/>
      <c r="L348" s="2"/>
      <c r="M348" s="2"/>
      <c r="N348" s="2"/>
      <c r="O348" s="2"/>
      <c r="P348" s="2"/>
      <c r="Q348" s="32"/>
    </row>
    <row r="349" spans="1:17" x14ac:dyDescent="0.2">
      <c r="A349" s="11" t="s">
        <v>365</v>
      </c>
      <c r="B349" s="4" t="s">
        <v>366</v>
      </c>
      <c r="C349" s="4" t="s">
        <v>367</v>
      </c>
      <c r="D349" s="4"/>
      <c r="E349" s="2" t="s">
        <v>0</v>
      </c>
      <c r="F349" s="2"/>
      <c r="G349" s="33"/>
      <c r="H349" s="2"/>
      <c r="I349" s="2"/>
      <c r="J349" s="2"/>
      <c r="K349" s="33"/>
      <c r="L349" s="2"/>
      <c r="M349" s="2"/>
      <c r="N349" s="2"/>
      <c r="O349" s="2"/>
      <c r="P349" s="2"/>
      <c r="Q349" s="32"/>
    </row>
    <row r="350" spans="1:17" x14ac:dyDescent="0.2">
      <c r="A350" s="11" t="s">
        <v>368</v>
      </c>
      <c r="B350" s="4" t="s">
        <v>369</v>
      </c>
      <c r="C350" s="4" t="s">
        <v>370</v>
      </c>
      <c r="D350" s="4"/>
      <c r="E350" s="2" t="s">
        <v>0</v>
      </c>
      <c r="F350" s="2"/>
      <c r="G350" s="33"/>
      <c r="H350" s="2"/>
      <c r="I350" s="2"/>
      <c r="J350" s="2"/>
      <c r="K350" s="33"/>
      <c r="L350" s="2"/>
      <c r="M350" s="2"/>
      <c r="N350" s="2"/>
      <c r="O350" s="2"/>
      <c r="P350" s="2"/>
      <c r="Q350" s="32"/>
    </row>
    <row r="351" spans="1:17" x14ac:dyDescent="0.2">
      <c r="A351" s="12" t="s">
        <v>371</v>
      </c>
      <c r="B351" s="4" t="s">
        <v>372</v>
      </c>
      <c r="C351" s="4" t="s">
        <v>373</v>
      </c>
      <c r="D351" s="4"/>
      <c r="E351" s="2" t="s">
        <v>0</v>
      </c>
      <c r="F351" s="2"/>
      <c r="G351" s="33"/>
      <c r="H351" s="2"/>
      <c r="I351" s="2"/>
      <c r="J351" s="2"/>
      <c r="K351" s="33"/>
      <c r="L351" s="2"/>
      <c r="M351" s="2"/>
      <c r="N351" s="2"/>
      <c r="O351" s="2"/>
      <c r="P351" s="2"/>
      <c r="Q351" s="32"/>
    </row>
    <row r="352" spans="1:17" x14ac:dyDescent="0.2">
      <c r="A352" s="12" t="s">
        <v>374</v>
      </c>
      <c r="B352" s="4" t="s">
        <v>375</v>
      </c>
      <c r="C352" s="4" t="s">
        <v>376</v>
      </c>
      <c r="D352" s="4"/>
      <c r="E352" s="2" t="s">
        <v>0</v>
      </c>
      <c r="F352" s="2"/>
      <c r="G352" s="33"/>
      <c r="H352" s="2"/>
      <c r="I352" s="2"/>
      <c r="J352" s="2"/>
      <c r="K352" s="33"/>
      <c r="L352" s="2"/>
      <c r="M352" s="2"/>
      <c r="N352" s="2"/>
      <c r="O352" s="2"/>
      <c r="P352" s="2"/>
      <c r="Q352" s="32"/>
    </row>
    <row r="353" spans="1:17" x14ac:dyDescent="0.2">
      <c r="A353" s="11" t="s">
        <v>377</v>
      </c>
      <c r="B353" s="4" t="s">
        <v>378</v>
      </c>
      <c r="C353" s="4" t="s">
        <v>379</v>
      </c>
      <c r="D353" s="4"/>
      <c r="E353" s="2" t="s">
        <v>0</v>
      </c>
      <c r="F353" s="2"/>
      <c r="G353" s="33"/>
      <c r="H353" s="2"/>
      <c r="I353" s="2"/>
      <c r="J353" s="2"/>
      <c r="K353" s="33"/>
      <c r="L353" s="2"/>
      <c r="M353" s="2"/>
      <c r="N353" s="2"/>
      <c r="O353" s="2"/>
      <c r="P353" s="2"/>
      <c r="Q353" s="32"/>
    </row>
    <row r="354" spans="1:17" x14ac:dyDescent="0.2">
      <c r="A354" s="11" t="s">
        <v>380</v>
      </c>
      <c r="B354" s="4" t="s">
        <v>381</v>
      </c>
      <c r="C354" s="4" t="s">
        <v>382</v>
      </c>
      <c r="D354" s="4"/>
      <c r="E354" s="2" t="s">
        <v>0</v>
      </c>
      <c r="F354" s="2"/>
      <c r="G354" s="33"/>
      <c r="H354" s="2"/>
      <c r="I354" s="2"/>
      <c r="J354" s="2"/>
      <c r="K354" s="33"/>
      <c r="L354" s="2"/>
      <c r="M354" s="2"/>
      <c r="N354" s="2"/>
      <c r="O354" s="2"/>
      <c r="P354" s="2"/>
      <c r="Q354" s="32"/>
    </row>
    <row r="355" spans="1:17" x14ac:dyDescent="0.2">
      <c r="A355" s="11" t="s">
        <v>383</v>
      </c>
      <c r="B355" s="4" t="s">
        <v>384</v>
      </c>
      <c r="C355" s="4" t="s">
        <v>385</v>
      </c>
      <c r="D355" s="4"/>
      <c r="E355" s="2" t="s">
        <v>0</v>
      </c>
      <c r="F355" s="2"/>
      <c r="G355" s="33"/>
      <c r="H355" s="2"/>
      <c r="I355" s="2"/>
      <c r="J355" s="2"/>
      <c r="K355" s="33"/>
      <c r="L355" s="2"/>
      <c r="M355" s="2"/>
      <c r="N355" s="2"/>
      <c r="O355" s="2"/>
      <c r="P355" s="2"/>
      <c r="Q355" s="32"/>
    </row>
    <row r="356" spans="1:17" x14ac:dyDescent="0.2">
      <c r="A356" s="11" t="s">
        <v>386</v>
      </c>
      <c r="B356" s="4" t="s">
        <v>387</v>
      </c>
      <c r="C356" s="4" t="s">
        <v>388</v>
      </c>
      <c r="D356" s="4"/>
      <c r="E356" s="2" t="s">
        <v>0</v>
      </c>
      <c r="F356" s="2"/>
      <c r="G356" s="33"/>
      <c r="H356" s="2"/>
      <c r="I356" s="2"/>
      <c r="J356" s="2"/>
      <c r="K356" s="33"/>
      <c r="L356" s="2"/>
      <c r="M356" s="2"/>
      <c r="N356" s="2"/>
      <c r="O356" s="2"/>
      <c r="P356" s="2"/>
      <c r="Q356" s="32"/>
    </row>
    <row r="357" spans="1:17" x14ac:dyDescent="0.2">
      <c r="A357" s="11" t="s">
        <v>389</v>
      </c>
      <c r="B357" s="4" t="s">
        <v>390</v>
      </c>
      <c r="C357" s="4" t="s">
        <v>391</v>
      </c>
      <c r="D357" s="4"/>
      <c r="E357" s="2" t="s">
        <v>0</v>
      </c>
      <c r="F357" s="2"/>
      <c r="G357" s="33"/>
      <c r="I357" s="2"/>
      <c r="J357" s="2"/>
      <c r="K357" s="33"/>
      <c r="L357" s="2"/>
      <c r="M357" s="2"/>
      <c r="N357" s="2"/>
      <c r="O357" s="2"/>
      <c r="P357" s="2"/>
      <c r="Q357" s="32"/>
    </row>
    <row r="358" spans="1:17" x14ac:dyDescent="0.2">
      <c r="A358" s="11" t="s">
        <v>392</v>
      </c>
      <c r="B358" s="4" t="s">
        <v>393</v>
      </c>
      <c r="C358" s="4" t="s">
        <v>394</v>
      </c>
      <c r="D358" s="4"/>
      <c r="E358" s="2" t="s">
        <v>0</v>
      </c>
      <c r="F358" s="2"/>
      <c r="G358" s="33"/>
      <c r="J358" s="2"/>
      <c r="K358" s="33"/>
      <c r="L358" s="2"/>
      <c r="M358" s="2"/>
      <c r="N358" s="2"/>
      <c r="O358" s="2"/>
      <c r="P358" s="2"/>
      <c r="Q358" s="32"/>
    </row>
    <row r="359" spans="1:17" x14ac:dyDescent="0.2">
      <c r="A359" s="11" t="s">
        <v>395</v>
      </c>
      <c r="B359" s="4" t="s">
        <v>396</v>
      </c>
      <c r="C359" s="4" t="s">
        <v>397</v>
      </c>
      <c r="D359" s="4"/>
      <c r="E359" s="2" t="s">
        <v>0</v>
      </c>
      <c r="F359" s="2"/>
      <c r="G359" s="33"/>
      <c r="J359" s="2"/>
      <c r="K359" s="33"/>
      <c r="L359" s="2"/>
      <c r="M359" s="2"/>
      <c r="N359" s="2"/>
      <c r="O359" s="2"/>
      <c r="P359" s="2"/>
      <c r="Q359" s="32"/>
    </row>
    <row r="360" spans="1:17" x14ac:dyDescent="0.2">
      <c r="A360" s="11" t="s">
        <v>398</v>
      </c>
      <c r="B360" s="4" t="s">
        <v>399</v>
      </c>
      <c r="C360" s="4" t="s">
        <v>400</v>
      </c>
      <c r="D360" s="4"/>
      <c r="E360" s="2"/>
      <c r="F360" s="2"/>
      <c r="G360" s="33"/>
      <c r="J360" s="2"/>
      <c r="K360" s="33"/>
      <c r="L360" s="2"/>
      <c r="M360" s="2"/>
      <c r="N360" s="2"/>
      <c r="O360" s="2"/>
      <c r="P360" s="2"/>
      <c r="Q360" s="32"/>
    </row>
    <row r="361" spans="1:17" x14ac:dyDescent="0.2">
      <c r="A361" s="6" t="s">
        <v>401</v>
      </c>
      <c r="B361" s="4" t="s">
        <v>402</v>
      </c>
      <c r="C361" s="4" t="s">
        <v>403</v>
      </c>
      <c r="D361" s="2"/>
      <c r="E361" s="2"/>
      <c r="F361" s="2"/>
      <c r="G361" s="33"/>
      <c r="J361" s="2"/>
      <c r="K361" s="33"/>
      <c r="L361" s="2"/>
      <c r="M361" s="2"/>
      <c r="N361" s="2"/>
      <c r="O361" s="2"/>
      <c r="P361" s="2"/>
      <c r="Q361" s="32"/>
    </row>
    <row r="362" spans="1:17" x14ac:dyDescent="0.2">
      <c r="A362" s="11" t="s">
        <v>404</v>
      </c>
      <c r="B362" s="4" t="s">
        <v>405</v>
      </c>
      <c r="C362" s="4" t="s">
        <v>406</v>
      </c>
      <c r="D362" s="2"/>
      <c r="J362" s="2"/>
      <c r="K362" s="33"/>
      <c r="L362" s="2"/>
      <c r="M362" s="2"/>
      <c r="N362" s="2"/>
      <c r="O362" s="2"/>
      <c r="P362" s="2"/>
      <c r="Q362" s="32"/>
    </row>
    <row r="363" spans="1:17" x14ac:dyDescent="0.2">
      <c r="A363" s="11" t="s">
        <v>407</v>
      </c>
      <c r="B363" s="4" t="s">
        <v>408</v>
      </c>
      <c r="C363" s="4" t="s">
        <v>409</v>
      </c>
      <c r="D363" s="2"/>
      <c r="K363" s="33"/>
      <c r="L363" s="2"/>
      <c r="M363" s="2"/>
      <c r="N363" s="2"/>
      <c r="O363" s="2"/>
      <c r="P363" s="2"/>
      <c r="Q363" s="32"/>
    </row>
    <row r="364" spans="1:17" x14ac:dyDescent="0.2">
      <c r="A364" s="11" t="s">
        <v>410</v>
      </c>
      <c r="B364" s="4" t="s">
        <v>411</v>
      </c>
      <c r="C364" s="4" t="s">
        <v>412</v>
      </c>
      <c r="D364" s="2"/>
      <c r="L364" s="2"/>
      <c r="M364" s="2"/>
      <c r="N364" s="2"/>
      <c r="O364" s="2"/>
    </row>
    <row r="365" spans="1:17" x14ac:dyDescent="0.2">
      <c r="A365" s="11" t="s">
        <v>413</v>
      </c>
      <c r="B365" s="4" t="s">
        <v>414</v>
      </c>
      <c r="C365" s="4" t="s">
        <v>415</v>
      </c>
      <c r="D365" s="2"/>
      <c r="O365" s="2"/>
    </row>
    <row r="366" spans="1:17" x14ac:dyDescent="0.2">
      <c r="B366" s="2"/>
      <c r="C366" s="2"/>
      <c r="D366" s="2"/>
      <c r="O366" s="2"/>
    </row>
    <row r="367" spans="1:17" x14ac:dyDescent="0.2">
      <c r="B367" s="2"/>
      <c r="C367" s="2"/>
      <c r="D367" s="2"/>
      <c r="O367" s="2"/>
    </row>
    <row r="368" spans="1:17" x14ac:dyDescent="0.2">
      <c r="B368" s="2"/>
      <c r="C368" s="2"/>
      <c r="O368" s="2"/>
    </row>
    <row r="369" spans="1:6" x14ac:dyDescent="0.2">
      <c r="A369" s="36"/>
      <c r="B369" s="36"/>
      <c r="C369" s="36"/>
    </row>
    <row r="370" spans="1:6" x14ac:dyDescent="0.2">
      <c r="D370" s="36"/>
      <c r="E370" s="36"/>
      <c r="F370" s="36"/>
    </row>
  </sheetData>
  <sheetProtection algorithmName="SHA-512" hashValue="O+q3kK1yaaEt9XGLdFijFuacGkmBEAhW8sKdwE5e1COEdGibz6m2J6vxjqwy5HPrVcg4hrP/hOAitHGhGx/iGQ==" saltValue="mSq9nQ9+W3jm/ZO2SENQeQ==" spinCount="100000" sheet="1" objects="1" scenarios="1"/>
  <mergeCells count="1">
    <mergeCell ref="A2:E2"/>
  </mergeCells>
  <hyperlinks>
    <hyperlink ref="C1" location="'VME Notification'!A1" display="click to Return to VME data" xr:uid="{00000000-0004-0000-0000-000000000000}"/>
  </hyperlink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3">
    <tabColor theme="3" tint="0.59999389629810485"/>
    <pageSetUpPr fitToPage="1"/>
  </sheetPr>
  <dimension ref="A1:M380"/>
  <sheetViews>
    <sheetView workbookViewId="0">
      <pane ySplit="2" topLeftCell="A3" activePane="bottomLeft" state="frozen"/>
      <selection pane="bottomLeft" activeCell="C1" sqref="C1"/>
    </sheetView>
  </sheetViews>
  <sheetFormatPr defaultRowHeight="15.75" x14ac:dyDescent="0.25"/>
  <cols>
    <col min="1" max="1" width="36.42578125" style="68" customWidth="1"/>
    <col min="2" max="2" width="63" style="63" customWidth="1"/>
    <col min="3" max="3" width="87" style="68" customWidth="1"/>
    <col min="4" max="16384" width="9.140625" style="44"/>
  </cols>
  <sheetData>
    <row r="1" spans="1:13" s="43" customFormat="1" x14ac:dyDescent="0.25">
      <c r="A1" s="37"/>
      <c r="B1" s="38" t="s">
        <v>1288</v>
      </c>
      <c r="C1" s="39"/>
      <c r="D1" s="40"/>
      <c r="E1" s="40"/>
      <c r="F1" s="40"/>
      <c r="G1" s="40"/>
      <c r="H1" s="40"/>
      <c r="I1" s="41"/>
      <c r="J1" s="42"/>
    </row>
    <row r="2" spans="1:13" s="43" customFormat="1" x14ac:dyDescent="0.25">
      <c r="A2" s="151" t="s">
        <v>1289</v>
      </c>
      <c r="B2" s="152"/>
      <c r="C2" s="153"/>
      <c r="G2" s="44"/>
      <c r="H2" s="44"/>
      <c r="I2" s="45"/>
      <c r="J2" s="46"/>
      <c r="M2" s="47"/>
    </row>
    <row r="3" spans="1:13" x14ac:dyDescent="0.25">
      <c r="A3" s="149" t="s">
        <v>1290</v>
      </c>
      <c r="B3" s="150"/>
      <c r="C3" s="150"/>
    </row>
    <row r="4" spans="1:13" s="50" customFormat="1" x14ac:dyDescent="0.25">
      <c r="A4" s="48" t="s">
        <v>1291</v>
      </c>
      <c r="B4" s="49"/>
      <c r="C4" s="49"/>
    </row>
    <row r="5" spans="1:13" s="50" customFormat="1" x14ac:dyDescent="0.25">
      <c r="A5" s="51"/>
      <c r="B5" s="51"/>
      <c r="C5" s="51"/>
    </row>
    <row r="6" spans="1:13" s="50" customFormat="1" x14ac:dyDescent="0.25">
      <c r="A6" s="51" t="s">
        <v>1292</v>
      </c>
      <c r="B6" s="51"/>
      <c r="C6" s="51"/>
    </row>
    <row r="7" spans="1:13" s="50" customFormat="1" x14ac:dyDescent="0.25">
      <c r="A7" s="51" t="s">
        <v>1293</v>
      </c>
      <c r="B7" s="51"/>
      <c r="C7" s="51"/>
    </row>
    <row r="8" spans="1:13" s="50" customFormat="1" x14ac:dyDescent="0.25">
      <c r="A8" s="51"/>
      <c r="B8" s="51"/>
      <c r="C8" s="51"/>
    </row>
    <row r="9" spans="1:13" s="50" customFormat="1" x14ac:dyDescent="0.25">
      <c r="A9" s="48" t="s">
        <v>1294</v>
      </c>
      <c r="B9" s="49"/>
      <c r="C9" s="49"/>
    </row>
    <row r="10" spans="1:13" s="50" customFormat="1" x14ac:dyDescent="0.25">
      <c r="A10" s="51"/>
      <c r="B10" s="51"/>
      <c r="C10" s="51"/>
    </row>
    <row r="11" spans="1:13" s="50" customFormat="1" x14ac:dyDescent="0.25">
      <c r="A11" s="156" t="s">
        <v>1295</v>
      </c>
      <c r="B11" s="157"/>
      <c r="C11" s="157"/>
    </row>
    <row r="12" spans="1:13" s="50" customFormat="1" x14ac:dyDescent="0.25">
      <c r="A12" s="51" t="s">
        <v>1296</v>
      </c>
      <c r="B12" s="51"/>
      <c r="C12" s="51"/>
    </row>
    <row r="13" spans="1:13" s="50" customFormat="1" x14ac:dyDescent="0.25">
      <c r="A13" s="51" t="s">
        <v>1297</v>
      </c>
      <c r="B13" s="51"/>
      <c r="C13" s="51"/>
    </row>
    <row r="14" spans="1:13" s="50" customFormat="1" x14ac:dyDescent="0.25">
      <c r="A14" s="51"/>
      <c r="B14" s="51"/>
      <c r="C14" s="51"/>
    </row>
    <row r="15" spans="1:13" s="50" customFormat="1" x14ac:dyDescent="0.25">
      <c r="A15" s="51" t="s">
        <v>1298</v>
      </c>
      <c r="B15" s="51"/>
      <c r="C15" s="51"/>
    </row>
    <row r="16" spans="1:13" s="50" customFormat="1" ht="18" x14ac:dyDescent="0.25">
      <c r="A16" s="51" t="s">
        <v>1299</v>
      </c>
      <c r="B16" s="51"/>
      <c r="C16" s="51"/>
    </row>
    <row r="17" spans="1:3" s="50" customFormat="1" x14ac:dyDescent="0.25">
      <c r="A17" s="48" t="s">
        <v>1300</v>
      </c>
      <c r="B17" s="49"/>
      <c r="C17" s="49"/>
    </row>
    <row r="18" spans="1:3" s="50" customFormat="1" x14ac:dyDescent="0.25">
      <c r="A18" s="51"/>
      <c r="B18" s="51"/>
      <c r="C18" s="51"/>
    </row>
    <row r="19" spans="1:3" s="50" customFormat="1" x14ac:dyDescent="0.25">
      <c r="A19" s="154" t="s">
        <v>1301</v>
      </c>
      <c r="B19" s="155"/>
      <c r="C19" s="155"/>
    </row>
    <row r="20" spans="1:3" s="50" customFormat="1" x14ac:dyDescent="0.25">
      <c r="A20" s="155"/>
      <c r="B20" s="155"/>
      <c r="C20" s="155"/>
    </row>
    <row r="21" spans="1:3" s="50" customFormat="1" x14ac:dyDescent="0.25">
      <c r="A21" s="51"/>
      <c r="B21" s="51"/>
      <c r="C21" s="51"/>
    </row>
    <row r="22" spans="1:3" s="50" customFormat="1" x14ac:dyDescent="0.25">
      <c r="A22" s="52" t="s">
        <v>1302</v>
      </c>
      <c r="B22" s="51"/>
      <c r="C22" s="51"/>
    </row>
    <row r="23" spans="1:3" s="50" customFormat="1" x14ac:dyDescent="0.25">
      <c r="A23" s="51" t="s">
        <v>1303</v>
      </c>
      <c r="B23" s="51"/>
      <c r="C23" s="51"/>
    </row>
    <row r="24" spans="1:3" s="50" customFormat="1" x14ac:dyDescent="0.25">
      <c r="A24" s="51"/>
      <c r="B24" s="51"/>
      <c r="C24" s="51"/>
    </row>
    <row r="25" spans="1:3" s="50" customFormat="1" x14ac:dyDescent="0.25">
      <c r="A25" s="52" t="s">
        <v>1304</v>
      </c>
      <c r="B25" s="51"/>
      <c r="C25" s="51"/>
    </row>
    <row r="26" spans="1:3" s="50" customFormat="1" x14ac:dyDescent="0.25">
      <c r="A26" s="51"/>
      <c r="B26" s="51"/>
      <c r="C26" s="51"/>
    </row>
    <row r="27" spans="1:3" s="50" customFormat="1" x14ac:dyDescent="0.25">
      <c r="A27" s="52" t="s">
        <v>1305</v>
      </c>
      <c r="B27" s="51"/>
      <c r="C27" s="51"/>
    </row>
    <row r="28" spans="1:3" s="50" customFormat="1" x14ac:dyDescent="0.25">
      <c r="A28" s="51"/>
      <c r="B28" s="51"/>
      <c r="C28" s="51"/>
    </row>
    <row r="29" spans="1:3" s="50" customFormat="1" x14ac:dyDescent="0.25">
      <c r="A29" s="52" t="s">
        <v>1306</v>
      </c>
      <c r="B29" s="51"/>
      <c r="C29" s="51"/>
    </row>
    <row r="30" spans="1:3" s="50" customFormat="1" ht="18" x14ac:dyDescent="0.25">
      <c r="A30" s="51" t="s">
        <v>1307</v>
      </c>
      <c r="B30" s="51"/>
      <c r="C30" s="51"/>
    </row>
    <row r="31" spans="1:3" s="50" customFormat="1" x14ac:dyDescent="0.25">
      <c r="A31" s="51" t="s">
        <v>1308</v>
      </c>
      <c r="B31" s="51"/>
      <c r="C31" s="51"/>
    </row>
    <row r="32" spans="1:3" s="50" customFormat="1" x14ac:dyDescent="0.25">
      <c r="A32" s="51"/>
      <c r="B32" s="51"/>
      <c r="C32" s="51"/>
    </row>
    <row r="33" spans="1:3" s="50" customFormat="1" ht="18" x14ac:dyDescent="0.25">
      <c r="A33" s="52" t="s">
        <v>1309</v>
      </c>
      <c r="B33" s="51"/>
      <c r="C33" s="51"/>
    </row>
    <row r="34" spans="1:3" s="50" customFormat="1" x14ac:dyDescent="0.25">
      <c r="A34" s="51"/>
      <c r="B34" s="51"/>
      <c r="C34" s="51"/>
    </row>
    <row r="35" spans="1:3" s="50" customFormat="1" x14ac:dyDescent="0.25">
      <c r="A35" s="147" t="s">
        <v>1310</v>
      </c>
      <c r="B35" s="148"/>
      <c r="C35" s="148"/>
    </row>
    <row r="36" spans="1:3" s="50" customFormat="1" x14ac:dyDescent="0.25">
      <c r="A36" s="148"/>
      <c r="B36" s="148"/>
      <c r="C36" s="148"/>
    </row>
    <row r="37" spans="1:3" s="50" customFormat="1" x14ac:dyDescent="0.25">
      <c r="A37" s="48" t="s">
        <v>1311</v>
      </c>
      <c r="B37" s="49"/>
      <c r="C37" s="49"/>
    </row>
    <row r="38" spans="1:3" s="50" customFormat="1" x14ac:dyDescent="0.25">
      <c r="A38" s="51"/>
      <c r="B38" s="51"/>
      <c r="C38" s="51"/>
    </row>
    <row r="39" spans="1:3" s="50" customFormat="1" x14ac:dyDescent="0.25">
      <c r="A39" s="145" t="s">
        <v>1312</v>
      </c>
      <c r="B39" s="146"/>
      <c r="C39" s="146"/>
    </row>
    <row r="40" spans="1:3" s="50" customFormat="1" x14ac:dyDescent="0.25">
      <c r="A40" s="146"/>
      <c r="B40" s="146"/>
      <c r="C40" s="146"/>
    </row>
    <row r="41" spans="1:3" s="50" customFormat="1" x14ac:dyDescent="0.25">
      <c r="A41" s="51"/>
      <c r="B41" s="51"/>
      <c r="C41" s="51"/>
    </row>
    <row r="42" spans="1:3" s="50" customFormat="1" x14ac:dyDescent="0.25">
      <c r="A42" s="51" t="s">
        <v>1313</v>
      </c>
      <c r="B42" s="51"/>
      <c r="C42" s="51"/>
    </row>
    <row r="43" spans="1:3" s="50" customFormat="1" x14ac:dyDescent="0.25">
      <c r="A43" s="53"/>
      <c r="B43" s="51"/>
      <c r="C43" s="51"/>
    </row>
    <row r="44" spans="1:3" s="50" customFormat="1" x14ac:dyDescent="0.25">
      <c r="A44" s="53" t="s">
        <v>1314</v>
      </c>
      <c r="B44" s="51"/>
      <c r="C44" s="51"/>
    </row>
    <row r="45" spans="1:3" s="50" customFormat="1" x14ac:dyDescent="0.25">
      <c r="A45" s="53" t="s">
        <v>1315</v>
      </c>
      <c r="B45" s="51"/>
      <c r="C45" s="51"/>
    </row>
    <row r="46" spans="1:3" s="50" customFormat="1" x14ac:dyDescent="0.25">
      <c r="A46" s="53" t="s">
        <v>1316</v>
      </c>
      <c r="B46" s="51"/>
      <c r="C46" s="51"/>
    </row>
    <row r="47" spans="1:3" s="50" customFormat="1" x14ac:dyDescent="0.25">
      <c r="A47" s="54" t="s">
        <v>1317</v>
      </c>
      <c r="B47" s="51"/>
      <c r="C47" s="51"/>
    </row>
    <row r="48" spans="1:3" s="50" customFormat="1" x14ac:dyDescent="0.25">
      <c r="A48" s="51"/>
      <c r="B48" s="51"/>
      <c r="C48" s="51"/>
    </row>
    <row r="49" spans="1:3" s="50" customFormat="1" x14ac:dyDescent="0.25">
      <c r="A49" s="51" t="s">
        <v>1318</v>
      </c>
      <c r="B49" s="51"/>
      <c r="C49" s="51"/>
    </row>
    <row r="50" spans="1:3" s="50" customFormat="1" x14ac:dyDescent="0.25">
      <c r="A50" s="51"/>
      <c r="B50" s="51"/>
      <c r="C50" s="51"/>
    </row>
    <row r="51" spans="1:3" s="50" customFormat="1" x14ac:dyDescent="0.25">
      <c r="A51" s="53" t="s">
        <v>1319</v>
      </c>
      <c r="B51" s="51"/>
      <c r="C51" s="51"/>
    </row>
    <row r="52" spans="1:3" s="50" customFormat="1" x14ac:dyDescent="0.25">
      <c r="A52" s="53" t="s">
        <v>1320</v>
      </c>
      <c r="B52" s="51"/>
      <c r="C52" s="51"/>
    </row>
    <row r="53" spans="1:3" s="50" customFormat="1" ht="18" x14ac:dyDescent="0.25">
      <c r="A53" s="53" t="s">
        <v>1321</v>
      </c>
      <c r="B53" s="51"/>
      <c r="C53" s="51"/>
    </row>
    <row r="54" spans="1:3" s="50" customFormat="1" x14ac:dyDescent="0.25">
      <c r="A54" s="55" t="s">
        <v>1322</v>
      </c>
      <c r="B54" s="51"/>
      <c r="C54" s="51"/>
    </row>
    <row r="55" spans="1:3" s="50" customFormat="1" x14ac:dyDescent="0.25">
      <c r="A55" s="53" t="s">
        <v>1323</v>
      </c>
      <c r="B55" s="51"/>
      <c r="C55" s="51"/>
    </row>
    <row r="56" spans="1:3" s="50" customFormat="1" ht="18" x14ac:dyDescent="0.25">
      <c r="A56" s="55" t="s">
        <v>1324</v>
      </c>
      <c r="B56" s="51"/>
      <c r="C56" s="51"/>
    </row>
    <row r="57" spans="1:3" s="50" customFormat="1" x14ac:dyDescent="0.25">
      <c r="A57" s="54" t="s">
        <v>1325</v>
      </c>
      <c r="B57" s="51"/>
      <c r="C57" s="51"/>
    </row>
    <row r="58" spans="1:3" s="50" customFormat="1" x14ac:dyDescent="0.25">
      <c r="A58" s="51"/>
      <c r="B58" s="51"/>
      <c r="C58" s="51"/>
    </row>
    <row r="59" spans="1:3" s="50" customFormat="1" x14ac:dyDescent="0.25">
      <c r="A59" s="51" t="s">
        <v>1326</v>
      </c>
      <c r="B59" s="51"/>
      <c r="C59" s="51"/>
    </row>
    <row r="60" spans="1:3" s="50" customFormat="1" x14ac:dyDescent="0.25">
      <c r="A60" s="51"/>
      <c r="B60" s="51"/>
      <c r="C60" s="51"/>
    </row>
    <row r="61" spans="1:3" s="50" customFormat="1" x14ac:dyDescent="0.25">
      <c r="A61" s="53" t="s">
        <v>1327</v>
      </c>
      <c r="B61" s="51"/>
      <c r="C61" s="51"/>
    </row>
    <row r="62" spans="1:3" s="50" customFormat="1" x14ac:dyDescent="0.25">
      <c r="A62" s="54" t="s">
        <v>1328</v>
      </c>
      <c r="B62" s="51"/>
      <c r="C62" s="51"/>
    </row>
    <row r="63" spans="1:3" s="50" customFormat="1" x14ac:dyDescent="0.25">
      <c r="A63" s="51"/>
      <c r="B63" s="51"/>
      <c r="C63" s="51"/>
    </row>
    <row r="64" spans="1:3" s="50" customFormat="1" x14ac:dyDescent="0.25">
      <c r="A64" s="51" t="s">
        <v>1329</v>
      </c>
      <c r="B64" s="51"/>
      <c r="C64" s="51"/>
    </row>
    <row r="65" spans="1:3" s="50" customFormat="1" x14ac:dyDescent="0.25">
      <c r="A65" s="51" t="s">
        <v>1330</v>
      </c>
      <c r="B65" s="51"/>
      <c r="C65" s="51"/>
    </row>
    <row r="66" spans="1:3" s="50" customFormat="1" x14ac:dyDescent="0.25">
      <c r="A66" s="51"/>
      <c r="B66" s="51"/>
      <c r="C66" s="51"/>
    </row>
    <row r="67" spans="1:3" s="50" customFormat="1" x14ac:dyDescent="0.25">
      <c r="A67" s="53" t="s">
        <v>1331</v>
      </c>
      <c r="B67" s="51"/>
      <c r="C67" s="51"/>
    </row>
    <row r="68" spans="1:3" s="50" customFormat="1" x14ac:dyDescent="0.25">
      <c r="A68" s="55" t="s">
        <v>1332</v>
      </c>
      <c r="B68" s="51"/>
      <c r="C68" s="51"/>
    </row>
    <row r="69" spans="1:3" s="50" customFormat="1" x14ac:dyDescent="0.25">
      <c r="A69" s="54"/>
      <c r="B69" s="51"/>
      <c r="C69" s="51"/>
    </row>
    <row r="70" spans="1:3" s="50" customFormat="1" x14ac:dyDescent="0.25">
      <c r="A70" s="147" t="s">
        <v>1310</v>
      </c>
      <c r="B70" s="148"/>
      <c r="C70" s="148"/>
    </row>
    <row r="71" spans="1:3" s="50" customFormat="1" x14ac:dyDescent="0.25">
      <c r="A71" s="148"/>
      <c r="B71" s="148"/>
      <c r="C71" s="148"/>
    </row>
    <row r="72" spans="1:3" s="50" customFormat="1" x14ac:dyDescent="0.25">
      <c r="A72" s="48" t="s">
        <v>1333</v>
      </c>
      <c r="B72" s="49"/>
      <c r="C72" s="49"/>
    </row>
    <row r="73" spans="1:3" s="50" customFormat="1" x14ac:dyDescent="0.25">
      <c r="A73" s="51"/>
      <c r="B73" s="51"/>
      <c r="C73" s="51"/>
    </row>
    <row r="74" spans="1:3" s="50" customFormat="1" x14ac:dyDescent="0.25">
      <c r="A74" s="51" t="s">
        <v>1334</v>
      </c>
      <c r="B74" s="51"/>
      <c r="C74" s="51"/>
    </row>
    <row r="75" spans="1:3" s="50" customFormat="1" x14ac:dyDescent="0.25">
      <c r="A75" s="51" t="s">
        <v>1335</v>
      </c>
      <c r="B75" s="51"/>
      <c r="C75" s="51"/>
    </row>
    <row r="76" spans="1:3" s="50" customFormat="1" x14ac:dyDescent="0.25">
      <c r="A76" s="51" t="s">
        <v>1336</v>
      </c>
      <c r="B76" s="51"/>
      <c r="C76" s="51"/>
    </row>
    <row r="77" spans="1:3" s="50" customFormat="1" x14ac:dyDescent="0.25">
      <c r="A77" s="51" t="s">
        <v>1337</v>
      </c>
      <c r="B77" s="51"/>
      <c r="C77" s="51"/>
    </row>
    <row r="78" spans="1:3" s="50" customFormat="1" x14ac:dyDescent="0.25">
      <c r="A78" s="51"/>
      <c r="B78" s="51"/>
      <c r="C78" s="51"/>
    </row>
    <row r="79" spans="1:3" s="50" customFormat="1" x14ac:dyDescent="0.25">
      <c r="A79" s="51" t="s">
        <v>1338</v>
      </c>
      <c r="B79" s="51"/>
      <c r="C79" s="51"/>
    </row>
    <row r="80" spans="1:3" s="50" customFormat="1" x14ac:dyDescent="0.25">
      <c r="A80" s="51"/>
      <c r="B80" s="51"/>
      <c r="C80" s="51"/>
    </row>
    <row r="81" spans="1:3" s="50" customFormat="1" x14ac:dyDescent="0.25">
      <c r="A81" s="48" t="s">
        <v>1339</v>
      </c>
      <c r="B81" s="49"/>
      <c r="C81" s="49"/>
    </row>
    <row r="82" spans="1:3" s="50" customFormat="1" x14ac:dyDescent="0.25">
      <c r="A82" s="51"/>
      <c r="B82" s="51"/>
      <c r="C82" s="51"/>
    </row>
    <row r="83" spans="1:3" s="50" customFormat="1" x14ac:dyDescent="0.25">
      <c r="A83" s="51" t="s">
        <v>1340</v>
      </c>
      <c r="B83" s="51"/>
      <c r="C83" s="51"/>
    </row>
    <row r="84" spans="1:3" s="50" customFormat="1" x14ac:dyDescent="0.25">
      <c r="A84" s="51" t="s">
        <v>1341</v>
      </c>
      <c r="B84" s="51"/>
      <c r="C84" s="51"/>
    </row>
    <row r="85" spans="1:3" s="50" customFormat="1" ht="18" x14ac:dyDescent="0.25">
      <c r="A85" s="51" t="s">
        <v>1342</v>
      </c>
      <c r="B85" s="51"/>
      <c r="C85" s="51"/>
    </row>
    <row r="86" spans="1:3" s="50" customFormat="1" x14ac:dyDescent="0.25">
      <c r="A86" s="51"/>
      <c r="B86" s="51"/>
      <c r="C86" s="51"/>
    </row>
    <row r="87" spans="1:3" s="50" customFormat="1" x14ac:dyDescent="0.25">
      <c r="A87" s="51" t="s">
        <v>1343</v>
      </c>
      <c r="B87" s="51"/>
      <c r="C87" s="51"/>
    </row>
    <row r="88" spans="1:3" s="50" customFormat="1" ht="18" x14ac:dyDescent="0.25">
      <c r="A88" s="51" t="s">
        <v>1344</v>
      </c>
      <c r="B88" s="51"/>
      <c r="C88" s="51"/>
    </row>
    <row r="89" spans="1:3" s="50" customFormat="1" x14ac:dyDescent="0.25">
      <c r="A89" s="51" t="s">
        <v>1345</v>
      </c>
      <c r="B89" s="51"/>
      <c r="C89" s="51"/>
    </row>
    <row r="90" spans="1:3" s="50" customFormat="1" x14ac:dyDescent="0.25">
      <c r="A90" s="51"/>
      <c r="B90" s="51"/>
      <c r="C90" s="51"/>
    </row>
    <row r="91" spans="1:3" s="50" customFormat="1" x14ac:dyDescent="0.25">
      <c r="A91" s="51" t="s">
        <v>1346</v>
      </c>
      <c r="B91" s="51"/>
      <c r="C91" s="51"/>
    </row>
    <row r="92" spans="1:3" s="50" customFormat="1" x14ac:dyDescent="0.25">
      <c r="A92" s="51" t="s">
        <v>1347</v>
      </c>
      <c r="B92" s="51"/>
      <c r="C92" s="51"/>
    </row>
    <row r="93" spans="1:3" s="50" customFormat="1" x14ac:dyDescent="0.25">
      <c r="A93" s="51" t="s">
        <v>1348</v>
      </c>
      <c r="B93" s="51"/>
      <c r="C93" s="51"/>
    </row>
    <row r="94" spans="1:3" s="50" customFormat="1" x14ac:dyDescent="0.25">
      <c r="A94" s="51"/>
      <c r="B94" s="51"/>
      <c r="C94" s="51"/>
    </row>
    <row r="95" spans="1:3" s="50" customFormat="1" x14ac:dyDescent="0.25">
      <c r="A95" s="51"/>
      <c r="B95" s="51"/>
      <c r="C95" s="51"/>
    </row>
    <row r="96" spans="1:3" s="50" customFormat="1" x14ac:dyDescent="0.25">
      <c r="A96" s="51"/>
      <c r="B96" s="51"/>
      <c r="C96" s="51"/>
    </row>
    <row r="97" spans="1:3" s="50" customFormat="1" x14ac:dyDescent="0.25">
      <c r="A97" s="51"/>
      <c r="B97" s="51"/>
      <c r="C97" s="51"/>
    </row>
    <row r="98" spans="1:3" s="50" customFormat="1" x14ac:dyDescent="0.25">
      <c r="A98" s="51"/>
      <c r="B98" s="51"/>
      <c r="C98" s="51"/>
    </row>
    <row r="99" spans="1:3" s="50" customFormat="1" x14ac:dyDescent="0.25">
      <c r="A99" s="51"/>
      <c r="B99" s="51"/>
      <c r="C99" s="51"/>
    </row>
    <row r="100" spans="1:3" s="50" customFormat="1" x14ac:dyDescent="0.25">
      <c r="A100" s="51"/>
      <c r="B100" s="51"/>
      <c r="C100" s="51"/>
    </row>
    <row r="101" spans="1:3" s="50" customFormat="1" x14ac:dyDescent="0.25">
      <c r="A101" s="51"/>
      <c r="B101" s="51"/>
      <c r="C101" s="51"/>
    </row>
    <row r="102" spans="1:3" s="50" customFormat="1" x14ac:dyDescent="0.25">
      <c r="A102" s="51"/>
      <c r="B102" s="51"/>
      <c r="C102" s="51"/>
    </row>
    <row r="103" spans="1:3" s="50" customFormat="1" x14ac:dyDescent="0.25">
      <c r="A103" s="51"/>
      <c r="B103" s="51"/>
      <c r="C103" s="51"/>
    </row>
    <row r="104" spans="1:3" s="50" customFormat="1" x14ac:dyDescent="0.25">
      <c r="A104" s="51"/>
      <c r="B104" s="51"/>
      <c r="C104" s="51"/>
    </row>
    <row r="105" spans="1:3" s="50" customFormat="1" x14ac:dyDescent="0.25">
      <c r="A105" s="51"/>
      <c r="B105" s="51"/>
      <c r="C105" s="51"/>
    </row>
    <row r="106" spans="1:3" s="50" customFormat="1" x14ac:dyDescent="0.25">
      <c r="A106" s="51"/>
      <c r="B106" s="51"/>
      <c r="C106" s="51"/>
    </row>
    <row r="107" spans="1:3" s="50" customFormat="1" x14ac:dyDescent="0.25">
      <c r="A107" s="51"/>
      <c r="B107" s="51"/>
      <c r="C107" s="51"/>
    </row>
    <row r="108" spans="1:3" s="50" customFormat="1" x14ac:dyDescent="0.25">
      <c r="A108" s="51"/>
      <c r="B108" s="51"/>
      <c r="C108" s="51"/>
    </row>
    <row r="109" spans="1:3" s="50" customFormat="1" x14ac:dyDescent="0.25">
      <c r="A109" s="51"/>
      <c r="B109" s="51"/>
      <c r="C109" s="51"/>
    </row>
    <row r="110" spans="1:3" x14ac:dyDescent="0.25">
      <c r="A110" s="56"/>
      <c r="B110" s="57"/>
      <c r="C110" s="56"/>
    </row>
    <row r="111" spans="1:3" s="50" customFormat="1" x14ac:dyDescent="0.25">
      <c r="A111" s="51" t="s">
        <v>1349</v>
      </c>
      <c r="B111" s="51"/>
      <c r="C111" s="51"/>
    </row>
    <row r="112" spans="1:3" s="50" customFormat="1" x14ac:dyDescent="0.25">
      <c r="A112" s="51" t="s">
        <v>1348</v>
      </c>
      <c r="B112" s="51"/>
      <c r="C112" s="51"/>
    </row>
    <row r="113" spans="1:3" s="50" customFormat="1" ht="15.75" customHeight="1" x14ac:dyDescent="0.25">
      <c r="A113" s="48" t="s">
        <v>1350</v>
      </c>
      <c r="B113" s="49"/>
      <c r="C113" s="49"/>
    </row>
    <row r="114" spans="1:3" s="50" customFormat="1" x14ac:dyDescent="0.25">
      <c r="A114" s="51"/>
      <c r="B114" s="51"/>
      <c r="C114" s="51"/>
    </row>
    <row r="115" spans="1:3" s="50" customFormat="1" x14ac:dyDescent="0.25">
      <c r="A115" s="51" t="s">
        <v>1351</v>
      </c>
      <c r="B115" s="51"/>
      <c r="C115" s="51"/>
    </row>
    <row r="116" spans="1:3" s="50" customFormat="1" x14ac:dyDescent="0.25">
      <c r="A116" s="51" t="s">
        <v>1352</v>
      </c>
      <c r="B116" s="51"/>
      <c r="C116" s="51"/>
    </row>
    <row r="117" spans="1:3" s="50" customFormat="1" x14ac:dyDescent="0.25">
      <c r="A117" s="51" t="s">
        <v>1353</v>
      </c>
      <c r="B117" s="51"/>
      <c r="C117" s="51"/>
    </row>
    <row r="118" spans="1:3" s="50" customFormat="1" x14ac:dyDescent="0.25">
      <c r="A118" s="51"/>
      <c r="B118" s="51"/>
      <c r="C118" s="51"/>
    </row>
    <row r="119" spans="1:3" s="50" customFormat="1" x14ac:dyDescent="0.25">
      <c r="A119" s="51"/>
      <c r="B119" s="51"/>
      <c r="C119" s="51"/>
    </row>
    <row r="120" spans="1:3" s="50" customFormat="1" x14ac:dyDescent="0.25">
      <c r="A120" s="51"/>
      <c r="B120" s="51"/>
      <c r="C120" s="51"/>
    </row>
    <row r="121" spans="1:3" s="50" customFormat="1" x14ac:dyDescent="0.25">
      <c r="A121" s="51"/>
      <c r="B121" s="51"/>
      <c r="C121" s="51"/>
    </row>
    <row r="122" spans="1:3" s="50" customFormat="1" x14ac:dyDescent="0.25">
      <c r="A122" s="51"/>
      <c r="B122" s="51"/>
      <c r="C122" s="51"/>
    </row>
    <row r="123" spans="1:3" s="50" customFormat="1" x14ac:dyDescent="0.25">
      <c r="A123" s="51"/>
      <c r="B123" s="51"/>
      <c r="C123" s="51"/>
    </row>
    <row r="124" spans="1:3" s="50" customFormat="1" x14ac:dyDescent="0.25">
      <c r="A124" s="51"/>
      <c r="B124" s="51"/>
      <c r="C124" s="51"/>
    </row>
    <row r="125" spans="1:3" s="50" customFormat="1" x14ac:dyDescent="0.25">
      <c r="A125" s="51"/>
      <c r="B125" s="51"/>
      <c r="C125" s="51"/>
    </row>
    <row r="126" spans="1:3" s="50" customFormat="1" x14ac:dyDescent="0.25">
      <c r="A126" s="51"/>
      <c r="B126" s="51"/>
      <c r="C126" s="51"/>
    </row>
    <row r="127" spans="1:3" s="50" customFormat="1" x14ac:dyDescent="0.25">
      <c r="A127" s="51"/>
      <c r="B127" s="51"/>
      <c r="C127" s="51"/>
    </row>
    <row r="128" spans="1:3" s="50" customFormat="1" x14ac:dyDescent="0.25">
      <c r="A128" s="51"/>
      <c r="B128" s="51"/>
      <c r="C128" s="51"/>
    </row>
    <row r="129" spans="1:3" s="50" customFormat="1" x14ac:dyDescent="0.25">
      <c r="A129" s="51"/>
      <c r="B129" s="51"/>
      <c r="C129" s="51"/>
    </row>
    <row r="130" spans="1:3" s="50" customFormat="1" x14ac:dyDescent="0.25">
      <c r="A130" s="51"/>
      <c r="B130" s="51"/>
      <c r="C130" s="51"/>
    </row>
    <row r="131" spans="1:3" s="50" customFormat="1" x14ac:dyDescent="0.25">
      <c r="A131" s="51"/>
      <c r="B131" s="51"/>
      <c r="C131" s="51"/>
    </row>
    <row r="132" spans="1:3" s="50" customFormat="1" x14ac:dyDescent="0.25">
      <c r="A132" s="51"/>
      <c r="B132" s="51"/>
      <c r="C132" s="51"/>
    </row>
    <row r="133" spans="1:3" s="50" customFormat="1" x14ac:dyDescent="0.25">
      <c r="A133" s="51"/>
      <c r="B133" s="51"/>
      <c r="C133" s="51"/>
    </row>
    <row r="134" spans="1:3" s="50" customFormat="1" x14ac:dyDescent="0.25">
      <c r="A134" s="51"/>
      <c r="B134" s="51"/>
      <c r="C134" s="51"/>
    </row>
    <row r="135" spans="1:3" x14ac:dyDescent="0.25">
      <c r="A135" s="56"/>
      <c r="B135" s="57"/>
      <c r="C135" s="56"/>
    </row>
    <row r="136" spans="1:3" s="50" customFormat="1" x14ac:dyDescent="0.25">
      <c r="A136" s="51" t="s">
        <v>1354</v>
      </c>
      <c r="B136" s="51"/>
      <c r="C136" s="51"/>
    </row>
    <row r="137" spans="1:3" s="50" customFormat="1" x14ac:dyDescent="0.25">
      <c r="A137" s="51"/>
      <c r="B137" s="51"/>
      <c r="C137" s="51"/>
    </row>
    <row r="138" spans="1:3" s="50" customFormat="1" x14ac:dyDescent="0.25">
      <c r="A138" s="48" t="s">
        <v>1355</v>
      </c>
      <c r="B138" s="49"/>
      <c r="C138" s="49"/>
    </row>
    <row r="139" spans="1:3" s="50" customFormat="1" x14ac:dyDescent="0.25">
      <c r="A139" s="51"/>
      <c r="B139" s="51"/>
      <c r="C139" s="51"/>
    </row>
    <row r="140" spans="1:3" s="50" customFormat="1" x14ac:dyDescent="0.25">
      <c r="A140" s="51" t="s">
        <v>1356</v>
      </c>
      <c r="B140" s="51"/>
      <c r="C140" s="51"/>
    </row>
    <row r="141" spans="1:3" s="50" customFormat="1" x14ac:dyDescent="0.25">
      <c r="A141" s="51" t="s">
        <v>1357</v>
      </c>
      <c r="B141" s="51"/>
      <c r="C141" s="51"/>
    </row>
    <row r="142" spans="1:3" s="50" customFormat="1" x14ac:dyDescent="0.25">
      <c r="A142" s="51" t="s">
        <v>1358</v>
      </c>
      <c r="B142" s="51"/>
      <c r="C142" s="51"/>
    </row>
    <row r="143" spans="1:3" s="50" customFormat="1" x14ac:dyDescent="0.25">
      <c r="A143" s="51"/>
      <c r="B143" s="51"/>
      <c r="C143" s="51"/>
    </row>
    <row r="144" spans="1:3" s="50" customFormat="1" x14ac:dyDescent="0.25">
      <c r="A144" s="51"/>
      <c r="B144" s="51"/>
      <c r="C144" s="51"/>
    </row>
    <row r="145" spans="1:8" s="50" customFormat="1" x14ac:dyDescent="0.25">
      <c r="A145" s="51"/>
      <c r="B145" s="51"/>
      <c r="C145" s="51"/>
    </row>
    <row r="146" spans="1:8" s="50" customFormat="1" x14ac:dyDescent="0.25">
      <c r="A146" s="51"/>
      <c r="B146" s="51"/>
      <c r="C146" s="51"/>
    </row>
    <row r="147" spans="1:8" s="50" customFormat="1" x14ac:dyDescent="0.25">
      <c r="A147" s="51"/>
      <c r="B147" s="51"/>
      <c r="C147" s="51"/>
    </row>
    <row r="148" spans="1:8" s="50" customFormat="1" x14ac:dyDescent="0.25">
      <c r="A148" s="51"/>
      <c r="B148" s="51"/>
      <c r="C148" s="51"/>
    </row>
    <row r="149" spans="1:8" s="50" customFormat="1" x14ac:dyDescent="0.25">
      <c r="A149" s="51"/>
      <c r="B149" s="51"/>
      <c r="C149" s="51"/>
    </row>
    <row r="150" spans="1:8" s="50" customFormat="1" x14ac:dyDescent="0.25">
      <c r="A150" s="51"/>
      <c r="B150" s="51"/>
      <c r="C150" s="51"/>
    </row>
    <row r="151" spans="1:8" s="50" customFormat="1" x14ac:dyDescent="0.25">
      <c r="A151" s="51"/>
      <c r="B151" s="51"/>
      <c r="C151" s="51"/>
    </row>
    <row r="152" spans="1:8" s="50" customFormat="1" x14ac:dyDescent="0.25">
      <c r="A152" s="51"/>
      <c r="B152" s="51"/>
      <c r="C152" s="51"/>
    </row>
    <row r="153" spans="1:8" s="50" customFormat="1" x14ac:dyDescent="0.25">
      <c r="A153" s="51"/>
      <c r="B153" s="51"/>
      <c r="C153" s="51"/>
    </row>
    <row r="154" spans="1:8" s="50" customFormat="1" x14ac:dyDescent="0.25">
      <c r="A154" s="51"/>
      <c r="B154" s="51"/>
      <c r="C154" s="51"/>
    </row>
    <row r="155" spans="1:8" s="50" customFormat="1" x14ac:dyDescent="0.25">
      <c r="A155" s="51"/>
      <c r="B155" s="51"/>
      <c r="C155" s="51"/>
    </row>
    <row r="156" spans="1:8" s="50" customFormat="1" x14ac:dyDescent="0.25">
      <c r="A156" s="51" t="s">
        <v>1359</v>
      </c>
      <c r="B156" s="51"/>
      <c r="C156" s="51"/>
    </row>
    <row r="157" spans="1:8" s="36" customFormat="1" x14ac:dyDescent="0.25">
      <c r="A157" s="51" t="s">
        <v>1348</v>
      </c>
      <c r="B157" s="51"/>
      <c r="C157" s="51"/>
      <c r="H157" s="58"/>
    </row>
    <row r="158" spans="1:8" s="36" customFormat="1" x14ac:dyDescent="0.25">
      <c r="A158" s="48" t="s">
        <v>1360</v>
      </c>
      <c r="B158" s="49"/>
      <c r="C158" s="49"/>
      <c r="H158" s="58"/>
    </row>
    <row r="159" spans="1:8" s="36" customFormat="1" x14ac:dyDescent="0.25">
      <c r="A159" s="59"/>
      <c r="B159" s="51"/>
      <c r="C159" s="51"/>
      <c r="H159" s="58"/>
    </row>
    <row r="160" spans="1:8" s="50" customFormat="1" x14ac:dyDescent="0.25">
      <c r="A160" s="60" t="s">
        <v>1361</v>
      </c>
      <c r="B160" s="60" t="s">
        <v>1362</v>
      </c>
      <c r="C160" s="60" t="s">
        <v>12</v>
      </c>
    </row>
    <row r="161" spans="1:8" s="50" customFormat="1" x14ac:dyDescent="0.25">
      <c r="A161" s="51"/>
      <c r="B161" s="61"/>
      <c r="C161" s="51"/>
    </row>
    <row r="162" spans="1:8" s="63" customFormat="1" ht="31.5" x14ac:dyDescent="0.2">
      <c r="A162" s="57" t="s">
        <v>1363</v>
      </c>
      <c r="B162" s="62"/>
      <c r="C162" s="57"/>
    </row>
    <row r="163" spans="1:8" s="63" customFormat="1" ht="36.75" customHeight="1" x14ac:dyDescent="0.2">
      <c r="A163" s="64" t="s">
        <v>1364</v>
      </c>
      <c r="B163" s="65" t="s">
        <v>1365</v>
      </c>
      <c r="C163" s="64" t="s">
        <v>1366</v>
      </c>
    </row>
    <row r="164" spans="1:8" s="63" customFormat="1" ht="47.25" x14ac:dyDescent="0.2">
      <c r="A164" s="64" t="s">
        <v>1367</v>
      </c>
      <c r="B164" s="65" t="s">
        <v>1368</v>
      </c>
      <c r="C164" s="64" t="s">
        <v>1369</v>
      </c>
    </row>
    <row r="165" spans="1:8" s="63" customFormat="1" ht="31.5" x14ac:dyDescent="0.2">
      <c r="A165" s="64" t="s">
        <v>1370</v>
      </c>
      <c r="B165" s="65" t="s">
        <v>1371</v>
      </c>
      <c r="C165" s="64" t="s">
        <v>10</v>
      </c>
    </row>
    <row r="166" spans="1:8" s="63" customFormat="1" ht="63" customHeight="1" x14ac:dyDescent="0.2">
      <c r="A166" s="64" t="s">
        <v>8</v>
      </c>
      <c r="B166" s="65" t="s">
        <v>1372</v>
      </c>
      <c r="C166" s="64" t="s">
        <v>11</v>
      </c>
    </row>
    <row r="167" spans="1:8" s="63" customFormat="1" ht="16.5" customHeight="1" x14ac:dyDescent="0.2">
      <c r="A167" s="158"/>
      <c r="B167" s="158"/>
      <c r="C167" s="158"/>
    </row>
    <row r="168" spans="1:8" s="50" customFormat="1" ht="42.75" customHeight="1" x14ac:dyDescent="0.25">
      <c r="A168" s="144" t="s">
        <v>9</v>
      </c>
      <c r="B168" s="144"/>
      <c r="C168" s="144"/>
    </row>
    <row r="169" spans="1:8" s="36" customFormat="1" x14ac:dyDescent="0.25">
      <c r="A169" s="66" t="s">
        <v>1373</v>
      </c>
      <c r="B169" s="50"/>
      <c r="C169" s="50"/>
      <c r="H169" s="58"/>
    </row>
    <row r="170" spans="1:8" s="36" customFormat="1" ht="12.75" x14ac:dyDescent="0.2">
      <c r="C170" s="67"/>
      <c r="H170" s="58"/>
    </row>
    <row r="171" spans="1:8" s="36" customFormat="1" ht="12.75" x14ac:dyDescent="0.2">
      <c r="C171" s="67"/>
      <c r="H171" s="58"/>
    </row>
    <row r="172" spans="1:8" s="36" customFormat="1" ht="12.75" x14ac:dyDescent="0.2">
      <c r="C172" s="67"/>
      <c r="H172" s="58"/>
    </row>
    <row r="173" spans="1:8" s="36" customFormat="1" ht="12.75" x14ac:dyDescent="0.2">
      <c r="C173" s="67"/>
      <c r="H173" s="58"/>
    </row>
    <row r="174" spans="1:8" s="36" customFormat="1" ht="12.75" x14ac:dyDescent="0.2">
      <c r="C174" s="67"/>
      <c r="H174" s="58"/>
    </row>
    <row r="175" spans="1:8" s="36" customFormat="1" ht="12.75" x14ac:dyDescent="0.2">
      <c r="C175" s="67"/>
      <c r="H175" s="58"/>
    </row>
    <row r="176" spans="1:8" s="36" customFormat="1" ht="12.75" x14ac:dyDescent="0.2">
      <c r="C176" s="67"/>
      <c r="H176" s="58"/>
    </row>
    <row r="177" spans="3:8" s="36" customFormat="1" ht="12.75" x14ac:dyDescent="0.2">
      <c r="C177" s="67"/>
      <c r="H177" s="58"/>
    </row>
    <row r="178" spans="3:8" s="36" customFormat="1" ht="12.75" x14ac:dyDescent="0.2">
      <c r="C178" s="67"/>
      <c r="H178" s="58"/>
    </row>
    <row r="179" spans="3:8" s="36" customFormat="1" ht="12.75" x14ac:dyDescent="0.2">
      <c r="C179" s="67"/>
      <c r="H179" s="58"/>
    </row>
    <row r="180" spans="3:8" s="36" customFormat="1" ht="12.75" x14ac:dyDescent="0.2">
      <c r="C180" s="67"/>
      <c r="H180" s="58"/>
    </row>
    <row r="181" spans="3:8" s="36" customFormat="1" ht="12.75" x14ac:dyDescent="0.2">
      <c r="C181" s="67"/>
      <c r="H181" s="58"/>
    </row>
    <row r="182" spans="3:8" s="36" customFormat="1" ht="12.75" x14ac:dyDescent="0.2">
      <c r="C182" s="67"/>
      <c r="H182" s="58"/>
    </row>
    <row r="183" spans="3:8" s="36" customFormat="1" ht="12.75" x14ac:dyDescent="0.2">
      <c r="C183" s="67"/>
      <c r="H183" s="58"/>
    </row>
    <row r="184" spans="3:8" s="36" customFormat="1" ht="12.75" x14ac:dyDescent="0.2">
      <c r="C184" s="67"/>
      <c r="H184" s="58"/>
    </row>
    <row r="185" spans="3:8" s="36" customFormat="1" ht="12.75" x14ac:dyDescent="0.2">
      <c r="C185" s="67"/>
      <c r="H185" s="58"/>
    </row>
    <row r="186" spans="3:8" s="36" customFormat="1" ht="12.75" x14ac:dyDescent="0.2">
      <c r="C186" s="67"/>
      <c r="H186" s="58"/>
    </row>
    <row r="187" spans="3:8" s="36" customFormat="1" ht="12.75" x14ac:dyDescent="0.2">
      <c r="C187" s="67"/>
      <c r="H187" s="58"/>
    </row>
    <row r="188" spans="3:8" s="36" customFormat="1" ht="12.75" x14ac:dyDescent="0.2">
      <c r="C188" s="67"/>
      <c r="H188" s="58"/>
    </row>
    <row r="189" spans="3:8" s="36" customFormat="1" ht="12.75" x14ac:dyDescent="0.2">
      <c r="C189" s="67"/>
      <c r="H189" s="58"/>
    </row>
    <row r="190" spans="3:8" s="36" customFormat="1" ht="12.75" x14ac:dyDescent="0.2">
      <c r="C190" s="67"/>
      <c r="H190" s="58"/>
    </row>
    <row r="191" spans="3:8" s="36" customFormat="1" ht="12.75" x14ac:dyDescent="0.2">
      <c r="C191" s="67"/>
      <c r="H191" s="58"/>
    </row>
    <row r="192" spans="3:8" s="36" customFormat="1" ht="12.75" x14ac:dyDescent="0.2">
      <c r="C192" s="67"/>
      <c r="H192" s="58"/>
    </row>
    <row r="193" spans="3:8" s="36" customFormat="1" ht="12.75" x14ac:dyDescent="0.2">
      <c r="C193" s="67"/>
      <c r="H193" s="58"/>
    </row>
    <row r="194" spans="3:8" s="36" customFormat="1" ht="12.75" x14ac:dyDescent="0.2">
      <c r="C194" s="67"/>
      <c r="H194" s="58"/>
    </row>
    <row r="195" spans="3:8" s="36" customFormat="1" ht="12.75" x14ac:dyDescent="0.2">
      <c r="C195" s="67"/>
      <c r="H195" s="58"/>
    </row>
    <row r="196" spans="3:8" s="36" customFormat="1" ht="12.75" x14ac:dyDescent="0.2">
      <c r="C196" s="67"/>
      <c r="H196" s="58"/>
    </row>
    <row r="197" spans="3:8" s="36" customFormat="1" ht="12.75" x14ac:dyDescent="0.2">
      <c r="C197" s="67"/>
      <c r="H197" s="58"/>
    </row>
    <row r="198" spans="3:8" s="36" customFormat="1" ht="12.75" x14ac:dyDescent="0.2">
      <c r="C198" s="67"/>
      <c r="H198" s="58"/>
    </row>
    <row r="199" spans="3:8" s="36" customFormat="1" ht="12.75" x14ac:dyDescent="0.2">
      <c r="C199" s="67"/>
      <c r="H199" s="58"/>
    </row>
    <row r="200" spans="3:8" s="36" customFormat="1" ht="12.75" x14ac:dyDescent="0.2">
      <c r="C200" s="67"/>
      <c r="H200" s="58"/>
    </row>
    <row r="201" spans="3:8" s="36" customFormat="1" ht="12.75" x14ac:dyDescent="0.2">
      <c r="C201" s="67"/>
      <c r="H201" s="58"/>
    </row>
    <row r="202" spans="3:8" s="36" customFormat="1" ht="12.75" x14ac:dyDescent="0.2">
      <c r="C202" s="67"/>
      <c r="H202" s="58"/>
    </row>
    <row r="203" spans="3:8" s="36" customFormat="1" ht="12.75" x14ac:dyDescent="0.2">
      <c r="C203" s="67"/>
      <c r="H203" s="58"/>
    </row>
    <row r="204" spans="3:8" s="36" customFormat="1" ht="12.75" x14ac:dyDescent="0.2">
      <c r="C204" s="67"/>
      <c r="H204" s="58"/>
    </row>
    <row r="205" spans="3:8" s="36" customFormat="1" ht="12.75" x14ac:dyDescent="0.2">
      <c r="C205" s="67"/>
      <c r="H205" s="58"/>
    </row>
    <row r="206" spans="3:8" s="36" customFormat="1" ht="12.75" x14ac:dyDescent="0.2">
      <c r="C206" s="67"/>
      <c r="H206" s="58"/>
    </row>
    <row r="207" spans="3:8" s="36" customFormat="1" ht="12.75" x14ac:dyDescent="0.2">
      <c r="C207" s="67"/>
      <c r="H207" s="58"/>
    </row>
    <row r="208" spans="3:8" s="36" customFormat="1" ht="12.75" x14ac:dyDescent="0.2">
      <c r="C208" s="67"/>
      <c r="H208" s="58"/>
    </row>
    <row r="209" spans="3:8" s="36" customFormat="1" ht="12.75" x14ac:dyDescent="0.2">
      <c r="C209" s="67"/>
      <c r="H209" s="58"/>
    </row>
    <row r="210" spans="3:8" s="36" customFormat="1" ht="12.75" x14ac:dyDescent="0.2">
      <c r="C210" s="67"/>
      <c r="H210" s="58"/>
    </row>
    <row r="211" spans="3:8" s="36" customFormat="1" ht="12.75" x14ac:dyDescent="0.2">
      <c r="C211" s="67"/>
      <c r="H211" s="58"/>
    </row>
    <row r="212" spans="3:8" s="36" customFormat="1" ht="12.75" x14ac:dyDescent="0.2">
      <c r="C212" s="67"/>
      <c r="H212" s="58"/>
    </row>
    <row r="213" spans="3:8" s="36" customFormat="1" ht="12.75" x14ac:dyDescent="0.2">
      <c r="C213" s="67"/>
      <c r="H213" s="58"/>
    </row>
    <row r="214" spans="3:8" s="36" customFormat="1" ht="12.75" x14ac:dyDescent="0.2">
      <c r="C214" s="67"/>
      <c r="H214" s="58"/>
    </row>
    <row r="215" spans="3:8" s="36" customFormat="1" ht="12.75" x14ac:dyDescent="0.2">
      <c r="C215" s="67"/>
      <c r="H215" s="58"/>
    </row>
    <row r="216" spans="3:8" s="36" customFormat="1" ht="12.75" x14ac:dyDescent="0.2">
      <c r="C216" s="67"/>
      <c r="H216" s="58"/>
    </row>
    <row r="217" spans="3:8" s="36" customFormat="1" ht="12.75" x14ac:dyDescent="0.2">
      <c r="C217" s="67"/>
      <c r="H217" s="58"/>
    </row>
    <row r="218" spans="3:8" s="36" customFormat="1" ht="12.75" x14ac:dyDescent="0.2">
      <c r="C218" s="67"/>
      <c r="H218" s="58"/>
    </row>
    <row r="219" spans="3:8" s="36" customFormat="1" ht="12.75" x14ac:dyDescent="0.2">
      <c r="C219" s="67"/>
      <c r="H219" s="58"/>
    </row>
    <row r="220" spans="3:8" s="36" customFormat="1" ht="12.75" x14ac:dyDescent="0.2">
      <c r="C220" s="67"/>
      <c r="H220" s="58"/>
    </row>
    <row r="221" spans="3:8" s="36" customFormat="1" ht="12.75" x14ac:dyDescent="0.2">
      <c r="C221" s="67"/>
      <c r="H221" s="58"/>
    </row>
    <row r="222" spans="3:8" s="36" customFormat="1" ht="12.75" x14ac:dyDescent="0.2">
      <c r="C222" s="67"/>
      <c r="H222" s="58"/>
    </row>
    <row r="223" spans="3:8" s="36" customFormat="1" ht="12.75" x14ac:dyDescent="0.2">
      <c r="C223" s="67"/>
      <c r="H223" s="58"/>
    </row>
    <row r="224" spans="3:8" s="36" customFormat="1" ht="12.75" x14ac:dyDescent="0.2">
      <c r="C224" s="67"/>
      <c r="H224" s="58"/>
    </row>
    <row r="225" spans="3:8" s="36" customFormat="1" ht="12.75" x14ac:dyDescent="0.2">
      <c r="C225" s="67"/>
      <c r="H225" s="58"/>
    </row>
    <row r="226" spans="3:8" s="36" customFormat="1" ht="12.75" x14ac:dyDescent="0.2">
      <c r="C226" s="67"/>
      <c r="H226" s="58"/>
    </row>
    <row r="227" spans="3:8" s="36" customFormat="1" ht="12.75" x14ac:dyDescent="0.2">
      <c r="C227" s="67"/>
      <c r="H227" s="58"/>
    </row>
    <row r="228" spans="3:8" s="36" customFormat="1" ht="12.75" x14ac:dyDescent="0.2">
      <c r="C228" s="67"/>
      <c r="H228" s="58"/>
    </row>
    <row r="229" spans="3:8" s="36" customFormat="1" ht="12.75" x14ac:dyDescent="0.2">
      <c r="C229" s="67"/>
      <c r="H229" s="58"/>
    </row>
    <row r="230" spans="3:8" s="36" customFormat="1" ht="12.75" x14ac:dyDescent="0.2">
      <c r="C230" s="67"/>
      <c r="H230" s="58"/>
    </row>
    <row r="231" spans="3:8" s="36" customFormat="1" ht="12.75" x14ac:dyDescent="0.2">
      <c r="C231" s="67"/>
      <c r="H231" s="58"/>
    </row>
    <row r="232" spans="3:8" s="36" customFormat="1" ht="12.75" x14ac:dyDescent="0.2">
      <c r="C232" s="67"/>
      <c r="H232" s="58"/>
    </row>
    <row r="233" spans="3:8" s="36" customFormat="1" ht="12.75" x14ac:dyDescent="0.2">
      <c r="C233" s="67"/>
      <c r="H233" s="58"/>
    </row>
    <row r="234" spans="3:8" s="36" customFormat="1" ht="12.75" x14ac:dyDescent="0.2">
      <c r="C234" s="67"/>
      <c r="H234" s="58"/>
    </row>
    <row r="235" spans="3:8" s="36" customFormat="1" ht="12.75" x14ac:dyDescent="0.2">
      <c r="C235" s="67"/>
      <c r="H235" s="58"/>
    </row>
    <row r="236" spans="3:8" s="36" customFormat="1" ht="12.75" x14ac:dyDescent="0.2">
      <c r="C236" s="67"/>
      <c r="H236" s="58"/>
    </row>
    <row r="237" spans="3:8" s="36" customFormat="1" ht="12.75" x14ac:dyDescent="0.2">
      <c r="C237" s="67"/>
      <c r="H237" s="58"/>
    </row>
    <row r="238" spans="3:8" s="36" customFormat="1" ht="12.75" x14ac:dyDescent="0.2">
      <c r="C238" s="67"/>
      <c r="H238" s="58"/>
    </row>
    <row r="239" spans="3:8" s="36" customFormat="1" ht="12.75" x14ac:dyDescent="0.2">
      <c r="C239" s="67"/>
      <c r="H239" s="58"/>
    </row>
    <row r="240" spans="3:8" s="36" customFormat="1" ht="12.75" x14ac:dyDescent="0.2">
      <c r="C240" s="67"/>
      <c r="H240" s="58"/>
    </row>
    <row r="241" spans="3:8" s="36" customFormat="1" ht="12.75" x14ac:dyDescent="0.2">
      <c r="C241" s="67"/>
      <c r="H241" s="58"/>
    </row>
    <row r="242" spans="3:8" s="36" customFormat="1" ht="12.75" x14ac:dyDescent="0.2">
      <c r="C242" s="67"/>
      <c r="H242" s="58"/>
    </row>
    <row r="243" spans="3:8" s="36" customFormat="1" ht="12.75" x14ac:dyDescent="0.2">
      <c r="C243" s="67"/>
      <c r="H243" s="58"/>
    </row>
    <row r="244" spans="3:8" s="36" customFormat="1" ht="12.75" x14ac:dyDescent="0.2">
      <c r="C244" s="67"/>
      <c r="H244" s="58"/>
    </row>
    <row r="245" spans="3:8" s="36" customFormat="1" ht="12.75" x14ac:dyDescent="0.2">
      <c r="C245" s="67"/>
      <c r="H245" s="58"/>
    </row>
    <row r="246" spans="3:8" s="36" customFormat="1" ht="12.75" x14ac:dyDescent="0.2">
      <c r="C246" s="67"/>
      <c r="H246" s="58"/>
    </row>
    <row r="247" spans="3:8" s="36" customFormat="1" ht="12.75" x14ac:dyDescent="0.2">
      <c r="C247" s="67"/>
      <c r="H247" s="58"/>
    </row>
    <row r="248" spans="3:8" s="36" customFormat="1" ht="12.75" x14ac:dyDescent="0.2">
      <c r="C248" s="67"/>
      <c r="H248" s="58"/>
    </row>
    <row r="249" spans="3:8" s="36" customFormat="1" ht="12.75" x14ac:dyDescent="0.2">
      <c r="C249" s="67"/>
      <c r="H249" s="58"/>
    </row>
    <row r="250" spans="3:8" s="36" customFormat="1" ht="12.75" x14ac:dyDescent="0.2">
      <c r="C250" s="67"/>
      <c r="H250" s="58"/>
    </row>
    <row r="251" spans="3:8" s="36" customFormat="1" ht="12.75" x14ac:dyDescent="0.2">
      <c r="C251" s="67"/>
      <c r="H251" s="58"/>
    </row>
    <row r="252" spans="3:8" s="36" customFormat="1" ht="12.75" x14ac:dyDescent="0.2">
      <c r="C252" s="67"/>
      <c r="H252" s="58"/>
    </row>
    <row r="253" spans="3:8" s="36" customFormat="1" ht="12.75" x14ac:dyDescent="0.2">
      <c r="C253" s="67"/>
      <c r="H253" s="58"/>
    </row>
    <row r="254" spans="3:8" s="36" customFormat="1" ht="12.75" x14ac:dyDescent="0.2">
      <c r="C254" s="67"/>
      <c r="H254" s="58"/>
    </row>
    <row r="255" spans="3:8" s="36" customFormat="1" ht="12.75" x14ac:dyDescent="0.2">
      <c r="C255" s="67"/>
      <c r="H255" s="58"/>
    </row>
    <row r="256" spans="3:8" s="36" customFormat="1" ht="12.75" x14ac:dyDescent="0.2">
      <c r="C256" s="67"/>
      <c r="H256" s="58"/>
    </row>
    <row r="257" spans="3:8" s="36" customFormat="1" ht="12.75" x14ac:dyDescent="0.2">
      <c r="C257" s="67"/>
      <c r="H257" s="58"/>
    </row>
    <row r="258" spans="3:8" s="36" customFormat="1" ht="12.75" x14ac:dyDescent="0.2">
      <c r="C258" s="67"/>
      <c r="H258" s="58"/>
    </row>
    <row r="259" spans="3:8" s="36" customFormat="1" ht="12.75" x14ac:dyDescent="0.2">
      <c r="C259" s="67"/>
      <c r="H259" s="58"/>
    </row>
    <row r="260" spans="3:8" s="36" customFormat="1" ht="12.75" x14ac:dyDescent="0.2">
      <c r="C260" s="67"/>
      <c r="H260" s="58"/>
    </row>
    <row r="261" spans="3:8" s="36" customFormat="1" ht="12.75" x14ac:dyDescent="0.2">
      <c r="C261" s="67"/>
      <c r="H261" s="58"/>
    </row>
    <row r="262" spans="3:8" s="36" customFormat="1" ht="12.75" x14ac:dyDescent="0.2">
      <c r="C262" s="67"/>
      <c r="H262" s="58"/>
    </row>
    <row r="263" spans="3:8" s="36" customFormat="1" ht="12.75" x14ac:dyDescent="0.2">
      <c r="C263" s="67"/>
      <c r="H263" s="58"/>
    </row>
    <row r="264" spans="3:8" s="36" customFormat="1" ht="12.75" x14ac:dyDescent="0.2">
      <c r="C264" s="67"/>
      <c r="H264" s="58"/>
    </row>
    <row r="265" spans="3:8" s="36" customFormat="1" ht="12.75" x14ac:dyDescent="0.2">
      <c r="C265" s="67"/>
      <c r="H265" s="58"/>
    </row>
    <row r="266" spans="3:8" s="36" customFormat="1" ht="12.75" x14ac:dyDescent="0.2">
      <c r="C266" s="67"/>
      <c r="H266" s="58"/>
    </row>
    <row r="267" spans="3:8" s="36" customFormat="1" ht="12.75" x14ac:dyDescent="0.2">
      <c r="C267" s="67"/>
      <c r="H267" s="58"/>
    </row>
    <row r="268" spans="3:8" s="36" customFormat="1" ht="12.75" x14ac:dyDescent="0.2">
      <c r="C268" s="67"/>
      <c r="H268" s="58"/>
    </row>
    <row r="269" spans="3:8" s="36" customFormat="1" ht="12.75" x14ac:dyDescent="0.2">
      <c r="C269" s="67"/>
      <c r="H269" s="58"/>
    </row>
    <row r="270" spans="3:8" s="36" customFormat="1" ht="12.75" x14ac:dyDescent="0.2">
      <c r="C270" s="67"/>
      <c r="H270" s="58"/>
    </row>
    <row r="271" spans="3:8" s="36" customFormat="1" ht="12.75" x14ac:dyDescent="0.2">
      <c r="C271" s="67"/>
      <c r="H271" s="58"/>
    </row>
    <row r="272" spans="3:8" s="36" customFormat="1" ht="12.75" x14ac:dyDescent="0.2">
      <c r="C272" s="67"/>
      <c r="H272" s="58"/>
    </row>
    <row r="273" spans="3:8" s="36" customFormat="1" ht="12.75" x14ac:dyDescent="0.2">
      <c r="C273" s="67"/>
      <c r="H273" s="58"/>
    </row>
    <row r="274" spans="3:8" s="36" customFormat="1" ht="12.75" x14ac:dyDescent="0.2">
      <c r="C274" s="67"/>
      <c r="H274" s="58"/>
    </row>
    <row r="275" spans="3:8" s="36" customFormat="1" ht="12.75" x14ac:dyDescent="0.2">
      <c r="C275" s="67"/>
      <c r="H275" s="58"/>
    </row>
    <row r="276" spans="3:8" s="36" customFormat="1" ht="12.75" x14ac:dyDescent="0.2">
      <c r="C276" s="67"/>
      <c r="H276" s="58"/>
    </row>
    <row r="277" spans="3:8" s="36" customFormat="1" ht="12.75" x14ac:dyDescent="0.2">
      <c r="C277" s="67"/>
      <c r="H277" s="58"/>
    </row>
    <row r="278" spans="3:8" s="36" customFormat="1" ht="12.75" x14ac:dyDescent="0.2">
      <c r="C278" s="67"/>
      <c r="H278" s="58"/>
    </row>
    <row r="279" spans="3:8" s="36" customFormat="1" ht="12.75" x14ac:dyDescent="0.2">
      <c r="C279" s="67"/>
      <c r="H279" s="58"/>
    </row>
    <row r="280" spans="3:8" s="36" customFormat="1" ht="12.75" x14ac:dyDescent="0.2">
      <c r="C280" s="67"/>
      <c r="H280" s="58"/>
    </row>
    <row r="281" spans="3:8" s="36" customFormat="1" ht="12.75" x14ac:dyDescent="0.2">
      <c r="C281" s="67"/>
      <c r="H281" s="58"/>
    </row>
    <row r="282" spans="3:8" s="36" customFormat="1" ht="12.75" x14ac:dyDescent="0.2">
      <c r="C282" s="67"/>
      <c r="H282" s="58"/>
    </row>
    <row r="283" spans="3:8" s="36" customFormat="1" ht="12.75" x14ac:dyDescent="0.2">
      <c r="C283" s="67"/>
      <c r="H283" s="58"/>
    </row>
    <row r="284" spans="3:8" s="36" customFormat="1" ht="12.75" x14ac:dyDescent="0.2">
      <c r="C284" s="67"/>
      <c r="H284" s="58"/>
    </row>
    <row r="285" spans="3:8" s="36" customFormat="1" ht="12.75" x14ac:dyDescent="0.2">
      <c r="C285" s="67"/>
      <c r="H285" s="58"/>
    </row>
    <row r="286" spans="3:8" s="36" customFormat="1" ht="12.75" x14ac:dyDescent="0.2">
      <c r="C286" s="67"/>
      <c r="H286" s="58"/>
    </row>
    <row r="287" spans="3:8" s="36" customFormat="1" ht="12.75" x14ac:dyDescent="0.2">
      <c r="C287" s="67"/>
      <c r="H287" s="58"/>
    </row>
    <row r="288" spans="3:8" s="36" customFormat="1" ht="12.75" x14ac:dyDescent="0.2">
      <c r="C288" s="67"/>
      <c r="H288" s="58"/>
    </row>
    <row r="289" spans="3:8" s="36" customFormat="1" ht="12.75" x14ac:dyDescent="0.2">
      <c r="C289" s="67"/>
      <c r="H289" s="58"/>
    </row>
    <row r="290" spans="3:8" s="36" customFormat="1" ht="12.75" x14ac:dyDescent="0.2">
      <c r="C290" s="67"/>
      <c r="H290" s="58"/>
    </row>
    <row r="291" spans="3:8" s="36" customFormat="1" ht="12.75" x14ac:dyDescent="0.2">
      <c r="C291" s="67"/>
      <c r="H291" s="58"/>
    </row>
    <row r="292" spans="3:8" s="36" customFormat="1" ht="12.75" x14ac:dyDescent="0.2">
      <c r="C292" s="67"/>
      <c r="H292" s="58"/>
    </row>
    <row r="293" spans="3:8" s="36" customFormat="1" ht="12.75" x14ac:dyDescent="0.2">
      <c r="C293" s="67"/>
      <c r="H293" s="58"/>
    </row>
    <row r="294" spans="3:8" s="36" customFormat="1" ht="12.75" x14ac:dyDescent="0.2">
      <c r="C294" s="67"/>
      <c r="H294" s="58"/>
    </row>
    <row r="295" spans="3:8" s="36" customFormat="1" ht="12.75" x14ac:dyDescent="0.2">
      <c r="C295" s="67"/>
      <c r="H295" s="58"/>
    </row>
    <row r="296" spans="3:8" s="36" customFormat="1" ht="12.75" x14ac:dyDescent="0.2">
      <c r="C296" s="67"/>
      <c r="H296" s="58"/>
    </row>
    <row r="297" spans="3:8" s="36" customFormat="1" ht="12.75" x14ac:dyDescent="0.2">
      <c r="C297" s="67"/>
      <c r="H297" s="58"/>
    </row>
    <row r="298" spans="3:8" s="36" customFormat="1" ht="12.75" x14ac:dyDescent="0.2">
      <c r="C298" s="67"/>
      <c r="H298" s="58"/>
    </row>
    <row r="299" spans="3:8" s="36" customFormat="1" ht="12.75" x14ac:dyDescent="0.2">
      <c r="C299" s="67"/>
      <c r="H299" s="58"/>
    </row>
    <row r="300" spans="3:8" s="36" customFormat="1" ht="12.75" x14ac:dyDescent="0.2">
      <c r="C300" s="67"/>
      <c r="H300" s="58"/>
    </row>
    <row r="301" spans="3:8" s="36" customFormat="1" ht="12.75" x14ac:dyDescent="0.2">
      <c r="C301" s="67"/>
      <c r="H301" s="58"/>
    </row>
    <row r="302" spans="3:8" s="36" customFormat="1" ht="12.75" x14ac:dyDescent="0.2">
      <c r="C302" s="67"/>
      <c r="H302" s="58"/>
    </row>
    <row r="303" spans="3:8" s="36" customFormat="1" ht="12.75" x14ac:dyDescent="0.2">
      <c r="C303" s="67"/>
      <c r="H303" s="58"/>
    </row>
    <row r="304" spans="3:8" s="36" customFormat="1" ht="12.75" x14ac:dyDescent="0.2">
      <c r="C304" s="67"/>
      <c r="H304" s="58"/>
    </row>
    <row r="305" spans="3:8" s="36" customFormat="1" ht="12.75" x14ac:dyDescent="0.2">
      <c r="C305" s="67"/>
      <c r="H305" s="58"/>
    </row>
    <row r="306" spans="3:8" s="36" customFormat="1" ht="12.75" x14ac:dyDescent="0.2">
      <c r="C306" s="67"/>
      <c r="H306" s="58"/>
    </row>
    <row r="307" spans="3:8" s="36" customFormat="1" ht="12.75" x14ac:dyDescent="0.2">
      <c r="C307" s="67"/>
      <c r="H307" s="58"/>
    </row>
    <row r="308" spans="3:8" s="36" customFormat="1" ht="12.75" x14ac:dyDescent="0.2">
      <c r="C308" s="67"/>
      <c r="H308" s="58"/>
    </row>
    <row r="309" spans="3:8" s="36" customFormat="1" ht="12.75" x14ac:dyDescent="0.2">
      <c r="C309" s="67"/>
      <c r="H309" s="58"/>
    </row>
    <row r="310" spans="3:8" s="36" customFormat="1" ht="12.75" x14ac:dyDescent="0.2">
      <c r="C310" s="67"/>
      <c r="H310" s="58"/>
    </row>
    <row r="311" spans="3:8" s="36" customFormat="1" ht="12.75" x14ac:dyDescent="0.2">
      <c r="C311" s="67"/>
      <c r="H311" s="58"/>
    </row>
    <row r="312" spans="3:8" s="36" customFormat="1" ht="12.75" x14ac:dyDescent="0.2">
      <c r="C312" s="67"/>
      <c r="H312" s="58"/>
    </row>
    <row r="313" spans="3:8" s="36" customFormat="1" ht="12.75" x14ac:dyDescent="0.2">
      <c r="C313" s="67"/>
      <c r="H313" s="58"/>
    </row>
    <row r="314" spans="3:8" s="36" customFormat="1" ht="12.75" x14ac:dyDescent="0.2">
      <c r="C314" s="67"/>
      <c r="H314" s="58"/>
    </row>
    <row r="315" spans="3:8" s="36" customFormat="1" ht="12.75" x14ac:dyDescent="0.2">
      <c r="C315" s="67"/>
      <c r="H315" s="58"/>
    </row>
    <row r="316" spans="3:8" s="36" customFormat="1" ht="12.75" x14ac:dyDescent="0.2">
      <c r="C316" s="67"/>
      <c r="H316" s="58"/>
    </row>
    <row r="317" spans="3:8" s="36" customFormat="1" ht="12.75" x14ac:dyDescent="0.2">
      <c r="C317" s="67"/>
      <c r="H317" s="58"/>
    </row>
    <row r="318" spans="3:8" s="36" customFormat="1" ht="12.75" x14ac:dyDescent="0.2">
      <c r="C318" s="67"/>
      <c r="H318" s="58"/>
    </row>
    <row r="319" spans="3:8" s="36" customFormat="1" ht="12.75" x14ac:dyDescent="0.2">
      <c r="C319" s="67"/>
      <c r="H319" s="58"/>
    </row>
    <row r="320" spans="3:8" s="36" customFormat="1" ht="12.75" x14ac:dyDescent="0.2">
      <c r="C320" s="67"/>
      <c r="H320" s="58"/>
    </row>
    <row r="321" spans="3:8" s="36" customFormat="1" ht="12.75" x14ac:dyDescent="0.2">
      <c r="C321" s="67"/>
      <c r="H321" s="58"/>
    </row>
    <row r="322" spans="3:8" s="36" customFormat="1" ht="12.75" x14ac:dyDescent="0.2">
      <c r="C322" s="67"/>
      <c r="H322" s="58"/>
    </row>
    <row r="323" spans="3:8" s="36" customFormat="1" ht="12.75" x14ac:dyDescent="0.2">
      <c r="C323" s="67"/>
      <c r="H323" s="58"/>
    </row>
    <row r="324" spans="3:8" s="36" customFormat="1" ht="12.75" x14ac:dyDescent="0.2">
      <c r="C324" s="67"/>
      <c r="H324" s="58"/>
    </row>
    <row r="325" spans="3:8" s="36" customFormat="1" ht="12.75" x14ac:dyDescent="0.2">
      <c r="C325" s="67"/>
      <c r="H325" s="58"/>
    </row>
    <row r="326" spans="3:8" s="36" customFormat="1" ht="12.75" x14ac:dyDescent="0.2">
      <c r="C326" s="67"/>
      <c r="H326" s="58"/>
    </row>
    <row r="327" spans="3:8" s="36" customFormat="1" ht="12.75" x14ac:dyDescent="0.2">
      <c r="C327" s="67"/>
      <c r="H327" s="58"/>
    </row>
    <row r="328" spans="3:8" s="36" customFormat="1" ht="12.75" x14ac:dyDescent="0.2">
      <c r="C328" s="67"/>
      <c r="H328" s="58"/>
    </row>
    <row r="329" spans="3:8" s="36" customFormat="1" ht="12.75" x14ac:dyDescent="0.2">
      <c r="C329" s="67"/>
      <c r="H329" s="58"/>
    </row>
    <row r="330" spans="3:8" s="36" customFormat="1" ht="12.75" x14ac:dyDescent="0.2">
      <c r="C330" s="67"/>
      <c r="H330" s="58"/>
    </row>
    <row r="331" spans="3:8" s="36" customFormat="1" ht="12.75" x14ac:dyDescent="0.2">
      <c r="C331" s="67"/>
      <c r="H331" s="58"/>
    </row>
    <row r="332" spans="3:8" s="36" customFormat="1" ht="12.75" x14ac:dyDescent="0.2">
      <c r="C332" s="67"/>
      <c r="H332" s="58"/>
    </row>
    <row r="333" spans="3:8" s="36" customFormat="1" ht="12.75" x14ac:dyDescent="0.2">
      <c r="C333" s="67"/>
      <c r="H333" s="58"/>
    </row>
    <row r="334" spans="3:8" s="36" customFormat="1" ht="12.75" x14ac:dyDescent="0.2">
      <c r="C334" s="67"/>
      <c r="H334" s="58"/>
    </row>
    <row r="335" spans="3:8" s="36" customFormat="1" ht="12.75" x14ac:dyDescent="0.2">
      <c r="C335" s="67"/>
      <c r="H335" s="58"/>
    </row>
    <row r="336" spans="3:8" s="36" customFormat="1" ht="12.75" x14ac:dyDescent="0.2">
      <c r="C336" s="67"/>
      <c r="H336" s="58"/>
    </row>
    <row r="337" spans="3:8" s="36" customFormat="1" ht="12.75" x14ac:dyDescent="0.2">
      <c r="C337" s="67"/>
      <c r="H337" s="58"/>
    </row>
    <row r="338" spans="3:8" s="36" customFormat="1" ht="12.75" x14ac:dyDescent="0.2">
      <c r="C338" s="67"/>
      <c r="H338" s="58"/>
    </row>
    <row r="339" spans="3:8" s="36" customFormat="1" ht="12.75" x14ac:dyDescent="0.2">
      <c r="C339" s="67"/>
      <c r="H339" s="58"/>
    </row>
    <row r="340" spans="3:8" s="36" customFormat="1" ht="12.75" x14ac:dyDescent="0.2">
      <c r="C340" s="67"/>
      <c r="H340" s="58"/>
    </row>
    <row r="341" spans="3:8" s="36" customFormat="1" ht="12.75" x14ac:dyDescent="0.2">
      <c r="C341" s="67"/>
      <c r="H341" s="58"/>
    </row>
    <row r="342" spans="3:8" s="36" customFormat="1" ht="12.75" x14ac:dyDescent="0.2">
      <c r="C342" s="67"/>
      <c r="H342" s="58"/>
    </row>
    <row r="343" spans="3:8" s="36" customFormat="1" ht="12.75" x14ac:dyDescent="0.2">
      <c r="C343" s="67"/>
      <c r="H343" s="58"/>
    </row>
    <row r="344" spans="3:8" s="36" customFormat="1" ht="12.75" x14ac:dyDescent="0.2">
      <c r="C344" s="67"/>
      <c r="H344" s="58"/>
    </row>
    <row r="345" spans="3:8" s="36" customFormat="1" ht="12.75" x14ac:dyDescent="0.2">
      <c r="C345" s="67"/>
      <c r="H345" s="58"/>
    </row>
    <row r="346" spans="3:8" s="36" customFormat="1" ht="12.75" x14ac:dyDescent="0.2">
      <c r="C346" s="67"/>
      <c r="H346" s="58"/>
    </row>
    <row r="347" spans="3:8" s="36" customFormat="1" ht="12.75" x14ac:dyDescent="0.2">
      <c r="C347" s="67"/>
      <c r="H347" s="58"/>
    </row>
    <row r="348" spans="3:8" s="36" customFormat="1" ht="12.75" x14ac:dyDescent="0.2">
      <c r="C348" s="67"/>
      <c r="H348" s="58"/>
    </row>
    <row r="349" spans="3:8" s="36" customFormat="1" ht="12.75" x14ac:dyDescent="0.2">
      <c r="C349" s="67"/>
      <c r="H349" s="58"/>
    </row>
    <row r="350" spans="3:8" s="36" customFormat="1" ht="12.75" x14ac:dyDescent="0.2">
      <c r="C350" s="67"/>
      <c r="H350" s="58"/>
    </row>
    <row r="351" spans="3:8" s="36" customFormat="1" ht="12.75" x14ac:dyDescent="0.2">
      <c r="C351" s="67"/>
      <c r="H351" s="58"/>
    </row>
    <row r="352" spans="3:8" s="36" customFormat="1" ht="12.75" x14ac:dyDescent="0.2">
      <c r="C352" s="67"/>
      <c r="H352" s="58"/>
    </row>
    <row r="353" spans="3:8" s="36" customFormat="1" ht="12.75" x14ac:dyDescent="0.2">
      <c r="C353" s="67"/>
      <c r="H353" s="58"/>
    </row>
    <row r="354" spans="3:8" s="36" customFormat="1" ht="12.75" x14ac:dyDescent="0.2">
      <c r="C354" s="67"/>
      <c r="H354" s="58"/>
    </row>
    <row r="355" spans="3:8" s="36" customFormat="1" ht="12.75" x14ac:dyDescent="0.2">
      <c r="C355" s="67"/>
      <c r="H355" s="58"/>
    </row>
    <row r="356" spans="3:8" s="36" customFormat="1" ht="12.75" x14ac:dyDescent="0.2">
      <c r="C356" s="67"/>
      <c r="H356" s="58"/>
    </row>
    <row r="357" spans="3:8" s="36" customFormat="1" ht="12.75" x14ac:dyDescent="0.2">
      <c r="C357" s="67"/>
      <c r="H357" s="58"/>
    </row>
    <row r="358" spans="3:8" s="36" customFormat="1" ht="12.75" x14ac:dyDescent="0.2">
      <c r="C358" s="67"/>
      <c r="H358" s="58"/>
    </row>
    <row r="359" spans="3:8" s="36" customFormat="1" ht="12.75" x14ac:dyDescent="0.2">
      <c r="C359" s="67"/>
      <c r="H359" s="58"/>
    </row>
    <row r="360" spans="3:8" s="36" customFormat="1" ht="12.75" x14ac:dyDescent="0.2">
      <c r="C360" s="67"/>
      <c r="H360" s="58"/>
    </row>
    <row r="361" spans="3:8" s="36" customFormat="1" ht="12.75" x14ac:dyDescent="0.2">
      <c r="C361" s="67"/>
      <c r="H361" s="58"/>
    </row>
    <row r="362" spans="3:8" s="36" customFormat="1" ht="12.75" x14ac:dyDescent="0.2">
      <c r="C362" s="67"/>
      <c r="H362" s="58"/>
    </row>
    <row r="363" spans="3:8" s="36" customFormat="1" ht="12.75" x14ac:dyDescent="0.2">
      <c r="C363" s="67"/>
      <c r="H363" s="58"/>
    </row>
    <row r="364" spans="3:8" s="36" customFormat="1" ht="12.75" x14ac:dyDescent="0.2">
      <c r="C364" s="67"/>
      <c r="H364" s="58"/>
    </row>
    <row r="365" spans="3:8" s="36" customFormat="1" ht="12.75" x14ac:dyDescent="0.2">
      <c r="C365" s="67"/>
      <c r="H365" s="58"/>
    </row>
    <row r="366" spans="3:8" s="36" customFormat="1" ht="12.75" x14ac:dyDescent="0.2">
      <c r="C366" s="67"/>
      <c r="H366" s="58"/>
    </row>
    <row r="367" spans="3:8" s="36" customFormat="1" ht="12.75" x14ac:dyDescent="0.2">
      <c r="C367" s="67"/>
      <c r="H367" s="58"/>
    </row>
    <row r="368" spans="3:8" s="36" customFormat="1" ht="12.75" x14ac:dyDescent="0.2">
      <c r="C368" s="67"/>
      <c r="H368" s="58"/>
    </row>
    <row r="369" spans="3:8" s="36" customFormat="1" ht="12.75" x14ac:dyDescent="0.2">
      <c r="C369" s="67"/>
      <c r="H369" s="58"/>
    </row>
    <row r="370" spans="3:8" s="36" customFormat="1" ht="12.75" x14ac:dyDescent="0.2">
      <c r="C370" s="67"/>
      <c r="H370" s="58"/>
    </row>
    <row r="371" spans="3:8" s="36" customFormat="1" ht="12.75" x14ac:dyDescent="0.2">
      <c r="C371" s="67"/>
      <c r="H371" s="58"/>
    </row>
    <row r="372" spans="3:8" s="36" customFormat="1" ht="12.75" x14ac:dyDescent="0.2">
      <c r="C372" s="67"/>
      <c r="H372" s="58"/>
    </row>
    <row r="373" spans="3:8" s="36" customFormat="1" ht="12.75" x14ac:dyDescent="0.2">
      <c r="C373" s="67"/>
      <c r="H373" s="58"/>
    </row>
    <row r="374" spans="3:8" s="36" customFormat="1" ht="12.75" x14ac:dyDescent="0.2">
      <c r="C374" s="67"/>
      <c r="H374" s="58"/>
    </row>
    <row r="375" spans="3:8" s="36" customFormat="1" ht="12.75" x14ac:dyDescent="0.2">
      <c r="C375" s="67"/>
      <c r="H375" s="58"/>
    </row>
    <row r="376" spans="3:8" s="36" customFormat="1" ht="12.75" x14ac:dyDescent="0.2">
      <c r="C376" s="67"/>
      <c r="H376" s="58"/>
    </row>
    <row r="377" spans="3:8" s="36" customFormat="1" ht="12.75" x14ac:dyDescent="0.2">
      <c r="C377" s="67"/>
      <c r="H377" s="58"/>
    </row>
    <row r="378" spans="3:8" s="36" customFormat="1" ht="12.75" x14ac:dyDescent="0.2">
      <c r="C378" s="67"/>
      <c r="H378" s="58"/>
    </row>
    <row r="379" spans="3:8" s="36" customFormat="1" ht="12.75" x14ac:dyDescent="0.2">
      <c r="C379" s="67"/>
      <c r="H379" s="58"/>
    </row>
    <row r="380" spans="3:8" s="36" customFormat="1" ht="12.75" x14ac:dyDescent="0.2">
      <c r="C380" s="67"/>
      <c r="H380" s="58"/>
    </row>
  </sheetData>
  <mergeCells count="9">
    <mergeCell ref="A168:C168"/>
    <mergeCell ref="A39:C40"/>
    <mergeCell ref="A70:C71"/>
    <mergeCell ref="A3:C3"/>
    <mergeCell ref="A2:C2"/>
    <mergeCell ref="A35:C36"/>
    <mergeCell ref="A19:C20"/>
    <mergeCell ref="A11:C11"/>
    <mergeCell ref="A167:C167"/>
  </mergeCells>
  <phoneticPr fontId="3" type="noConversion"/>
  <hyperlinks>
    <hyperlink ref="A2:B2" location="'C2 data'!A1" display="Click here to return to Data Form C2v2007" xr:uid="{00000000-0004-0000-0100-000000000000}"/>
    <hyperlink ref="A2:C2" location="'VME Notification'!A1" display="Click here to return to VME Notification form" xr:uid="{00000000-0004-0000-0100-000001000000}"/>
    <hyperlink ref="A169" location="Instructions!A3" display="Go to top of documentation" xr:uid="{00000000-0004-0000-0100-000002000000}"/>
  </hyperlinks>
  <pageMargins left="0.75" right="0.75" top="1" bottom="1" header="0.5" footer="0.5"/>
  <pageSetup paperSize="9" scale="99" fitToHeight="4" orientation="landscape" r:id="rId1"/>
  <headerFooter alignWithMargins="0">
    <oddHeader>&amp;L&amp;F&amp;R&amp;A</oddHead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pageSetUpPr fitToPage="1"/>
  </sheetPr>
  <dimension ref="A1:AI1101"/>
  <sheetViews>
    <sheetView tabSelected="1" zoomScale="85" workbookViewId="0">
      <selection activeCell="C16" sqref="C16"/>
    </sheetView>
  </sheetViews>
  <sheetFormatPr defaultRowHeight="15.75" x14ac:dyDescent="0.25"/>
  <cols>
    <col min="1" max="1" width="3.28515625" style="50" customWidth="1"/>
    <col min="2" max="2" width="15.28515625" style="50" customWidth="1"/>
    <col min="3" max="3" width="12.28515625" style="50" customWidth="1"/>
    <col min="4" max="4" width="10.140625" style="50" customWidth="1"/>
    <col min="5" max="5" width="12.5703125" style="50" bestFit="1" customWidth="1"/>
    <col min="6" max="6" width="12.85546875" style="132" customWidth="1"/>
    <col min="7" max="7" width="11" style="132" customWidth="1"/>
    <col min="8" max="8" width="11.7109375" style="132" customWidth="1"/>
    <col min="9" max="9" width="10.28515625" style="132" customWidth="1"/>
    <col min="10" max="10" width="13.5703125" style="50" customWidth="1"/>
    <col min="11" max="11" width="18.5703125" style="50" customWidth="1"/>
    <col min="12" max="12" width="13.28515625" style="50" customWidth="1"/>
    <col min="13" max="13" width="21.42578125" style="50" customWidth="1"/>
    <col min="14" max="14" width="12.42578125" style="50" customWidth="1"/>
    <col min="15" max="15" width="25.85546875" style="36" customWidth="1"/>
    <col min="16" max="16" width="4.7109375" style="44" customWidth="1"/>
    <col min="17" max="34" width="9.140625" style="44"/>
    <col min="35" max="16384" width="9.140625" style="50"/>
  </cols>
  <sheetData>
    <row r="1" spans="1:35" ht="23.25" customHeight="1" x14ac:dyDescent="0.35">
      <c r="A1" s="69"/>
      <c r="B1" s="70" t="s">
        <v>1374</v>
      </c>
      <c r="C1" s="71"/>
      <c r="D1" s="71"/>
      <c r="E1" s="71"/>
      <c r="F1" s="72"/>
      <c r="G1" s="73"/>
      <c r="H1" s="73"/>
      <c r="I1" s="73"/>
      <c r="J1" s="73"/>
      <c r="K1" s="73"/>
      <c r="L1" s="72"/>
      <c r="M1" s="72"/>
      <c r="N1" s="72"/>
      <c r="O1" s="72"/>
      <c r="P1" s="74"/>
      <c r="Q1" s="36"/>
      <c r="R1" s="36"/>
      <c r="S1" s="36"/>
      <c r="T1" s="36"/>
      <c r="U1" s="36"/>
      <c r="V1" s="36"/>
      <c r="W1" s="36"/>
      <c r="X1" s="36"/>
      <c r="Y1" s="36"/>
      <c r="Z1" s="36"/>
      <c r="AI1" s="44"/>
    </row>
    <row r="2" spans="1:35" ht="9.75" customHeight="1" x14ac:dyDescent="0.25">
      <c r="A2" s="75"/>
      <c r="B2" s="37"/>
      <c r="C2" s="76"/>
      <c r="D2" s="76"/>
      <c r="E2" s="76"/>
      <c r="F2" s="76"/>
      <c r="G2" s="77"/>
      <c r="H2" s="77"/>
      <c r="I2" s="77"/>
      <c r="J2" s="77"/>
      <c r="K2" s="77"/>
      <c r="L2" s="78"/>
      <c r="M2" s="78"/>
      <c r="N2" s="78"/>
      <c r="O2" s="78"/>
      <c r="P2" s="79"/>
      <c r="Q2" s="36"/>
      <c r="R2" s="36"/>
      <c r="S2" s="36"/>
      <c r="T2" s="36"/>
      <c r="U2" s="36"/>
      <c r="V2" s="36"/>
      <c r="W2" s="36"/>
      <c r="X2" s="36"/>
      <c r="Y2" s="36"/>
      <c r="Z2" s="36"/>
      <c r="AI2" s="44"/>
    </row>
    <row r="3" spans="1:35" x14ac:dyDescent="0.25">
      <c r="A3" s="75"/>
      <c r="B3" s="80" t="s">
        <v>1290</v>
      </c>
      <c r="C3" s="76"/>
      <c r="D3" s="76"/>
      <c r="E3" s="76"/>
      <c r="F3" s="76"/>
      <c r="G3" s="76"/>
      <c r="H3" s="77"/>
      <c r="I3" s="77"/>
      <c r="J3" s="77"/>
      <c r="K3" s="77"/>
      <c r="L3" s="78"/>
      <c r="M3" s="78"/>
      <c r="N3" s="78"/>
      <c r="O3" s="78"/>
      <c r="P3" s="79"/>
      <c r="Q3" s="36"/>
      <c r="R3" s="36"/>
      <c r="S3" s="36"/>
      <c r="T3" s="36"/>
      <c r="U3" s="36"/>
      <c r="V3" s="36"/>
      <c r="W3" s="36"/>
      <c r="X3" s="36"/>
      <c r="Y3" s="36"/>
      <c r="Z3" s="36"/>
      <c r="AI3" s="44"/>
    </row>
    <row r="4" spans="1:35" ht="8.25" customHeight="1" x14ac:dyDescent="0.25">
      <c r="A4" s="75"/>
      <c r="B4" s="81"/>
      <c r="C4" s="82"/>
      <c r="D4" s="82"/>
      <c r="E4" s="82"/>
      <c r="F4" s="82"/>
      <c r="G4" s="82"/>
      <c r="H4" s="82"/>
      <c r="I4" s="82"/>
      <c r="J4" s="82"/>
      <c r="K4" s="82"/>
      <c r="L4" s="82"/>
      <c r="M4" s="82"/>
      <c r="N4" s="82"/>
      <c r="O4" s="82"/>
      <c r="P4" s="79"/>
      <c r="Q4" s="36"/>
      <c r="R4" s="36"/>
      <c r="S4" s="36"/>
      <c r="T4" s="36"/>
      <c r="U4" s="36"/>
      <c r="V4" s="36"/>
      <c r="W4" s="36"/>
      <c r="X4" s="36"/>
      <c r="Y4" s="36"/>
      <c r="Z4" s="36"/>
      <c r="AI4" s="44"/>
    </row>
    <row r="5" spans="1:35" s="90" customFormat="1" ht="15" x14ac:dyDescent="0.25">
      <c r="A5" s="83"/>
      <c r="B5" s="84" t="s">
        <v>1375</v>
      </c>
      <c r="C5" s="84"/>
      <c r="D5" s="85"/>
      <c r="E5" s="84"/>
      <c r="F5" s="86"/>
      <c r="G5" s="86"/>
      <c r="H5" s="87"/>
      <c r="I5" s="87"/>
      <c r="J5" s="88"/>
      <c r="K5" s="88"/>
      <c r="L5" s="84"/>
      <c r="M5" s="84"/>
      <c r="N5" s="84"/>
      <c r="O5" s="84"/>
      <c r="P5" s="89"/>
      <c r="AA5" s="91"/>
      <c r="AB5" s="91"/>
      <c r="AC5" s="91"/>
      <c r="AD5" s="91"/>
      <c r="AE5" s="91"/>
      <c r="AF5" s="91"/>
      <c r="AG5" s="91"/>
      <c r="AH5" s="91"/>
      <c r="AI5" s="91"/>
    </row>
    <row r="6" spans="1:35" s="90" customFormat="1" ht="15.75" customHeight="1" x14ac:dyDescent="0.25">
      <c r="A6" s="83"/>
      <c r="B6" s="159" t="s">
        <v>1376</v>
      </c>
      <c r="C6" s="160"/>
      <c r="D6" s="160"/>
      <c r="E6" s="160"/>
      <c r="F6" s="160"/>
      <c r="G6" s="160"/>
      <c r="H6" s="160"/>
      <c r="I6" s="160"/>
      <c r="J6" s="160"/>
      <c r="K6" s="160"/>
      <c r="L6" s="160"/>
      <c r="M6" s="160"/>
      <c r="N6" s="160"/>
      <c r="O6" s="92"/>
      <c r="P6" s="89"/>
      <c r="AA6" s="91"/>
      <c r="AB6" s="91"/>
      <c r="AC6" s="91"/>
      <c r="AD6" s="91"/>
      <c r="AE6" s="91"/>
      <c r="AF6" s="91"/>
      <c r="AG6" s="91"/>
      <c r="AH6" s="91"/>
      <c r="AI6" s="91"/>
    </row>
    <row r="7" spans="1:35" s="90" customFormat="1" ht="15" x14ac:dyDescent="0.25">
      <c r="A7" s="83"/>
      <c r="B7" s="160"/>
      <c r="C7" s="160"/>
      <c r="D7" s="160"/>
      <c r="E7" s="160"/>
      <c r="F7" s="160"/>
      <c r="G7" s="160"/>
      <c r="H7" s="160"/>
      <c r="I7" s="160"/>
      <c r="J7" s="160"/>
      <c r="K7" s="160"/>
      <c r="L7" s="160"/>
      <c r="M7" s="160"/>
      <c r="N7" s="160"/>
      <c r="O7" s="92"/>
      <c r="P7" s="89"/>
      <c r="AA7" s="91"/>
      <c r="AB7" s="91"/>
      <c r="AC7" s="91"/>
      <c r="AD7" s="91"/>
      <c r="AE7" s="91"/>
      <c r="AF7" s="91"/>
      <c r="AG7" s="91"/>
      <c r="AH7" s="91"/>
      <c r="AI7" s="91"/>
    </row>
    <row r="8" spans="1:35" s="90" customFormat="1" ht="15" x14ac:dyDescent="0.25">
      <c r="A8" s="83"/>
      <c r="B8" s="159" t="s">
        <v>1377</v>
      </c>
      <c r="C8" s="160"/>
      <c r="D8" s="160"/>
      <c r="E8" s="160"/>
      <c r="F8" s="160"/>
      <c r="G8" s="160"/>
      <c r="H8" s="160"/>
      <c r="I8" s="160"/>
      <c r="J8" s="160"/>
      <c r="K8" s="160"/>
      <c r="L8" s="160"/>
      <c r="M8" s="160"/>
      <c r="N8" s="160"/>
      <c r="O8" s="84"/>
      <c r="P8" s="89"/>
      <c r="AA8" s="91"/>
      <c r="AB8" s="91"/>
      <c r="AC8" s="91"/>
      <c r="AD8" s="91"/>
      <c r="AE8" s="91"/>
      <c r="AF8" s="91"/>
      <c r="AG8" s="91"/>
      <c r="AH8" s="91"/>
      <c r="AI8" s="91"/>
    </row>
    <row r="9" spans="1:35" s="90" customFormat="1" ht="15" x14ac:dyDescent="0.25">
      <c r="A9" s="83"/>
      <c r="B9" s="93" t="s">
        <v>1378</v>
      </c>
      <c r="C9" s="84"/>
      <c r="D9" s="85"/>
      <c r="E9" s="84"/>
      <c r="F9" s="86"/>
      <c r="G9" s="86"/>
      <c r="H9" s="87"/>
      <c r="I9" s="87"/>
      <c r="J9" s="88"/>
      <c r="K9" s="88"/>
      <c r="L9" s="84"/>
      <c r="M9" s="84"/>
      <c r="N9" s="84"/>
      <c r="O9" s="84"/>
      <c r="P9" s="89"/>
      <c r="AA9" s="91"/>
      <c r="AB9" s="91"/>
      <c r="AC9" s="91"/>
      <c r="AD9" s="91"/>
      <c r="AE9" s="91"/>
      <c r="AF9" s="91"/>
      <c r="AG9" s="91"/>
      <c r="AH9" s="91"/>
      <c r="AI9" s="91"/>
    </row>
    <row r="10" spans="1:35" s="90" customFormat="1" ht="15" x14ac:dyDescent="0.25">
      <c r="A10" s="83"/>
      <c r="B10" s="161" t="s">
        <v>1379</v>
      </c>
      <c r="C10" s="162"/>
      <c r="D10" s="162"/>
      <c r="E10" s="162"/>
      <c r="F10" s="162"/>
      <c r="G10" s="162"/>
      <c r="H10" s="162"/>
      <c r="I10" s="162"/>
      <c r="J10" s="162"/>
      <c r="K10" s="88"/>
      <c r="L10" s="84"/>
      <c r="M10" s="84"/>
      <c r="N10" s="84"/>
      <c r="O10" s="84"/>
      <c r="P10" s="89"/>
      <c r="AA10" s="91"/>
      <c r="AB10" s="91"/>
      <c r="AC10" s="91"/>
      <c r="AD10" s="91"/>
      <c r="AE10" s="91"/>
      <c r="AF10" s="91"/>
      <c r="AG10" s="91"/>
      <c r="AH10" s="91"/>
      <c r="AI10" s="91"/>
    </row>
    <row r="11" spans="1:35" x14ac:dyDescent="0.25">
      <c r="A11" s="83"/>
      <c r="B11" s="84" t="s">
        <v>1380</v>
      </c>
      <c r="C11" s="94"/>
      <c r="D11" s="94"/>
      <c r="E11" s="94"/>
      <c r="F11" s="94"/>
      <c r="G11" s="94"/>
      <c r="H11" s="94"/>
      <c r="I11" s="94"/>
      <c r="J11" s="94"/>
      <c r="K11" s="94"/>
      <c r="L11" s="78"/>
      <c r="M11" s="78"/>
      <c r="N11" s="84"/>
      <c r="O11" s="84"/>
      <c r="P11" s="79"/>
      <c r="Q11" s="36"/>
      <c r="R11" s="36"/>
      <c r="S11" s="36"/>
      <c r="T11" s="36"/>
      <c r="U11" s="36"/>
      <c r="V11" s="36"/>
      <c r="W11" s="36"/>
      <c r="X11" s="36"/>
      <c r="Y11" s="36"/>
      <c r="Z11" s="36"/>
      <c r="AI11" s="44"/>
    </row>
    <row r="12" spans="1:35" s="44" customFormat="1" x14ac:dyDescent="0.25">
      <c r="A12" s="83"/>
      <c r="B12" s="159" t="s">
        <v>1381</v>
      </c>
      <c r="C12" s="160"/>
      <c r="D12" s="160"/>
      <c r="E12" s="160"/>
      <c r="F12" s="160"/>
      <c r="G12" s="160"/>
      <c r="H12" s="160"/>
      <c r="I12" s="160"/>
      <c r="J12" s="160"/>
      <c r="K12" s="160"/>
      <c r="L12" s="78"/>
      <c r="M12" s="78"/>
      <c r="N12" s="84"/>
      <c r="O12" s="84"/>
      <c r="P12" s="79"/>
      <c r="Q12" s="36"/>
      <c r="R12" s="36"/>
      <c r="S12" s="36"/>
      <c r="T12" s="36"/>
      <c r="U12" s="36"/>
      <c r="V12" s="36"/>
      <c r="W12" s="36"/>
      <c r="X12" s="36"/>
      <c r="Y12" s="36"/>
      <c r="Z12" s="36"/>
    </row>
    <row r="13" spans="1:35" s="44" customFormat="1" x14ac:dyDescent="0.25">
      <c r="A13" s="83"/>
      <c r="B13" s="161" t="s">
        <v>1382</v>
      </c>
      <c r="C13" s="168"/>
      <c r="D13" s="168"/>
      <c r="E13" s="168"/>
      <c r="F13" s="168"/>
      <c r="G13" s="168"/>
      <c r="H13" s="168"/>
      <c r="I13" s="168"/>
      <c r="J13" s="168"/>
      <c r="K13" s="168"/>
      <c r="L13" s="168"/>
      <c r="M13" s="168"/>
      <c r="N13" s="168"/>
      <c r="O13" s="84"/>
      <c r="P13" s="79"/>
      <c r="Q13" s="36"/>
      <c r="R13" s="36"/>
      <c r="S13" s="36"/>
      <c r="T13" s="36"/>
      <c r="U13" s="36"/>
      <c r="V13" s="36"/>
      <c r="W13" s="36"/>
      <c r="X13" s="36"/>
      <c r="Y13" s="36"/>
      <c r="Z13" s="36"/>
    </row>
    <row r="14" spans="1:35" s="44" customFormat="1" x14ac:dyDescent="0.25">
      <c r="A14" s="83"/>
      <c r="B14" s="95" t="s">
        <v>1383</v>
      </c>
      <c r="C14" s="94"/>
      <c r="D14" s="94"/>
      <c r="E14" s="94"/>
      <c r="F14" s="94"/>
      <c r="G14" s="94"/>
      <c r="H14" s="94"/>
      <c r="I14" s="94"/>
      <c r="J14" s="94"/>
      <c r="K14" s="94"/>
      <c r="L14" s="78"/>
      <c r="M14" s="78"/>
      <c r="N14" s="84"/>
      <c r="O14" s="84"/>
      <c r="P14" s="79"/>
      <c r="Q14" s="36"/>
      <c r="R14" s="36"/>
      <c r="S14" s="36"/>
      <c r="T14" s="36"/>
      <c r="U14" s="36"/>
      <c r="V14" s="36"/>
      <c r="W14" s="36"/>
      <c r="X14" s="36"/>
      <c r="Y14" s="36"/>
      <c r="Z14" s="36"/>
    </row>
    <row r="15" spans="1:35" x14ac:dyDescent="0.25">
      <c r="A15" s="96"/>
      <c r="B15" s="37" t="s">
        <v>1384</v>
      </c>
      <c r="C15" s="77"/>
      <c r="D15" s="97"/>
      <c r="E15" s="78"/>
      <c r="F15" s="78"/>
      <c r="G15" s="78"/>
      <c r="H15" s="78"/>
      <c r="I15" s="78"/>
      <c r="J15" s="78"/>
      <c r="K15" s="78"/>
      <c r="L15" s="78"/>
      <c r="M15" s="78"/>
      <c r="N15" s="84"/>
      <c r="O15" s="84"/>
      <c r="P15" s="79"/>
      <c r="Q15" s="36"/>
      <c r="R15" s="36"/>
      <c r="S15" s="36"/>
      <c r="T15" s="36"/>
      <c r="U15" s="36"/>
      <c r="V15" s="36"/>
      <c r="W15" s="36"/>
      <c r="X15" s="36"/>
      <c r="Y15" s="36"/>
      <c r="Z15" s="36"/>
      <c r="AI15" s="44"/>
    </row>
    <row r="16" spans="1:35" x14ac:dyDescent="0.25">
      <c r="A16" s="96"/>
      <c r="B16" s="98" t="s">
        <v>1385</v>
      </c>
      <c r="C16" s="99" t="s">
        <v>1386</v>
      </c>
      <c r="D16" s="174" t="s">
        <v>3</v>
      </c>
      <c r="E16" s="175"/>
      <c r="F16" s="100" t="s">
        <v>1387</v>
      </c>
      <c r="G16" s="100"/>
      <c r="H16" s="101"/>
      <c r="I16" s="101"/>
      <c r="J16" s="98" t="s">
        <v>1388</v>
      </c>
      <c r="K16" s="99" t="s">
        <v>1389</v>
      </c>
      <c r="L16" s="172" t="s">
        <v>1390</v>
      </c>
      <c r="M16" s="173"/>
      <c r="N16" s="99" t="s">
        <v>1391</v>
      </c>
      <c r="O16" s="84"/>
      <c r="P16" s="79"/>
      <c r="Q16" s="36"/>
      <c r="R16" s="36"/>
      <c r="S16" s="36"/>
      <c r="T16" s="36"/>
      <c r="U16" s="36"/>
      <c r="V16" s="36"/>
      <c r="W16" s="36"/>
      <c r="X16" s="36"/>
      <c r="Y16" s="36"/>
      <c r="Z16" s="36"/>
      <c r="AI16" s="44"/>
    </row>
    <row r="17" spans="1:35" ht="8.25" customHeight="1" x14ac:dyDescent="0.25">
      <c r="A17" s="75"/>
      <c r="B17" s="102"/>
      <c r="C17" s="102"/>
      <c r="D17" s="103"/>
      <c r="E17" s="104"/>
      <c r="F17" s="78"/>
      <c r="G17" s="78"/>
      <c r="H17" s="78"/>
      <c r="I17" s="78"/>
      <c r="J17" s="78"/>
      <c r="K17" s="78"/>
      <c r="L17" s="78"/>
      <c r="M17" s="78"/>
      <c r="N17" s="78"/>
      <c r="O17" s="78"/>
      <c r="P17" s="79"/>
      <c r="Q17" s="36"/>
      <c r="R17" s="36"/>
      <c r="S17" s="36"/>
      <c r="T17" s="36"/>
      <c r="U17" s="36"/>
      <c r="V17" s="36"/>
      <c r="W17" s="36"/>
      <c r="X17" s="36"/>
      <c r="Y17" s="36"/>
      <c r="Z17" s="36"/>
      <c r="AI17" s="44"/>
    </row>
    <row r="18" spans="1:35" ht="13.5" customHeight="1" x14ac:dyDescent="0.25">
      <c r="A18" s="75"/>
      <c r="B18" s="37" t="s">
        <v>1392</v>
      </c>
      <c r="C18" s="78"/>
      <c r="D18" s="78"/>
      <c r="E18" s="78"/>
      <c r="F18" s="78"/>
      <c r="G18" s="78"/>
      <c r="H18" s="78"/>
      <c r="I18" s="78"/>
      <c r="J18" s="78"/>
      <c r="K18" s="78"/>
      <c r="L18" s="78"/>
      <c r="M18" s="78"/>
      <c r="N18" s="78"/>
      <c r="O18" s="78"/>
      <c r="P18" s="79"/>
      <c r="AI18" s="44"/>
    </row>
    <row r="19" spans="1:35" ht="13.5" customHeight="1" x14ac:dyDescent="0.25">
      <c r="A19" s="75"/>
      <c r="B19" s="163" t="s">
        <v>5</v>
      </c>
      <c r="C19" s="163" t="s">
        <v>4</v>
      </c>
      <c r="D19" s="163" t="s">
        <v>1393</v>
      </c>
      <c r="E19" s="163" t="s">
        <v>1394</v>
      </c>
      <c r="F19" s="169" t="s">
        <v>1395</v>
      </c>
      <c r="G19" s="170"/>
      <c r="H19" s="170"/>
      <c r="I19" s="171"/>
      <c r="J19" s="163" t="s">
        <v>1396</v>
      </c>
      <c r="K19" s="165" t="s">
        <v>1397</v>
      </c>
      <c r="L19" s="166"/>
      <c r="M19" s="167"/>
      <c r="N19" s="105" t="s">
        <v>1398</v>
      </c>
      <c r="O19" s="106"/>
      <c r="P19" s="79"/>
      <c r="AI19" s="44"/>
    </row>
    <row r="20" spans="1:35" s="90" customFormat="1" ht="120" x14ac:dyDescent="0.25">
      <c r="A20" s="83"/>
      <c r="B20" s="164"/>
      <c r="C20" s="164"/>
      <c r="D20" s="164"/>
      <c r="E20" s="164"/>
      <c r="F20" s="107" t="s">
        <v>1399</v>
      </c>
      <c r="G20" s="107" t="s">
        <v>1400</v>
      </c>
      <c r="H20" s="108" t="s">
        <v>1401</v>
      </c>
      <c r="I20" s="108" t="s">
        <v>1402</v>
      </c>
      <c r="J20" s="164"/>
      <c r="K20" s="109" t="s">
        <v>1403</v>
      </c>
      <c r="L20" s="109" t="s">
        <v>1404</v>
      </c>
      <c r="M20" s="109" t="s">
        <v>2</v>
      </c>
      <c r="N20" s="110" t="s">
        <v>1405</v>
      </c>
      <c r="O20" s="111" t="s">
        <v>1</v>
      </c>
      <c r="P20" s="89"/>
      <c r="Q20" s="91"/>
      <c r="R20" s="91"/>
      <c r="S20" s="91"/>
      <c r="T20" s="91"/>
      <c r="U20" s="91"/>
      <c r="V20" s="91"/>
      <c r="W20" s="91"/>
      <c r="X20" s="91"/>
      <c r="Y20" s="91"/>
      <c r="Z20" s="91"/>
      <c r="AA20" s="91"/>
      <c r="AB20" s="91"/>
      <c r="AC20" s="91"/>
      <c r="AD20" s="91"/>
      <c r="AE20" s="91"/>
      <c r="AF20" s="91"/>
      <c r="AG20" s="91"/>
      <c r="AH20" s="91"/>
      <c r="AI20" s="91"/>
    </row>
    <row r="21" spans="1:35" s="68" customFormat="1" x14ac:dyDescent="0.2">
      <c r="A21" s="112"/>
      <c r="B21" s="113" t="s">
        <v>1406</v>
      </c>
      <c r="C21" s="114">
        <v>5</v>
      </c>
      <c r="D21" s="114">
        <v>2</v>
      </c>
      <c r="E21" s="115">
        <v>41614</v>
      </c>
      <c r="F21" s="116">
        <v>-64</v>
      </c>
      <c r="G21" s="116">
        <v>39.049999999999997</v>
      </c>
      <c r="H21" s="116">
        <v>-178</v>
      </c>
      <c r="I21" s="116">
        <v>46.78</v>
      </c>
      <c r="J21" s="117">
        <v>1501</v>
      </c>
      <c r="K21" s="117">
        <v>7</v>
      </c>
      <c r="L21" s="117">
        <v>4</v>
      </c>
      <c r="M21" s="117">
        <v>11</v>
      </c>
      <c r="N21" s="114"/>
      <c r="O21" s="118" t="str">
        <f>IF(M21="","",IF(M21&lt;5,"Send with haul-by-haul data","Email data@ccamlr.org"))</f>
        <v>Email data@ccamlr.org</v>
      </c>
      <c r="P21" s="119"/>
      <c r="Q21" s="120"/>
      <c r="R21" s="120"/>
      <c r="S21" s="120"/>
      <c r="T21" s="120"/>
      <c r="U21" s="120"/>
      <c r="V21" s="120"/>
      <c r="W21" s="120"/>
      <c r="X21" s="120"/>
      <c r="Y21" s="120"/>
      <c r="Z21" s="120"/>
      <c r="AA21" s="120"/>
      <c r="AB21" s="120"/>
      <c r="AC21" s="120"/>
      <c r="AD21" s="120"/>
      <c r="AE21" s="120"/>
      <c r="AF21" s="120"/>
      <c r="AG21" s="120"/>
      <c r="AH21" s="120"/>
      <c r="AI21" s="120"/>
    </row>
    <row r="22" spans="1:35" s="63" customFormat="1" x14ac:dyDescent="0.2">
      <c r="A22" s="121"/>
      <c r="B22" s="122"/>
      <c r="C22" s="114"/>
      <c r="D22" s="114"/>
      <c r="E22" s="115"/>
      <c r="F22" s="116"/>
      <c r="G22" s="116"/>
      <c r="H22" s="116"/>
      <c r="I22" s="116"/>
      <c r="J22" s="117"/>
      <c r="K22" s="117"/>
      <c r="L22" s="117"/>
      <c r="M22" s="117"/>
      <c r="N22" s="114"/>
      <c r="O22" s="118" t="str">
        <f t="shared" ref="O22:O28" si="0">IF(M22="","",IF(M22&lt;5,"Send with haul-by-haul data","Email data@ccamlr.org"))</f>
        <v/>
      </c>
      <c r="P22" s="123"/>
      <c r="Q22" s="124"/>
      <c r="R22" s="124"/>
      <c r="S22" s="124"/>
      <c r="T22" s="124"/>
      <c r="U22" s="124"/>
      <c r="V22" s="124"/>
      <c r="W22" s="124"/>
      <c r="X22" s="124"/>
      <c r="Y22" s="124"/>
      <c r="Z22" s="124"/>
      <c r="AA22" s="124"/>
      <c r="AB22" s="124"/>
      <c r="AC22" s="124"/>
      <c r="AD22" s="124"/>
      <c r="AE22" s="124"/>
      <c r="AF22" s="124"/>
      <c r="AG22" s="124"/>
      <c r="AH22" s="124"/>
      <c r="AI22" s="124"/>
    </row>
    <row r="23" spans="1:35" s="63" customFormat="1" x14ac:dyDescent="0.2">
      <c r="A23" s="121"/>
      <c r="B23" s="122"/>
      <c r="C23" s="114"/>
      <c r="D23" s="114"/>
      <c r="E23" s="115"/>
      <c r="F23" s="116"/>
      <c r="G23" s="116"/>
      <c r="H23" s="116"/>
      <c r="I23" s="116"/>
      <c r="J23" s="117"/>
      <c r="K23" s="117"/>
      <c r="L23" s="117"/>
      <c r="M23" s="117"/>
      <c r="N23" s="114"/>
      <c r="O23" s="118" t="str">
        <f t="shared" si="0"/>
        <v/>
      </c>
      <c r="P23" s="123"/>
      <c r="Q23" s="124"/>
      <c r="R23" s="124"/>
      <c r="S23" s="124"/>
      <c r="T23" s="124"/>
      <c r="U23" s="124"/>
      <c r="V23" s="124"/>
      <c r="W23" s="124"/>
      <c r="X23" s="124"/>
      <c r="Y23" s="124"/>
      <c r="Z23" s="124"/>
      <c r="AA23" s="124"/>
      <c r="AB23" s="124"/>
      <c r="AC23" s="124"/>
      <c r="AD23" s="124"/>
      <c r="AE23" s="124"/>
      <c r="AF23" s="124"/>
      <c r="AG23" s="124"/>
      <c r="AH23" s="124"/>
      <c r="AI23" s="124"/>
    </row>
    <row r="24" spans="1:35" s="63" customFormat="1" x14ac:dyDescent="0.2">
      <c r="A24" s="121"/>
      <c r="B24" s="122"/>
      <c r="C24" s="114"/>
      <c r="D24" s="114"/>
      <c r="E24" s="115"/>
      <c r="F24" s="116"/>
      <c r="G24" s="116"/>
      <c r="H24" s="116"/>
      <c r="I24" s="116"/>
      <c r="J24" s="117"/>
      <c r="K24" s="117"/>
      <c r="L24" s="117"/>
      <c r="M24" s="117"/>
      <c r="N24" s="114"/>
      <c r="O24" s="118" t="str">
        <f t="shared" si="0"/>
        <v/>
      </c>
      <c r="P24" s="123"/>
      <c r="Q24" s="124"/>
      <c r="R24" s="124"/>
      <c r="S24" s="124"/>
      <c r="T24" s="124"/>
      <c r="U24" s="124"/>
      <c r="V24" s="124"/>
      <c r="W24" s="124"/>
      <c r="X24" s="124"/>
      <c r="Y24" s="124"/>
      <c r="Z24" s="124"/>
      <c r="AA24" s="124"/>
      <c r="AB24" s="124"/>
      <c r="AC24" s="124"/>
      <c r="AD24" s="124"/>
      <c r="AE24" s="124"/>
      <c r="AF24" s="124"/>
      <c r="AG24" s="124"/>
      <c r="AH24" s="124"/>
      <c r="AI24" s="124"/>
    </row>
    <row r="25" spans="1:35" s="63" customFormat="1" x14ac:dyDescent="0.2">
      <c r="A25" s="121"/>
      <c r="B25" s="114"/>
      <c r="C25" s="114"/>
      <c r="D25" s="114"/>
      <c r="E25" s="115"/>
      <c r="F25" s="116"/>
      <c r="G25" s="116"/>
      <c r="H25" s="116"/>
      <c r="I25" s="116"/>
      <c r="J25" s="117"/>
      <c r="K25" s="117"/>
      <c r="L25" s="117"/>
      <c r="M25" s="117"/>
      <c r="N25" s="114"/>
      <c r="O25" s="118" t="str">
        <f t="shared" si="0"/>
        <v/>
      </c>
      <c r="P25" s="123"/>
      <c r="Q25" s="124"/>
      <c r="R25" s="124"/>
      <c r="S25" s="124"/>
      <c r="T25" s="124"/>
      <c r="U25" s="124"/>
      <c r="V25" s="124"/>
      <c r="W25" s="124"/>
      <c r="X25" s="124"/>
      <c r="Y25" s="124"/>
      <c r="Z25" s="124"/>
      <c r="AA25" s="124"/>
      <c r="AB25" s="124"/>
      <c r="AC25" s="124"/>
      <c r="AD25" s="124"/>
      <c r="AE25" s="124"/>
      <c r="AF25" s="124"/>
      <c r="AG25" s="124"/>
      <c r="AH25" s="124"/>
      <c r="AI25" s="124"/>
    </row>
    <row r="26" spans="1:35" s="63" customFormat="1" x14ac:dyDescent="0.2">
      <c r="A26" s="121"/>
      <c r="B26" s="114"/>
      <c r="C26" s="114"/>
      <c r="D26" s="114"/>
      <c r="E26" s="115"/>
      <c r="F26" s="116"/>
      <c r="G26" s="116"/>
      <c r="H26" s="116"/>
      <c r="I26" s="116"/>
      <c r="J26" s="117"/>
      <c r="K26" s="117"/>
      <c r="L26" s="117"/>
      <c r="M26" s="117"/>
      <c r="N26" s="114"/>
      <c r="O26" s="118" t="str">
        <f t="shared" si="0"/>
        <v/>
      </c>
      <c r="P26" s="123"/>
      <c r="Q26" s="124"/>
      <c r="R26" s="124"/>
      <c r="S26" s="124"/>
      <c r="T26" s="124"/>
      <c r="U26" s="124"/>
      <c r="V26" s="124"/>
      <c r="W26" s="124"/>
      <c r="X26" s="124"/>
      <c r="Y26" s="124"/>
      <c r="Z26" s="124"/>
      <c r="AA26" s="124"/>
      <c r="AB26" s="124"/>
      <c r="AC26" s="124"/>
      <c r="AD26" s="124"/>
      <c r="AE26" s="124"/>
      <c r="AF26" s="124"/>
      <c r="AG26" s="124"/>
      <c r="AH26" s="124"/>
      <c r="AI26" s="124"/>
    </row>
    <row r="27" spans="1:35" s="63" customFormat="1" x14ac:dyDescent="0.2">
      <c r="A27" s="121"/>
      <c r="B27" s="114"/>
      <c r="C27" s="114"/>
      <c r="D27" s="114"/>
      <c r="E27" s="115"/>
      <c r="F27" s="116"/>
      <c r="G27" s="116"/>
      <c r="H27" s="116"/>
      <c r="I27" s="116"/>
      <c r="J27" s="117"/>
      <c r="K27" s="117"/>
      <c r="L27" s="117"/>
      <c r="M27" s="117"/>
      <c r="N27" s="114"/>
      <c r="O27" s="118" t="str">
        <f t="shared" si="0"/>
        <v/>
      </c>
      <c r="P27" s="123"/>
      <c r="Q27" s="124"/>
      <c r="R27" s="124"/>
      <c r="S27" s="124"/>
      <c r="T27" s="124"/>
      <c r="U27" s="124"/>
      <c r="V27" s="124"/>
      <c r="W27" s="124"/>
      <c r="X27" s="124"/>
      <c r="Y27" s="124"/>
      <c r="Z27" s="124"/>
      <c r="AA27" s="124"/>
      <c r="AB27" s="124"/>
      <c r="AC27" s="124"/>
      <c r="AD27" s="124"/>
      <c r="AE27" s="124"/>
      <c r="AF27" s="124"/>
      <c r="AG27" s="124"/>
      <c r="AH27" s="124"/>
      <c r="AI27" s="124"/>
    </row>
    <row r="28" spans="1:35" s="63" customFormat="1" x14ac:dyDescent="0.2">
      <c r="A28" s="121"/>
      <c r="B28" s="114"/>
      <c r="C28" s="114"/>
      <c r="D28" s="114"/>
      <c r="E28" s="115"/>
      <c r="F28" s="116"/>
      <c r="G28" s="116"/>
      <c r="H28" s="116"/>
      <c r="I28" s="116"/>
      <c r="J28" s="117"/>
      <c r="K28" s="117"/>
      <c r="L28" s="117"/>
      <c r="M28" s="117"/>
      <c r="N28" s="114"/>
      <c r="O28" s="118" t="str">
        <f t="shared" si="0"/>
        <v/>
      </c>
      <c r="P28" s="123"/>
      <c r="Q28" s="124"/>
      <c r="R28" s="124"/>
      <c r="S28" s="124"/>
      <c r="T28" s="124"/>
      <c r="U28" s="124"/>
      <c r="V28" s="124"/>
      <c r="W28" s="124"/>
      <c r="X28" s="124"/>
      <c r="Y28" s="124"/>
      <c r="Z28" s="124"/>
      <c r="AA28" s="124"/>
      <c r="AB28" s="124"/>
      <c r="AC28" s="124"/>
      <c r="AD28" s="124"/>
      <c r="AE28" s="124"/>
      <c r="AF28" s="124"/>
      <c r="AG28" s="124"/>
      <c r="AH28" s="124"/>
      <c r="AI28" s="124"/>
    </row>
    <row r="29" spans="1:35" s="63" customFormat="1" x14ac:dyDescent="0.2">
      <c r="A29" s="121"/>
      <c r="B29" s="114"/>
      <c r="C29" s="114"/>
      <c r="D29" s="114"/>
      <c r="E29" s="115"/>
      <c r="F29" s="116"/>
      <c r="G29" s="116"/>
      <c r="H29" s="116"/>
      <c r="I29" s="116"/>
      <c r="J29" s="117"/>
      <c r="K29" s="117"/>
      <c r="L29" s="117"/>
      <c r="M29" s="117"/>
      <c r="N29" s="114"/>
      <c r="O29" s="118" t="str">
        <f t="shared" ref="O29:O51" si="1">IF(M29="","",IF(M29&lt;5,"Send with haul-by-haul data","Email data@ccamlr.org"))</f>
        <v/>
      </c>
      <c r="P29" s="123"/>
      <c r="Q29" s="124"/>
      <c r="R29" s="124"/>
      <c r="S29" s="124"/>
      <c r="T29" s="124"/>
      <c r="U29" s="124"/>
      <c r="V29" s="124"/>
      <c r="W29" s="124"/>
      <c r="X29" s="124"/>
      <c r="Y29" s="124"/>
      <c r="Z29" s="124"/>
      <c r="AA29" s="124"/>
      <c r="AB29" s="124"/>
      <c r="AC29" s="124"/>
      <c r="AD29" s="124"/>
      <c r="AE29" s="124"/>
      <c r="AF29" s="124"/>
      <c r="AG29" s="124"/>
      <c r="AH29" s="124"/>
      <c r="AI29" s="124"/>
    </row>
    <row r="30" spans="1:35" s="63" customFormat="1" x14ac:dyDescent="0.2">
      <c r="A30" s="121"/>
      <c r="B30" s="114"/>
      <c r="C30" s="114"/>
      <c r="D30" s="114"/>
      <c r="E30" s="115"/>
      <c r="F30" s="116"/>
      <c r="G30" s="116"/>
      <c r="H30" s="116"/>
      <c r="I30" s="116"/>
      <c r="J30" s="117"/>
      <c r="K30" s="117"/>
      <c r="L30" s="117"/>
      <c r="M30" s="117"/>
      <c r="N30" s="114"/>
      <c r="O30" s="118" t="str">
        <f t="shared" si="1"/>
        <v/>
      </c>
      <c r="P30" s="123"/>
      <c r="Q30" s="124"/>
      <c r="R30" s="124"/>
      <c r="S30" s="124"/>
      <c r="T30" s="124"/>
      <c r="U30" s="124"/>
      <c r="V30" s="124"/>
      <c r="W30" s="124"/>
      <c r="X30" s="124"/>
      <c r="Y30" s="124"/>
      <c r="Z30" s="124"/>
      <c r="AA30" s="124"/>
      <c r="AB30" s="124"/>
      <c r="AC30" s="124"/>
      <c r="AD30" s="124"/>
      <c r="AE30" s="124"/>
      <c r="AF30" s="124"/>
      <c r="AG30" s="124"/>
      <c r="AH30" s="124"/>
      <c r="AI30" s="124"/>
    </row>
    <row r="31" spans="1:35" s="63" customFormat="1" x14ac:dyDescent="0.2">
      <c r="A31" s="121"/>
      <c r="B31" s="114"/>
      <c r="C31" s="114"/>
      <c r="D31" s="114"/>
      <c r="E31" s="115"/>
      <c r="F31" s="116"/>
      <c r="G31" s="116"/>
      <c r="H31" s="116"/>
      <c r="I31" s="116"/>
      <c r="J31" s="117"/>
      <c r="K31" s="117"/>
      <c r="L31" s="117"/>
      <c r="M31" s="117"/>
      <c r="N31" s="114"/>
      <c r="O31" s="118" t="str">
        <f t="shared" si="1"/>
        <v/>
      </c>
      <c r="P31" s="123"/>
      <c r="Q31" s="124"/>
      <c r="R31" s="124"/>
      <c r="S31" s="124"/>
      <c r="T31" s="124"/>
      <c r="U31" s="124"/>
      <c r="V31" s="124"/>
      <c r="W31" s="124"/>
      <c r="X31" s="124"/>
      <c r="Y31" s="124"/>
      <c r="Z31" s="124"/>
      <c r="AA31" s="124"/>
      <c r="AB31" s="124"/>
      <c r="AC31" s="124"/>
      <c r="AD31" s="124"/>
      <c r="AE31" s="124"/>
      <c r="AF31" s="124"/>
      <c r="AG31" s="124"/>
      <c r="AH31" s="124"/>
      <c r="AI31" s="124"/>
    </row>
    <row r="32" spans="1:35" s="63" customFormat="1" x14ac:dyDescent="0.2">
      <c r="A32" s="121"/>
      <c r="B32" s="114"/>
      <c r="C32" s="114"/>
      <c r="D32" s="114"/>
      <c r="E32" s="115"/>
      <c r="F32" s="116"/>
      <c r="G32" s="116"/>
      <c r="H32" s="116"/>
      <c r="I32" s="116"/>
      <c r="J32" s="117"/>
      <c r="K32" s="117"/>
      <c r="L32" s="117"/>
      <c r="M32" s="117"/>
      <c r="N32" s="114"/>
      <c r="O32" s="118" t="str">
        <f t="shared" si="1"/>
        <v/>
      </c>
      <c r="P32" s="123"/>
      <c r="Q32" s="124"/>
      <c r="R32" s="124"/>
      <c r="S32" s="124"/>
      <c r="T32" s="124"/>
      <c r="U32" s="124"/>
      <c r="V32" s="124"/>
      <c r="W32" s="124"/>
      <c r="X32" s="124"/>
      <c r="Y32" s="124"/>
      <c r="Z32" s="124"/>
      <c r="AA32" s="124"/>
      <c r="AB32" s="124"/>
      <c r="AC32" s="124"/>
      <c r="AD32" s="124"/>
      <c r="AE32" s="124"/>
      <c r="AF32" s="124"/>
      <c r="AG32" s="124"/>
      <c r="AH32" s="124"/>
      <c r="AI32" s="124"/>
    </row>
    <row r="33" spans="1:35" s="63" customFormat="1" x14ac:dyDescent="0.2">
      <c r="A33" s="121"/>
      <c r="B33" s="114"/>
      <c r="C33" s="114"/>
      <c r="D33" s="114"/>
      <c r="E33" s="115"/>
      <c r="F33" s="116"/>
      <c r="G33" s="116"/>
      <c r="H33" s="116"/>
      <c r="I33" s="116"/>
      <c r="J33" s="117"/>
      <c r="K33" s="117"/>
      <c r="L33" s="117"/>
      <c r="M33" s="117"/>
      <c r="N33" s="114"/>
      <c r="O33" s="118" t="str">
        <f t="shared" si="1"/>
        <v/>
      </c>
      <c r="P33" s="123"/>
      <c r="Q33" s="124"/>
      <c r="R33" s="124"/>
      <c r="S33" s="124"/>
      <c r="T33" s="124"/>
      <c r="U33" s="124"/>
      <c r="V33" s="124"/>
      <c r="W33" s="124"/>
      <c r="X33" s="124"/>
      <c r="Y33" s="124"/>
      <c r="Z33" s="124"/>
      <c r="AA33" s="124"/>
      <c r="AB33" s="124"/>
      <c r="AC33" s="124"/>
      <c r="AD33" s="124"/>
      <c r="AE33" s="124"/>
      <c r="AF33" s="124"/>
      <c r="AG33" s="124"/>
      <c r="AH33" s="124"/>
      <c r="AI33" s="124"/>
    </row>
    <row r="34" spans="1:35" s="63" customFormat="1" x14ac:dyDescent="0.2">
      <c r="A34" s="121"/>
      <c r="B34" s="114"/>
      <c r="C34" s="114"/>
      <c r="D34" s="114"/>
      <c r="E34" s="115"/>
      <c r="F34" s="116"/>
      <c r="G34" s="116"/>
      <c r="H34" s="116"/>
      <c r="I34" s="116"/>
      <c r="J34" s="117"/>
      <c r="K34" s="117"/>
      <c r="L34" s="117"/>
      <c r="M34" s="117"/>
      <c r="N34" s="114"/>
      <c r="O34" s="118" t="str">
        <f t="shared" si="1"/>
        <v/>
      </c>
      <c r="P34" s="123"/>
      <c r="Q34" s="124"/>
      <c r="R34" s="124"/>
      <c r="S34" s="124"/>
      <c r="T34" s="124"/>
      <c r="U34" s="124"/>
      <c r="V34" s="124"/>
      <c r="W34" s="124"/>
      <c r="X34" s="124"/>
      <c r="Y34" s="124"/>
      <c r="Z34" s="124"/>
      <c r="AA34" s="124"/>
      <c r="AB34" s="124"/>
      <c r="AC34" s="124"/>
      <c r="AD34" s="124"/>
      <c r="AE34" s="124"/>
      <c r="AF34" s="124"/>
      <c r="AG34" s="124"/>
      <c r="AH34" s="124"/>
      <c r="AI34" s="124"/>
    </row>
    <row r="35" spans="1:35" s="63" customFormat="1" x14ac:dyDescent="0.2">
      <c r="A35" s="121"/>
      <c r="B35" s="114"/>
      <c r="C35" s="114"/>
      <c r="D35" s="114"/>
      <c r="E35" s="115"/>
      <c r="F35" s="116"/>
      <c r="G35" s="116"/>
      <c r="H35" s="116"/>
      <c r="I35" s="116"/>
      <c r="J35" s="117"/>
      <c r="K35" s="117"/>
      <c r="L35" s="117"/>
      <c r="M35" s="117"/>
      <c r="N35" s="114"/>
      <c r="O35" s="118" t="str">
        <f t="shared" si="1"/>
        <v/>
      </c>
      <c r="P35" s="123"/>
      <c r="Q35" s="124"/>
      <c r="R35" s="124"/>
      <c r="S35" s="124"/>
      <c r="T35" s="124"/>
      <c r="U35" s="124"/>
      <c r="V35" s="124"/>
      <c r="W35" s="124"/>
      <c r="X35" s="124"/>
      <c r="Y35" s="124"/>
      <c r="Z35" s="124"/>
      <c r="AA35" s="124"/>
      <c r="AB35" s="124"/>
      <c r="AC35" s="124"/>
      <c r="AD35" s="124"/>
      <c r="AE35" s="124"/>
      <c r="AF35" s="124"/>
      <c r="AG35" s="124"/>
      <c r="AH35" s="124"/>
      <c r="AI35" s="124"/>
    </row>
    <row r="36" spans="1:35" s="63" customFormat="1" x14ac:dyDescent="0.2">
      <c r="A36" s="121"/>
      <c r="B36" s="114"/>
      <c r="C36" s="114"/>
      <c r="D36" s="114"/>
      <c r="E36" s="115"/>
      <c r="F36" s="116"/>
      <c r="G36" s="116"/>
      <c r="H36" s="116"/>
      <c r="I36" s="116"/>
      <c r="J36" s="117"/>
      <c r="K36" s="117"/>
      <c r="L36" s="117"/>
      <c r="M36" s="117"/>
      <c r="N36" s="114"/>
      <c r="O36" s="118" t="str">
        <f t="shared" si="1"/>
        <v/>
      </c>
      <c r="P36" s="123"/>
      <c r="Q36" s="124"/>
      <c r="R36" s="124"/>
      <c r="S36" s="124"/>
      <c r="T36" s="124"/>
      <c r="U36" s="124"/>
      <c r="V36" s="124"/>
      <c r="W36" s="124"/>
      <c r="X36" s="124"/>
      <c r="Y36" s="124"/>
      <c r="Z36" s="124"/>
      <c r="AA36" s="124"/>
      <c r="AB36" s="124"/>
      <c r="AC36" s="124"/>
      <c r="AD36" s="124"/>
      <c r="AE36" s="124"/>
      <c r="AF36" s="124"/>
      <c r="AG36" s="124"/>
      <c r="AH36" s="124"/>
      <c r="AI36" s="124"/>
    </row>
    <row r="37" spans="1:35" s="63" customFormat="1" x14ac:dyDescent="0.2">
      <c r="A37" s="121"/>
      <c r="B37" s="114"/>
      <c r="C37" s="114"/>
      <c r="D37" s="114"/>
      <c r="E37" s="115"/>
      <c r="F37" s="116"/>
      <c r="G37" s="116"/>
      <c r="H37" s="116"/>
      <c r="I37" s="116"/>
      <c r="J37" s="117"/>
      <c r="K37" s="117"/>
      <c r="L37" s="117"/>
      <c r="M37" s="117"/>
      <c r="N37" s="114"/>
      <c r="O37" s="118" t="str">
        <f t="shared" si="1"/>
        <v/>
      </c>
      <c r="P37" s="123"/>
      <c r="Q37" s="124"/>
      <c r="R37" s="124"/>
      <c r="S37" s="124"/>
      <c r="T37" s="124"/>
      <c r="U37" s="124"/>
      <c r="V37" s="124"/>
      <c r="W37" s="124"/>
      <c r="X37" s="124"/>
      <c r="Y37" s="124"/>
      <c r="Z37" s="124"/>
      <c r="AA37" s="124"/>
      <c r="AB37" s="124"/>
      <c r="AC37" s="124"/>
      <c r="AD37" s="124"/>
      <c r="AE37" s="124"/>
      <c r="AF37" s="124"/>
      <c r="AG37" s="124"/>
      <c r="AH37" s="124"/>
      <c r="AI37" s="124"/>
    </row>
    <row r="38" spans="1:35" s="63" customFormat="1" x14ac:dyDescent="0.2">
      <c r="A38" s="121"/>
      <c r="B38" s="114"/>
      <c r="C38" s="114"/>
      <c r="D38" s="114"/>
      <c r="E38" s="115"/>
      <c r="F38" s="116"/>
      <c r="G38" s="116"/>
      <c r="H38" s="116"/>
      <c r="I38" s="116"/>
      <c r="J38" s="117"/>
      <c r="K38" s="117"/>
      <c r="L38" s="117"/>
      <c r="M38" s="117"/>
      <c r="N38" s="114"/>
      <c r="O38" s="118" t="str">
        <f t="shared" si="1"/>
        <v/>
      </c>
      <c r="P38" s="123"/>
      <c r="Q38" s="124"/>
      <c r="R38" s="124"/>
      <c r="S38" s="124"/>
      <c r="T38" s="124"/>
      <c r="U38" s="124"/>
      <c r="V38" s="124"/>
      <c r="W38" s="124"/>
      <c r="X38" s="124"/>
      <c r="Y38" s="124"/>
      <c r="Z38" s="124"/>
      <c r="AA38" s="124"/>
      <c r="AB38" s="124"/>
      <c r="AC38" s="124"/>
      <c r="AD38" s="124"/>
      <c r="AE38" s="124"/>
      <c r="AF38" s="124"/>
      <c r="AG38" s="124"/>
      <c r="AH38" s="124"/>
      <c r="AI38" s="124"/>
    </row>
    <row r="39" spans="1:35" s="63" customFormat="1" x14ac:dyDescent="0.2">
      <c r="A39" s="121"/>
      <c r="B39" s="114"/>
      <c r="C39" s="114"/>
      <c r="D39" s="114"/>
      <c r="E39" s="115"/>
      <c r="F39" s="116"/>
      <c r="G39" s="116"/>
      <c r="H39" s="116"/>
      <c r="I39" s="116"/>
      <c r="J39" s="117"/>
      <c r="K39" s="117"/>
      <c r="L39" s="117"/>
      <c r="M39" s="117"/>
      <c r="N39" s="114"/>
      <c r="O39" s="118" t="str">
        <f t="shared" si="1"/>
        <v/>
      </c>
      <c r="P39" s="123"/>
      <c r="Q39" s="124"/>
      <c r="R39" s="124"/>
      <c r="S39" s="124"/>
      <c r="T39" s="124"/>
      <c r="U39" s="124"/>
      <c r="V39" s="124"/>
      <c r="W39" s="124"/>
      <c r="X39" s="124"/>
      <c r="Y39" s="124"/>
      <c r="Z39" s="124"/>
      <c r="AA39" s="124"/>
      <c r="AB39" s="124"/>
      <c r="AC39" s="124"/>
      <c r="AD39" s="124"/>
      <c r="AE39" s="124"/>
      <c r="AF39" s="124"/>
      <c r="AG39" s="124"/>
      <c r="AH39" s="124"/>
      <c r="AI39" s="124"/>
    </row>
    <row r="40" spans="1:35" s="63" customFormat="1" x14ac:dyDescent="0.2">
      <c r="A40" s="121"/>
      <c r="B40" s="114"/>
      <c r="C40" s="114"/>
      <c r="D40" s="114"/>
      <c r="E40" s="115"/>
      <c r="F40" s="116"/>
      <c r="G40" s="116"/>
      <c r="H40" s="116"/>
      <c r="I40" s="116"/>
      <c r="J40" s="117"/>
      <c r="K40" s="117"/>
      <c r="L40" s="117"/>
      <c r="M40" s="117"/>
      <c r="N40" s="114"/>
      <c r="O40" s="118" t="str">
        <f t="shared" si="1"/>
        <v/>
      </c>
      <c r="P40" s="123"/>
      <c r="Q40" s="124"/>
      <c r="R40" s="124"/>
      <c r="S40" s="124"/>
      <c r="T40" s="124"/>
      <c r="U40" s="124"/>
      <c r="V40" s="124"/>
      <c r="W40" s="124"/>
      <c r="X40" s="124"/>
      <c r="Y40" s="124"/>
      <c r="Z40" s="124"/>
      <c r="AA40" s="124"/>
      <c r="AB40" s="124"/>
      <c r="AC40" s="124"/>
      <c r="AD40" s="124"/>
      <c r="AE40" s="124"/>
      <c r="AF40" s="124"/>
      <c r="AG40" s="124"/>
      <c r="AH40" s="124"/>
      <c r="AI40" s="124"/>
    </row>
    <row r="41" spans="1:35" s="63" customFormat="1" x14ac:dyDescent="0.2">
      <c r="A41" s="121"/>
      <c r="B41" s="114"/>
      <c r="C41" s="114"/>
      <c r="D41" s="114"/>
      <c r="E41" s="115"/>
      <c r="F41" s="116"/>
      <c r="G41" s="116"/>
      <c r="H41" s="116"/>
      <c r="I41" s="116"/>
      <c r="J41" s="117"/>
      <c r="K41" s="117"/>
      <c r="L41" s="117"/>
      <c r="M41" s="117"/>
      <c r="N41" s="114"/>
      <c r="O41" s="118" t="str">
        <f t="shared" si="1"/>
        <v/>
      </c>
      <c r="P41" s="123"/>
      <c r="Q41" s="124"/>
      <c r="R41" s="124"/>
      <c r="S41" s="124"/>
      <c r="T41" s="124"/>
      <c r="U41" s="124"/>
      <c r="V41" s="124"/>
      <c r="W41" s="124"/>
      <c r="X41" s="124"/>
      <c r="Y41" s="124"/>
      <c r="Z41" s="124"/>
      <c r="AA41" s="124"/>
      <c r="AB41" s="124"/>
      <c r="AC41" s="124"/>
      <c r="AD41" s="124"/>
      <c r="AE41" s="124"/>
      <c r="AF41" s="124"/>
      <c r="AG41" s="124"/>
      <c r="AH41" s="124"/>
      <c r="AI41" s="124"/>
    </row>
    <row r="42" spans="1:35" s="63" customFormat="1" x14ac:dyDescent="0.2">
      <c r="A42" s="121"/>
      <c r="B42" s="114"/>
      <c r="C42" s="114"/>
      <c r="D42" s="114"/>
      <c r="E42" s="115"/>
      <c r="F42" s="116"/>
      <c r="G42" s="116"/>
      <c r="H42" s="116"/>
      <c r="I42" s="116"/>
      <c r="J42" s="117"/>
      <c r="K42" s="117"/>
      <c r="L42" s="117"/>
      <c r="M42" s="117"/>
      <c r="N42" s="114"/>
      <c r="O42" s="118" t="str">
        <f t="shared" si="1"/>
        <v/>
      </c>
      <c r="P42" s="123"/>
      <c r="Q42" s="124"/>
      <c r="R42" s="124"/>
      <c r="S42" s="124"/>
      <c r="T42" s="124"/>
      <c r="U42" s="124"/>
      <c r="V42" s="124"/>
      <c r="W42" s="124"/>
      <c r="X42" s="124"/>
      <c r="Y42" s="124"/>
      <c r="Z42" s="124"/>
      <c r="AA42" s="124"/>
      <c r="AB42" s="124"/>
      <c r="AC42" s="124"/>
      <c r="AD42" s="124"/>
      <c r="AE42" s="124"/>
      <c r="AF42" s="124"/>
      <c r="AG42" s="124"/>
      <c r="AH42" s="124"/>
      <c r="AI42" s="124"/>
    </row>
    <row r="43" spans="1:35" s="63" customFormat="1" x14ac:dyDescent="0.2">
      <c r="A43" s="121"/>
      <c r="B43" s="114"/>
      <c r="C43" s="114"/>
      <c r="D43" s="114"/>
      <c r="E43" s="115"/>
      <c r="F43" s="116"/>
      <c r="G43" s="116"/>
      <c r="H43" s="116"/>
      <c r="I43" s="116"/>
      <c r="J43" s="117"/>
      <c r="K43" s="117"/>
      <c r="L43" s="117"/>
      <c r="M43" s="117"/>
      <c r="N43" s="114"/>
      <c r="O43" s="118" t="str">
        <f t="shared" si="1"/>
        <v/>
      </c>
      <c r="P43" s="123"/>
      <c r="Q43" s="124"/>
      <c r="R43" s="124"/>
      <c r="S43" s="124"/>
      <c r="T43" s="124"/>
      <c r="U43" s="124"/>
      <c r="V43" s="124"/>
      <c r="W43" s="124"/>
      <c r="X43" s="124"/>
      <c r="Y43" s="124"/>
      <c r="Z43" s="124"/>
      <c r="AA43" s="124"/>
      <c r="AB43" s="124"/>
      <c r="AC43" s="124"/>
      <c r="AD43" s="124"/>
      <c r="AE43" s="124"/>
      <c r="AF43" s="124"/>
      <c r="AG43" s="124"/>
      <c r="AH43" s="124"/>
      <c r="AI43" s="124"/>
    </row>
    <row r="44" spans="1:35" s="63" customFormat="1" x14ac:dyDescent="0.2">
      <c r="A44" s="121"/>
      <c r="B44" s="114"/>
      <c r="C44" s="114"/>
      <c r="D44" s="114"/>
      <c r="E44" s="115"/>
      <c r="F44" s="116"/>
      <c r="G44" s="116"/>
      <c r="H44" s="116"/>
      <c r="I44" s="116"/>
      <c r="J44" s="117"/>
      <c r="K44" s="117"/>
      <c r="L44" s="117"/>
      <c r="M44" s="117"/>
      <c r="N44" s="114"/>
      <c r="O44" s="118" t="str">
        <f t="shared" si="1"/>
        <v/>
      </c>
      <c r="P44" s="123"/>
      <c r="Q44" s="124"/>
      <c r="R44" s="124"/>
      <c r="S44" s="124"/>
      <c r="T44" s="124"/>
      <c r="U44" s="124"/>
      <c r="V44" s="124"/>
      <c r="W44" s="124"/>
      <c r="X44" s="124"/>
      <c r="Y44" s="124"/>
      <c r="Z44" s="124"/>
      <c r="AA44" s="124"/>
      <c r="AB44" s="124"/>
      <c r="AC44" s="124"/>
      <c r="AD44" s="124"/>
      <c r="AE44" s="124"/>
      <c r="AF44" s="124"/>
      <c r="AG44" s="124"/>
      <c r="AH44" s="124"/>
      <c r="AI44" s="124"/>
    </row>
    <row r="45" spans="1:35" s="63" customFormat="1" x14ac:dyDescent="0.2">
      <c r="A45" s="121"/>
      <c r="B45" s="114"/>
      <c r="C45" s="114"/>
      <c r="D45" s="114"/>
      <c r="E45" s="115"/>
      <c r="F45" s="116"/>
      <c r="G45" s="116"/>
      <c r="H45" s="116"/>
      <c r="I45" s="116"/>
      <c r="J45" s="117"/>
      <c r="K45" s="117"/>
      <c r="L45" s="117"/>
      <c r="M45" s="117"/>
      <c r="N45" s="114"/>
      <c r="O45" s="118" t="str">
        <f t="shared" si="1"/>
        <v/>
      </c>
      <c r="P45" s="123"/>
      <c r="Q45" s="124"/>
      <c r="R45" s="124"/>
      <c r="S45" s="124"/>
      <c r="T45" s="124"/>
      <c r="U45" s="124"/>
      <c r="V45" s="124"/>
      <c r="W45" s="124"/>
      <c r="X45" s="124"/>
      <c r="Y45" s="124"/>
      <c r="Z45" s="124"/>
      <c r="AA45" s="124"/>
      <c r="AB45" s="124"/>
      <c r="AC45" s="124"/>
      <c r="AD45" s="124"/>
      <c r="AE45" s="124"/>
      <c r="AF45" s="124"/>
      <c r="AG45" s="124"/>
      <c r="AH45" s="124"/>
      <c r="AI45" s="124"/>
    </row>
    <row r="46" spans="1:35" s="63" customFormat="1" x14ac:dyDescent="0.2">
      <c r="A46" s="121"/>
      <c r="B46" s="114"/>
      <c r="C46" s="114"/>
      <c r="D46" s="114"/>
      <c r="E46" s="115"/>
      <c r="F46" s="116"/>
      <c r="G46" s="116"/>
      <c r="H46" s="116"/>
      <c r="I46" s="116"/>
      <c r="J46" s="117"/>
      <c r="K46" s="117"/>
      <c r="L46" s="117"/>
      <c r="M46" s="117"/>
      <c r="N46" s="114"/>
      <c r="O46" s="118" t="str">
        <f t="shared" si="1"/>
        <v/>
      </c>
      <c r="P46" s="123"/>
      <c r="Q46" s="124"/>
      <c r="R46" s="124"/>
      <c r="S46" s="124"/>
      <c r="T46" s="124"/>
      <c r="U46" s="124"/>
      <c r="V46" s="124"/>
      <c r="W46" s="124"/>
      <c r="X46" s="124"/>
      <c r="Y46" s="124"/>
      <c r="Z46" s="124"/>
      <c r="AA46" s="124"/>
      <c r="AB46" s="124"/>
      <c r="AC46" s="124"/>
      <c r="AD46" s="124"/>
      <c r="AE46" s="124"/>
      <c r="AF46" s="124"/>
      <c r="AG46" s="124"/>
      <c r="AH46" s="124"/>
      <c r="AI46" s="124"/>
    </row>
    <row r="47" spans="1:35" s="63" customFormat="1" x14ac:dyDescent="0.2">
      <c r="A47" s="121"/>
      <c r="B47" s="114"/>
      <c r="C47" s="114"/>
      <c r="D47" s="114"/>
      <c r="E47" s="115"/>
      <c r="F47" s="116"/>
      <c r="G47" s="116"/>
      <c r="H47" s="116"/>
      <c r="I47" s="116"/>
      <c r="J47" s="117"/>
      <c r="K47" s="117"/>
      <c r="L47" s="117"/>
      <c r="M47" s="117"/>
      <c r="N47" s="114"/>
      <c r="O47" s="118" t="str">
        <f t="shared" si="1"/>
        <v/>
      </c>
      <c r="P47" s="123"/>
      <c r="Q47" s="124"/>
      <c r="R47" s="124"/>
      <c r="S47" s="124"/>
      <c r="T47" s="124"/>
      <c r="U47" s="124"/>
      <c r="V47" s="124"/>
      <c r="W47" s="124"/>
      <c r="X47" s="124"/>
      <c r="Y47" s="124"/>
      <c r="Z47" s="124"/>
      <c r="AA47" s="124"/>
      <c r="AB47" s="124"/>
      <c r="AC47" s="124"/>
      <c r="AD47" s="124"/>
      <c r="AE47" s="124"/>
      <c r="AF47" s="124"/>
      <c r="AG47" s="124"/>
      <c r="AH47" s="124"/>
      <c r="AI47" s="124"/>
    </row>
    <row r="48" spans="1:35" s="63" customFormat="1" x14ac:dyDescent="0.2">
      <c r="A48" s="121"/>
      <c r="B48" s="114"/>
      <c r="C48" s="114"/>
      <c r="D48" s="114"/>
      <c r="E48" s="115"/>
      <c r="F48" s="116"/>
      <c r="G48" s="116"/>
      <c r="H48" s="116"/>
      <c r="I48" s="116"/>
      <c r="J48" s="117"/>
      <c r="K48" s="117"/>
      <c r="L48" s="117"/>
      <c r="M48" s="117"/>
      <c r="N48" s="114"/>
      <c r="O48" s="118" t="str">
        <f t="shared" si="1"/>
        <v/>
      </c>
      <c r="P48" s="123"/>
      <c r="Q48" s="124"/>
      <c r="R48" s="124"/>
      <c r="S48" s="124"/>
      <c r="T48" s="124"/>
      <c r="U48" s="124"/>
      <c r="V48" s="124"/>
      <c r="W48" s="124"/>
      <c r="X48" s="124"/>
      <c r="Y48" s="124"/>
      <c r="Z48" s="124"/>
      <c r="AA48" s="124"/>
      <c r="AB48" s="124"/>
      <c r="AC48" s="124"/>
      <c r="AD48" s="124"/>
      <c r="AE48" s="124"/>
      <c r="AF48" s="124"/>
      <c r="AG48" s="124"/>
      <c r="AH48" s="124"/>
      <c r="AI48" s="124"/>
    </row>
    <row r="49" spans="1:35" s="63" customFormat="1" x14ac:dyDescent="0.2">
      <c r="A49" s="121"/>
      <c r="B49" s="114"/>
      <c r="C49" s="114"/>
      <c r="D49" s="114"/>
      <c r="E49" s="115"/>
      <c r="F49" s="116"/>
      <c r="G49" s="116"/>
      <c r="H49" s="116"/>
      <c r="I49" s="116"/>
      <c r="J49" s="117"/>
      <c r="K49" s="117"/>
      <c r="L49" s="117"/>
      <c r="M49" s="117"/>
      <c r="N49" s="114"/>
      <c r="O49" s="118" t="str">
        <f t="shared" si="1"/>
        <v/>
      </c>
      <c r="P49" s="123"/>
      <c r="Q49" s="124"/>
      <c r="R49" s="124"/>
      <c r="S49" s="124"/>
      <c r="T49" s="124"/>
      <c r="U49" s="124"/>
      <c r="V49" s="124"/>
      <c r="W49" s="124"/>
      <c r="X49" s="124"/>
      <c r="Y49" s="124"/>
      <c r="Z49" s="124"/>
      <c r="AA49" s="124"/>
      <c r="AB49" s="124"/>
      <c r="AC49" s="124"/>
      <c r="AD49" s="124"/>
      <c r="AE49" s="124"/>
      <c r="AF49" s="124"/>
      <c r="AG49" s="124"/>
      <c r="AH49" s="124"/>
      <c r="AI49" s="124"/>
    </row>
    <row r="50" spans="1:35" s="63" customFormat="1" x14ac:dyDescent="0.2">
      <c r="A50" s="121"/>
      <c r="B50" s="114"/>
      <c r="C50" s="114"/>
      <c r="D50" s="114"/>
      <c r="E50" s="115"/>
      <c r="F50" s="116"/>
      <c r="G50" s="116"/>
      <c r="H50" s="116"/>
      <c r="I50" s="116"/>
      <c r="J50" s="117"/>
      <c r="K50" s="117"/>
      <c r="L50" s="117"/>
      <c r="M50" s="117"/>
      <c r="N50" s="114"/>
      <c r="O50" s="118" t="str">
        <f t="shared" si="1"/>
        <v/>
      </c>
      <c r="P50" s="123"/>
      <c r="Q50" s="124"/>
      <c r="R50" s="124"/>
      <c r="S50" s="124"/>
      <c r="T50" s="124"/>
      <c r="U50" s="124"/>
      <c r="V50" s="124"/>
      <c r="W50" s="124"/>
      <c r="X50" s="124"/>
      <c r="Y50" s="124"/>
      <c r="Z50" s="124"/>
      <c r="AA50" s="124"/>
      <c r="AB50" s="124"/>
      <c r="AC50" s="124"/>
      <c r="AD50" s="124"/>
      <c r="AE50" s="124"/>
      <c r="AF50" s="124"/>
      <c r="AG50" s="124"/>
      <c r="AH50" s="124"/>
      <c r="AI50" s="124"/>
    </row>
    <row r="51" spans="1:35" x14ac:dyDescent="0.25">
      <c r="A51" s="121"/>
      <c r="B51" s="114"/>
      <c r="C51" s="114"/>
      <c r="D51" s="114"/>
      <c r="E51" s="115"/>
      <c r="F51" s="116"/>
      <c r="G51" s="116"/>
      <c r="H51" s="116"/>
      <c r="I51" s="116"/>
      <c r="J51" s="117"/>
      <c r="K51" s="117"/>
      <c r="L51" s="117"/>
      <c r="M51" s="117"/>
      <c r="N51" s="114"/>
      <c r="O51" s="118" t="str">
        <f t="shared" si="1"/>
        <v/>
      </c>
      <c r="P51" s="123"/>
      <c r="AI51" s="44"/>
    </row>
    <row r="52" spans="1:35" x14ac:dyDescent="0.25">
      <c r="A52" s="121"/>
      <c r="B52" s="114"/>
      <c r="C52" s="114"/>
      <c r="D52" s="114"/>
      <c r="E52" s="115"/>
      <c r="F52" s="116"/>
      <c r="G52" s="116"/>
      <c r="H52" s="116"/>
      <c r="I52" s="116"/>
      <c r="J52" s="117"/>
      <c r="K52" s="117"/>
      <c r="L52" s="117"/>
      <c r="M52" s="117"/>
      <c r="N52" s="114"/>
      <c r="O52" s="118" t="str">
        <f t="shared" ref="O52:O115" si="2">IF(M52="","",IF(M52&lt;5,"Send with haul-by-haul data","Email data@ccamlr.org"))</f>
        <v/>
      </c>
      <c r="P52" s="123"/>
      <c r="AI52" s="44"/>
    </row>
    <row r="53" spans="1:35" x14ac:dyDescent="0.25">
      <c r="A53" s="121"/>
      <c r="B53" s="114"/>
      <c r="C53" s="114"/>
      <c r="D53" s="114"/>
      <c r="E53" s="115"/>
      <c r="F53" s="116"/>
      <c r="G53" s="116"/>
      <c r="H53" s="116"/>
      <c r="I53" s="116"/>
      <c r="J53" s="117"/>
      <c r="K53" s="117"/>
      <c r="L53" s="117"/>
      <c r="M53" s="117"/>
      <c r="N53" s="114"/>
      <c r="O53" s="118" t="str">
        <f t="shared" si="2"/>
        <v/>
      </c>
      <c r="P53" s="123"/>
    </row>
    <row r="54" spans="1:35" x14ac:dyDescent="0.25">
      <c r="A54" s="121"/>
      <c r="B54" s="114"/>
      <c r="C54" s="114"/>
      <c r="D54" s="114"/>
      <c r="E54" s="115"/>
      <c r="F54" s="116"/>
      <c r="G54" s="116"/>
      <c r="H54" s="116"/>
      <c r="I54" s="116"/>
      <c r="J54" s="117"/>
      <c r="K54" s="117"/>
      <c r="L54" s="117"/>
      <c r="M54" s="117"/>
      <c r="N54" s="114"/>
      <c r="O54" s="118" t="str">
        <f t="shared" si="2"/>
        <v/>
      </c>
      <c r="P54" s="123"/>
    </row>
    <row r="55" spans="1:35" x14ac:dyDescent="0.25">
      <c r="A55" s="121"/>
      <c r="B55" s="114"/>
      <c r="C55" s="114"/>
      <c r="D55" s="114"/>
      <c r="E55" s="115"/>
      <c r="F55" s="116"/>
      <c r="G55" s="116"/>
      <c r="H55" s="116"/>
      <c r="I55" s="116"/>
      <c r="J55" s="117"/>
      <c r="K55" s="117"/>
      <c r="L55" s="117"/>
      <c r="M55" s="117"/>
      <c r="N55" s="114"/>
      <c r="O55" s="118" t="str">
        <f t="shared" si="2"/>
        <v/>
      </c>
      <c r="P55" s="123"/>
    </row>
    <row r="56" spans="1:35" x14ac:dyDescent="0.25">
      <c r="A56" s="121"/>
      <c r="B56" s="114"/>
      <c r="C56" s="114"/>
      <c r="D56" s="114"/>
      <c r="E56" s="115"/>
      <c r="F56" s="116"/>
      <c r="G56" s="116"/>
      <c r="H56" s="116"/>
      <c r="I56" s="116"/>
      <c r="J56" s="117"/>
      <c r="K56" s="117"/>
      <c r="L56" s="117"/>
      <c r="M56" s="117"/>
      <c r="N56" s="114"/>
      <c r="O56" s="118" t="str">
        <f t="shared" si="2"/>
        <v/>
      </c>
      <c r="P56" s="123"/>
    </row>
    <row r="57" spans="1:35" x14ac:dyDescent="0.25">
      <c r="A57" s="121"/>
      <c r="B57" s="114"/>
      <c r="C57" s="114"/>
      <c r="D57" s="114"/>
      <c r="E57" s="115"/>
      <c r="F57" s="116"/>
      <c r="G57" s="116"/>
      <c r="H57" s="116"/>
      <c r="I57" s="116"/>
      <c r="J57" s="117"/>
      <c r="K57" s="117"/>
      <c r="L57" s="117"/>
      <c r="M57" s="117"/>
      <c r="N57" s="114"/>
      <c r="O57" s="118" t="str">
        <f t="shared" si="2"/>
        <v/>
      </c>
      <c r="P57" s="123"/>
    </row>
    <row r="58" spans="1:35" x14ac:dyDescent="0.25">
      <c r="A58" s="121"/>
      <c r="B58" s="114"/>
      <c r="C58" s="114"/>
      <c r="D58" s="114"/>
      <c r="E58" s="115"/>
      <c r="F58" s="116"/>
      <c r="G58" s="116"/>
      <c r="H58" s="116"/>
      <c r="I58" s="116"/>
      <c r="J58" s="117"/>
      <c r="K58" s="117"/>
      <c r="L58" s="117"/>
      <c r="M58" s="117"/>
      <c r="N58" s="114"/>
      <c r="O58" s="118" t="str">
        <f t="shared" si="2"/>
        <v/>
      </c>
      <c r="P58" s="123"/>
    </row>
    <row r="59" spans="1:35" x14ac:dyDescent="0.25">
      <c r="A59" s="121"/>
      <c r="B59" s="114"/>
      <c r="C59" s="114"/>
      <c r="D59" s="114"/>
      <c r="E59" s="115"/>
      <c r="F59" s="116"/>
      <c r="G59" s="116"/>
      <c r="H59" s="116"/>
      <c r="I59" s="116"/>
      <c r="J59" s="117"/>
      <c r="K59" s="117"/>
      <c r="L59" s="117"/>
      <c r="M59" s="117"/>
      <c r="N59" s="114"/>
      <c r="O59" s="118" t="str">
        <f t="shared" si="2"/>
        <v/>
      </c>
      <c r="P59" s="123"/>
    </row>
    <row r="60" spans="1:35" x14ac:dyDescent="0.25">
      <c r="A60" s="121"/>
      <c r="B60" s="114"/>
      <c r="C60" s="114"/>
      <c r="D60" s="114"/>
      <c r="E60" s="115"/>
      <c r="F60" s="116"/>
      <c r="G60" s="116"/>
      <c r="H60" s="116"/>
      <c r="I60" s="116"/>
      <c r="J60" s="117"/>
      <c r="K60" s="117"/>
      <c r="L60" s="117"/>
      <c r="M60" s="117"/>
      <c r="N60" s="114"/>
      <c r="O60" s="118" t="str">
        <f t="shared" si="2"/>
        <v/>
      </c>
      <c r="P60" s="123"/>
    </row>
    <row r="61" spans="1:35" x14ac:dyDescent="0.25">
      <c r="A61" s="121"/>
      <c r="B61" s="114"/>
      <c r="C61" s="114"/>
      <c r="D61" s="114"/>
      <c r="E61" s="115"/>
      <c r="F61" s="116"/>
      <c r="G61" s="116"/>
      <c r="H61" s="116"/>
      <c r="I61" s="116"/>
      <c r="J61" s="117"/>
      <c r="K61" s="117"/>
      <c r="L61" s="117"/>
      <c r="M61" s="117"/>
      <c r="N61" s="114"/>
      <c r="O61" s="118" t="str">
        <f t="shared" si="2"/>
        <v/>
      </c>
      <c r="P61" s="123"/>
    </row>
    <row r="62" spans="1:35" x14ac:dyDescent="0.25">
      <c r="A62" s="121"/>
      <c r="B62" s="114"/>
      <c r="C62" s="114"/>
      <c r="D62" s="114"/>
      <c r="E62" s="115"/>
      <c r="F62" s="116"/>
      <c r="G62" s="116"/>
      <c r="H62" s="116"/>
      <c r="I62" s="116"/>
      <c r="J62" s="117"/>
      <c r="K62" s="117"/>
      <c r="L62" s="117"/>
      <c r="M62" s="117"/>
      <c r="N62" s="114"/>
      <c r="O62" s="118" t="str">
        <f t="shared" si="2"/>
        <v/>
      </c>
      <c r="P62" s="123"/>
    </row>
    <row r="63" spans="1:35" x14ac:dyDescent="0.25">
      <c r="A63" s="121"/>
      <c r="B63" s="114"/>
      <c r="C63" s="114"/>
      <c r="D63" s="114"/>
      <c r="E63" s="115"/>
      <c r="F63" s="116"/>
      <c r="G63" s="116"/>
      <c r="H63" s="116"/>
      <c r="I63" s="116"/>
      <c r="J63" s="117"/>
      <c r="K63" s="117"/>
      <c r="L63" s="117"/>
      <c r="M63" s="117"/>
      <c r="N63" s="114"/>
      <c r="O63" s="118" t="str">
        <f t="shared" si="2"/>
        <v/>
      </c>
      <c r="P63" s="123"/>
    </row>
    <row r="64" spans="1:35" x14ac:dyDescent="0.25">
      <c r="A64" s="121"/>
      <c r="B64" s="114"/>
      <c r="C64" s="114"/>
      <c r="D64" s="114"/>
      <c r="E64" s="115"/>
      <c r="F64" s="116"/>
      <c r="G64" s="116"/>
      <c r="H64" s="116"/>
      <c r="I64" s="116"/>
      <c r="J64" s="117"/>
      <c r="K64" s="117"/>
      <c r="L64" s="117"/>
      <c r="M64" s="117"/>
      <c r="N64" s="114"/>
      <c r="O64" s="118" t="str">
        <f t="shared" si="2"/>
        <v/>
      </c>
      <c r="P64" s="123"/>
    </row>
    <row r="65" spans="1:16" x14ac:dyDescent="0.25">
      <c r="A65" s="121"/>
      <c r="B65" s="114"/>
      <c r="C65" s="114"/>
      <c r="D65" s="114"/>
      <c r="E65" s="115"/>
      <c r="F65" s="116"/>
      <c r="G65" s="116"/>
      <c r="H65" s="116"/>
      <c r="I65" s="116"/>
      <c r="J65" s="117"/>
      <c r="K65" s="117"/>
      <c r="L65" s="117"/>
      <c r="M65" s="117"/>
      <c r="N65" s="114"/>
      <c r="O65" s="118" t="str">
        <f t="shared" si="2"/>
        <v/>
      </c>
      <c r="P65" s="123"/>
    </row>
    <row r="66" spans="1:16" x14ac:dyDescent="0.25">
      <c r="A66" s="121"/>
      <c r="B66" s="114"/>
      <c r="C66" s="114"/>
      <c r="D66" s="114"/>
      <c r="E66" s="115"/>
      <c r="F66" s="116"/>
      <c r="G66" s="116"/>
      <c r="H66" s="116"/>
      <c r="I66" s="116"/>
      <c r="J66" s="117"/>
      <c r="K66" s="117"/>
      <c r="L66" s="117"/>
      <c r="M66" s="117"/>
      <c r="N66" s="114"/>
      <c r="O66" s="118" t="str">
        <f t="shared" si="2"/>
        <v/>
      </c>
      <c r="P66" s="123"/>
    </row>
    <row r="67" spans="1:16" x14ac:dyDescent="0.25">
      <c r="A67" s="121"/>
      <c r="B67" s="114"/>
      <c r="C67" s="114"/>
      <c r="D67" s="114"/>
      <c r="E67" s="115"/>
      <c r="F67" s="116"/>
      <c r="G67" s="116"/>
      <c r="H67" s="116"/>
      <c r="I67" s="116"/>
      <c r="J67" s="117"/>
      <c r="K67" s="117"/>
      <c r="L67" s="117"/>
      <c r="M67" s="117"/>
      <c r="N67" s="114"/>
      <c r="O67" s="118" t="str">
        <f t="shared" si="2"/>
        <v/>
      </c>
      <c r="P67" s="123"/>
    </row>
    <row r="68" spans="1:16" x14ac:dyDescent="0.25">
      <c r="A68" s="121"/>
      <c r="B68" s="114"/>
      <c r="C68" s="114"/>
      <c r="D68" s="114"/>
      <c r="E68" s="115"/>
      <c r="F68" s="116"/>
      <c r="G68" s="116"/>
      <c r="H68" s="116"/>
      <c r="I68" s="116"/>
      <c r="J68" s="117"/>
      <c r="K68" s="117"/>
      <c r="L68" s="117"/>
      <c r="M68" s="117"/>
      <c r="N68" s="114"/>
      <c r="O68" s="118" t="str">
        <f t="shared" si="2"/>
        <v/>
      </c>
      <c r="P68" s="123"/>
    </row>
    <row r="69" spans="1:16" x14ac:dyDescent="0.25">
      <c r="A69" s="121"/>
      <c r="B69" s="114"/>
      <c r="C69" s="114"/>
      <c r="D69" s="114"/>
      <c r="E69" s="115"/>
      <c r="F69" s="116"/>
      <c r="G69" s="116"/>
      <c r="H69" s="116"/>
      <c r="I69" s="116"/>
      <c r="J69" s="117"/>
      <c r="K69" s="117"/>
      <c r="L69" s="117"/>
      <c r="M69" s="117"/>
      <c r="N69" s="114"/>
      <c r="O69" s="118" t="str">
        <f t="shared" si="2"/>
        <v/>
      </c>
      <c r="P69" s="123"/>
    </row>
    <row r="70" spans="1:16" x14ac:dyDescent="0.25">
      <c r="A70" s="121"/>
      <c r="B70" s="114"/>
      <c r="C70" s="114"/>
      <c r="D70" s="114"/>
      <c r="E70" s="115"/>
      <c r="F70" s="116"/>
      <c r="G70" s="116"/>
      <c r="H70" s="116"/>
      <c r="I70" s="116"/>
      <c r="J70" s="117"/>
      <c r="K70" s="117"/>
      <c r="L70" s="117"/>
      <c r="M70" s="117"/>
      <c r="N70" s="114"/>
      <c r="O70" s="118" t="str">
        <f t="shared" si="2"/>
        <v/>
      </c>
      <c r="P70" s="123"/>
    </row>
    <row r="71" spans="1:16" x14ac:dyDescent="0.25">
      <c r="A71" s="121"/>
      <c r="B71" s="114"/>
      <c r="C71" s="114"/>
      <c r="D71" s="114"/>
      <c r="E71" s="115"/>
      <c r="F71" s="116"/>
      <c r="G71" s="116"/>
      <c r="H71" s="116"/>
      <c r="I71" s="116"/>
      <c r="J71" s="117"/>
      <c r="K71" s="117"/>
      <c r="L71" s="117"/>
      <c r="M71" s="117"/>
      <c r="N71" s="114"/>
      <c r="O71" s="118" t="str">
        <f t="shared" si="2"/>
        <v/>
      </c>
      <c r="P71" s="123"/>
    </row>
    <row r="72" spans="1:16" x14ac:dyDescent="0.25">
      <c r="A72" s="121"/>
      <c r="B72" s="114"/>
      <c r="C72" s="114"/>
      <c r="D72" s="114"/>
      <c r="E72" s="115"/>
      <c r="F72" s="116"/>
      <c r="G72" s="116"/>
      <c r="H72" s="116"/>
      <c r="I72" s="116"/>
      <c r="J72" s="117"/>
      <c r="K72" s="117"/>
      <c r="L72" s="117"/>
      <c r="M72" s="117"/>
      <c r="N72" s="114"/>
      <c r="O72" s="118" t="str">
        <f t="shared" si="2"/>
        <v/>
      </c>
      <c r="P72" s="123"/>
    </row>
    <row r="73" spans="1:16" x14ac:dyDescent="0.25">
      <c r="A73" s="121"/>
      <c r="B73" s="114"/>
      <c r="C73" s="114"/>
      <c r="D73" s="114"/>
      <c r="E73" s="115"/>
      <c r="F73" s="116"/>
      <c r="G73" s="116"/>
      <c r="H73" s="116"/>
      <c r="I73" s="116"/>
      <c r="J73" s="117"/>
      <c r="K73" s="117"/>
      <c r="L73" s="117"/>
      <c r="M73" s="117"/>
      <c r="N73" s="114"/>
      <c r="O73" s="118" t="str">
        <f t="shared" si="2"/>
        <v/>
      </c>
      <c r="P73" s="123"/>
    </row>
    <row r="74" spans="1:16" x14ac:dyDescent="0.25">
      <c r="A74" s="121"/>
      <c r="B74" s="114"/>
      <c r="C74" s="114"/>
      <c r="D74" s="114"/>
      <c r="E74" s="115"/>
      <c r="F74" s="116"/>
      <c r="G74" s="116"/>
      <c r="H74" s="116"/>
      <c r="I74" s="116"/>
      <c r="J74" s="117"/>
      <c r="K74" s="117"/>
      <c r="L74" s="117"/>
      <c r="M74" s="117"/>
      <c r="N74" s="114"/>
      <c r="O74" s="118" t="str">
        <f t="shared" si="2"/>
        <v/>
      </c>
      <c r="P74" s="123"/>
    </row>
    <row r="75" spans="1:16" x14ac:dyDescent="0.25">
      <c r="A75" s="121"/>
      <c r="B75" s="114"/>
      <c r="C75" s="114"/>
      <c r="D75" s="114"/>
      <c r="E75" s="115"/>
      <c r="F75" s="116"/>
      <c r="G75" s="116"/>
      <c r="H75" s="116"/>
      <c r="I75" s="116"/>
      <c r="J75" s="117"/>
      <c r="K75" s="117"/>
      <c r="L75" s="117"/>
      <c r="M75" s="117"/>
      <c r="N75" s="114"/>
      <c r="O75" s="118" t="str">
        <f t="shared" si="2"/>
        <v/>
      </c>
      <c r="P75" s="123"/>
    </row>
    <row r="76" spans="1:16" x14ac:dyDescent="0.25">
      <c r="A76" s="121"/>
      <c r="B76" s="114"/>
      <c r="C76" s="114"/>
      <c r="D76" s="114"/>
      <c r="E76" s="115"/>
      <c r="F76" s="116"/>
      <c r="G76" s="116"/>
      <c r="H76" s="116"/>
      <c r="I76" s="116"/>
      <c r="J76" s="117"/>
      <c r="K76" s="117"/>
      <c r="L76" s="117"/>
      <c r="M76" s="117"/>
      <c r="N76" s="114"/>
      <c r="O76" s="118" t="str">
        <f t="shared" si="2"/>
        <v/>
      </c>
      <c r="P76" s="123"/>
    </row>
    <row r="77" spans="1:16" x14ac:dyDescent="0.25">
      <c r="A77" s="121"/>
      <c r="B77" s="114"/>
      <c r="C77" s="114"/>
      <c r="D77" s="114"/>
      <c r="E77" s="115"/>
      <c r="F77" s="116"/>
      <c r="G77" s="116"/>
      <c r="H77" s="116"/>
      <c r="I77" s="116"/>
      <c r="J77" s="117"/>
      <c r="K77" s="117"/>
      <c r="L77" s="117"/>
      <c r="M77" s="117"/>
      <c r="N77" s="114"/>
      <c r="O77" s="118" t="str">
        <f t="shared" si="2"/>
        <v/>
      </c>
      <c r="P77" s="123"/>
    </row>
    <row r="78" spans="1:16" x14ac:dyDescent="0.25">
      <c r="A78" s="121"/>
      <c r="B78" s="114"/>
      <c r="C78" s="114"/>
      <c r="D78" s="114"/>
      <c r="E78" s="115"/>
      <c r="F78" s="116"/>
      <c r="G78" s="116"/>
      <c r="H78" s="116"/>
      <c r="I78" s="116"/>
      <c r="J78" s="117"/>
      <c r="K78" s="117"/>
      <c r="L78" s="117"/>
      <c r="M78" s="117"/>
      <c r="N78" s="114"/>
      <c r="O78" s="118" t="str">
        <f t="shared" si="2"/>
        <v/>
      </c>
      <c r="P78" s="123"/>
    </row>
    <row r="79" spans="1:16" x14ac:dyDescent="0.25">
      <c r="A79" s="121"/>
      <c r="B79" s="114"/>
      <c r="C79" s="114"/>
      <c r="D79" s="114"/>
      <c r="E79" s="115"/>
      <c r="F79" s="116"/>
      <c r="G79" s="116"/>
      <c r="H79" s="116"/>
      <c r="I79" s="116"/>
      <c r="J79" s="117"/>
      <c r="K79" s="117"/>
      <c r="L79" s="117"/>
      <c r="M79" s="117"/>
      <c r="N79" s="114"/>
      <c r="O79" s="118" t="str">
        <f t="shared" si="2"/>
        <v/>
      </c>
      <c r="P79" s="123"/>
    </row>
    <row r="80" spans="1:16" x14ac:dyDescent="0.25">
      <c r="A80" s="121"/>
      <c r="B80" s="114"/>
      <c r="C80" s="114"/>
      <c r="D80" s="114"/>
      <c r="E80" s="115"/>
      <c r="F80" s="116"/>
      <c r="G80" s="116"/>
      <c r="H80" s="116"/>
      <c r="I80" s="116"/>
      <c r="J80" s="117"/>
      <c r="K80" s="117"/>
      <c r="L80" s="117"/>
      <c r="M80" s="117"/>
      <c r="N80" s="114"/>
      <c r="O80" s="118" t="str">
        <f t="shared" si="2"/>
        <v/>
      </c>
      <c r="P80" s="123"/>
    </row>
    <row r="81" spans="1:16" x14ac:dyDescent="0.25">
      <c r="A81" s="121"/>
      <c r="B81" s="114"/>
      <c r="C81" s="114"/>
      <c r="D81" s="114"/>
      <c r="E81" s="115"/>
      <c r="F81" s="116"/>
      <c r="G81" s="116"/>
      <c r="H81" s="116"/>
      <c r="I81" s="116"/>
      <c r="J81" s="117"/>
      <c r="K81" s="117"/>
      <c r="L81" s="117"/>
      <c r="M81" s="117"/>
      <c r="N81" s="114"/>
      <c r="O81" s="118" t="str">
        <f t="shared" si="2"/>
        <v/>
      </c>
      <c r="P81" s="123"/>
    </row>
    <row r="82" spans="1:16" x14ac:dyDescent="0.25">
      <c r="A82" s="121"/>
      <c r="B82" s="114"/>
      <c r="C82" s="114"/>
      <c r="D82" s="114"/>
      <c r="E82" s="115"/>
      <c r="F82" s="116"/>
      <c r="G82" s="116"/>
      <c r="H82" s="116"/>
      <c r="I82" s="116"/>
      <c r="J82" s="117"/>
      <c r="K82" s="117"/>
      <c r="L82" s="117"/>
      <c r="M82" s="117"/>
      <c r="N82" s="114"/>
      <c r="O82" s="118" t="str">
        <f t="shared" si="2"/>
        <v/>
      </c>
      <c r="P82" s="123"/>
    </row>
    <row r="83" spans="1:16" x14ac:dyDescent="0.25">
      <c r="A83" s="121"/>
      <c r="B83" s="114"/>
      <c r="C83" s="114"/>
      <c r="D83" s="114"/>
      <c r="E83" s="115"/>
      <c r="F83" s="116"/>
      <c r="G83" s="116"/>
      <c r="H83" s="116"/>
      <c r="I83" s="116"/>
      <c r="J83" s="117"/>
      <c r="K83" s="117"/>
      <c r="L83" s="117"/>
      <c r="M83" s="117"/>
      <c r="N83" s="114"/>
      <c r="O83" s="118" t="str">
        <f t="shared" si="2"/>
        <v/>
      </c>
      <c r="P83" s="123"/>
    </row>
    <row r="84" spans="1:16" x14ac:dyDescent="0.25">
      <c r="A84" s="121"/>
      <c r="B84" s="114"/>
      <c r="C84" s="114"/>
      <c r="D84" s="114"/>
      <c r="E84" s="115"/>
      <c r="F84" s="116"/>
      <c r="G84" s="116"/>
      <c r="H84" s="116"/>
      <c r="I84" s="116"/>
      <c r="J84" s="117"/>
      <c r="K84" s="117"/>
      <c r="L84" s="117"/>
      <c r="M84" s="117"/>
      <c r="N84" s="114"/>
      <c r="O84" s="118" t="str">
        <f t="shared" si="2"/>
        <v/>
      </c>
      <c r="P84" s="123"/>
    </row>
    <row r="85" spans="1:16" x14ac:dyDescent="0.25">
      <c r="A85" s="121"/>
      <c r="B85" s="114"/>
      <c r="C85" s="114"/>
      <c r="D85" s="114"/>
      <c r="E85" s="115"/>
      <c r="F85" s="116"/>
      <c r="G85" s="116"/>
      <c r="H85" s="116"/>
      <c r="I85" s="116"/>
      <c r="J85" s="117"/>
      <c r="K85" s="117"/>
      <c r="L85" s="117"/>
      <c r="M85" s="117"/>
      <c r="N85" s="114"/>
      <c r="O85" s="118" t="str">
        <f t="shared" si="2"/>
        <v/>
      </c>
      <c r="P85" s="123"/>
    </row>
    <row r="86" spans="1:16" x14ac:dyDescent="0.25">
      <c r="A86" s="121"/>
      <c r="B86" s="114"/>
      <c r="C86" s="114"/>
      <c r="D86" s="114"/>
      <c r="E86" s="115"/>
      <c r="F86" s="116"/>
      <c r="G86" s="116"/>
      <c r="H86" s="116"/>
      <c r="I86" s="116"/>
      <c r="J86" s="117"/>
      <c r="K86" s="117"/>
      <c r="L86" s="117"/>
      <c r="M86" s="117"/>
      <c r="N86" s="114"/>
      <c r="O86" s="118" t="str">
        <f t="shared" si="2"/>
        <v/>
      </c>
      <c r="P86" s="123"/>
    </row>
    <row r="87" spans="1:16" x14ac:dyDescent="0.25">
      <c r="A87" s="121"/>
      <c r="B87" s="114"/>
      <c r="C87" s="114"/>
      <c r="D87" s="114"/>
      <c r="E87" s="115"/>
      <c r="F87" s="116"/>
      <c r="G87" s="116"/>
      <c r="H87" s="116"/>
      <c r="I87" s="116"/>
      <c r="J87" s="117"/>
      <c r="K87" s="117"/>
      <c r="L87" s="117"/>
      <c r="M87" s="117"/>
      <c r="N87" s="114"/>
      <c r="O87" s="118" t="str">
        <f t="shared" si="2"/>
        <v/>
      </c>
      <c r="P87" s="123"/>
    </row>
    <row r="88" spans="1:16" x14ac:dyDescent="0.25">
      <c r="A88" s="121"/>
      <c r="B88" s="114"/>
      <c r="C88" s="114"/>
      <c r="D88" s="114"/>
      <c r="E88" s="115"/>
      <c r="F88" s="116"/>
      <c r="G88" s="116"/>
      <c r="H88" s="116"/>
      <c r="I88" s="116"/>
      <c r="J88" s="117"/>
      <c r="K88" s="117"/>
      <c r="L88" s="117"/>
      <c r="M88" s="117"/>
      <c r="N88" s="114"/>
      <c r="O88" s="118" t="str">
        <f t="shared" si="2"/>
        <v/>
      </c>
      <c r="P88" s="123"/>
    </row>
    <row r="89" spans="1:16" x14ac:dyDescent="0.25">
      <c r="A89" s="121"/>
      <c r="B89" s="114"/>
      <c r="C89" s="114"/>
      <c r="D89" s="114"/>
      <c r="E89" s="115"/>
      <c r="F89" s="116"/>
      <c r="G89" s="116"/>
      <c r="H89" s="116"/>
      <c r="I89" s="116"/>
      <c r="J89" s="117"/>
      <c r="K89" s="117"/>
      <c r="L89" s="117"/>
      <c r="M89" s="117"/>
      <c r="N89" s="114"/>
      <c r="O89" s="118" t="str">
        <f t="shared" si="2"/>
        <v/>
      </c>
      <c r="P89" s="123"/>
    </row>
    <row r="90" spans="1:16" x14ac:dyDescent="0.25">
      <c r="A90" s="121"/>
      <c r="B90" s="114"/>
      <c r="C90" s="114"/>
      <c r="D90" s="114"/>
      <c r="E90" s="115"/>
      <c r="F90" s="116"/>
      <c r="G90" s="116"/>
      <c r="H90" s="116"/>
      <c r="I90" s="116"/>
      <c r="J90" s="117"/>
      <c r="K90" s="117"/>
      <c r="L90" s="117"/>
      <c r="M90" s="117"/>
      <c r="N90" s="114"/>
      <c r="O90" s="118" t="str">
        <f t="shared" si="2"/>
        <v/>
      </c>
      <c r="P90" s="123"/>
    </row>
    <row r="91" spans="1:16" x14ac:dyDescent="0.25">
      <c r="A91" s="121"/>
      <c r="B91" s="114"/>
      <c r="C91" s="114"/>
      <c r="D91" s="114"/>
      <c r="E91" s="115"/>
      <c r="F91" s="116"/>
      <c r="G91" s="116"/>
      <c r="H91" s="116"/>
      <c r="I91" s="116"/>
      <c r="J91" s="117"/>
      <c r="K91" s="117"/>
      <c r="L91" s="117"/>
      <c r="M91" s="117"/>
      <c r="N91" s="114"/>
      <c r="O91" s="118" t="str">
        <f t="shared" si="2"/>
        <v/>
      </c>
      <c r="P91" s="123"/>
    </row>
    <row r="92" spans="1:16" x14ac:dyDescent="0.25">
      <c r="A92" s="121"/>
      <c r="B92" s="114"/>
      <c r="C92" s="114"/>
      <c r="D92" s="114"/>
      <c r="E92" s="115"/>
      <c r="F92" s="116"/>
      <c r="G92" s="116"/>
      <c r="H92" s="116"/>
      <c r="I92" s="116"/>
      <c r="J92" s="117"/>
      <c r="K92" s="117"/>
      <c r="L92" s="117"/>
      <c r="M92" s="117"/>
      <c r="N92" s="114"/>
      <c r="O92" s="118" t="str">
        <f t="shared" si="2"/>
        <v/>
      </c>
      <c r="P92" s="123"/>
    </row>
    <row r="93" spans="1:16" x14ac:dyDescent="0.25">
      <c r="A93" s="121"/>
      <c r="B93" s="114"/>
      <c r="C93" s="114"/>
      <c r="D93" s="114"/>
      <c r="E93" s="115"/>
      <c r="F93" s="116"/>
      <c r="G93" s="116"/>
      <c r="H93" s="116"/>
      <c r="I93" s="116"/>
      <c r="J93" s="117"/>
      <c r="K93" s="117"/>
      <c r="L93" s="117"/>
      <c r="M93" s="117"/>
      <c r="N93" s="114"/>
      <c r="O93" s="118" t="str">
        <f t="shared" si="2"/>
        <v/>
      </c>
      <c r="P93" s="123"/>
    </row>
    <row r="94" spans="1:16" x14ac:dyDescent="0.25">
      <c r="A94" s="121"/>
      <c r="B94" s="114"/>
      <c r="C94" s="114"/>
      <c r="D94" s="114"/>
      <c r="E94" s="115"/>
      <c r="F94" s="116"/>
      <c r="G94" s="116"/>
      <c r="H94" s="116"/>
      <c r="I94" s="116"/>
      <c r="J94" s="117"/>
      <c r="K94" s="117"/>
      <c r="L94" s="117"/>
      <c r="M94" s="117"/>
      <c r="N94" s="114"/>
      <c r="O94" s="118" t="str">
        <f t="shared" si="2"/>
        <v/>
      </c>
      <c r="P94" s="123"/>
    </row>
    <row r="95" spans="1:16" x14ac:dyDescent="0.25">
      <c r="A95" s="121"/>
      <c r="B95" s="114"/>
      <c r="C95" s="114"/>
      <c r="D95" s="114"/>
      <c r="E95" s="115"/>
      <c r="F95" s="116"/>
      <c r="G95" s="116"/>
      <c r="H95" s="116"/>
      <c r="I95" s="116"/>
      <c r="J95" s="117"/>
      <c r="K95" s="117"/>
      <c r="L95" s="117"/>
      <c r="M95" s="117"/>
      <c r="N95" s="114"/>
      <c r="O95" s="118" t="str">
        <f t="shared" si="2"/>
        <v/>
      </c>
      <c r="P95" s="123"/>
    </row>
    <row r="96" spans="1:16" x14ac:dyDescent="0.25">
      <c r="A96" s="121"/>
      <c r="B96" s="114"/>
      <c r="C96" s="114"/>
      <c r="D96" s="114"/>
      <c r="E96" s="115"/>
      <c r="F96" s="116"/>
      <c r="G96" s="116"/>
      <c r="H96" s="116"/>
      <c r="I96" s="116"/>
      <c r="J96" s="117"/>
      <c r="K96" s="117"/>
      <c r="L96" s="117"/>
      <c r="M96" s="117"/>
      <c r="N96" s="114"/>
      <c r="O96" s="118" t="str">
        <f t="shared" si="2"/>
        <v/>
      </c>
      <c r="P96" s="123"/>
    </row>
    <row r="97" spans="1:16" x14ac:dyDescent="0.25">
      <c r="A97" s="121"/>
      <c r="B97" s="114"/>
      <c r="C97" s="114"/>
      <c r="D97" s="114"/>
      <c r="E97" s="115"/>
      <c r="F97" s="116"/>
      <c r="G97" s="116"/>
      <c r="H97" s="116"/>
      <c r="I97" s="116"/>
      <c r="J97" s="117"/>
      <c r="K97" s="117"/>
      <c r="L97" s="117"/>
      <c r="M97" s="117"/>
      <c r="N97" s="114"/>
      <c r="O97" s="118" t="str">
        <f t="shared" si="2"/>
        <v/>
      </c>
      <c r="P97" s="123"/>
    </row>
    <row r="98" spans="1:16" x14ac:dyDescent="0.25">
      <c r="A98" s="121"/>
      <c r="B98" s="114"/>
      <c r="C98" s="114"/>
      <c r="D98" s="114"/>
      <c r="E98" s="115"/>
      <c r="F98" s="116"/>
      <c r="G98" s="116"/>
      <c r="H98" s="116"/>
      <c r="I98" s="116"/>
      <c r="J98" s="117"/>
      <c r="K98" s="117"/>
      <c r="L98" s="117"/>
      <c r="M98" s="117"/>
      <c r="N98" s="114"/>
      <c r="O98" s="118" t="str">
        <f t="shared" si="2"/>
        <v/>
      </c>
      <c r="P98" s="123"/>
    </row>
    <row r="99" spans="1:16" x14ac:dyDescent="0.25">
      <c r="A99" s="121"/>
      <c r="B99" s="114"/>
      <c r="C99" s="114"/>
      <c r="D99" s="114"/>
      <c r="E99" s="115"/>
      <c r="F99" s="116"/>
      <c r="G99" s="116"/>
      <c r="H99" s="116"/>
      <c r="I99" s="116"/>
      <c r="J99" s="117"/>
      <c r="K99" s="117"/>
      <c r="L99" s="117"/>
      <c r="M99" s="117"/>
      <c r="N99" s="114"/>
      <c r="O99" s="118" t="str">
        <f t="shared" si="2"/>
        <v/>
      </c>
      <c r="P99" s="123"/>
    </row>
    <row r="100" spans="1:16" x14ac:dyDescent="0.25">
      <c r="A100" s="121"/>
      <c r="B100" s="114"/>
      <c r="C100" s="114"/>
      <c r="D100" s="114"/>
      <c r="E100" s="115"/>
      <c r="F100" s="116"/>
      <c r="G100" s="116"/>
      <c r="H100" s="116"/>
      <c r="I100" s="116"/>
      <c r="J100" s="117"/>
      <c r="K100" s="117"/>
      <c r="L100" s="117"/>
      <c r="M100" s="117"/>
      <c r="N100" s="114"/>
      <c r="O100" s="118" t="str">
        <f t="shared" si="2"/>
        <v/>
      </c>
      <c r="P100" s="123"/>
    </row>
    <row r="101" spans="1:16" x14ac:dyDescent="0.25">
      <c r="A101" s="121"/>
      <c r="B101" s="114"/>
      <c r="C101" s="114"/>
      <c r="D101" s="114"/>
      <c r="E101" s="115"/>
      <c r="F101" s="116"/>
      <c r="G101" s="116"/>
      <c r="H101" s="116"/>
      <c r="I101" s="116"/>
      <c r="J101" s="117"/>
      <c r="K101" s="117"/>
      <c r="L101" s="117"/>
      <c r="M101" s="117"/>
      <c r="N101" s="114"/>
      <c r="O101" s="118" t="str">
        <f t="shared" si="2"/>
        <v/>
      </c>
      <c r="P101" s="123"/>
    </row>
    <row r="102" spans="1:16" x14ac:dyDescent="0.25">
      <c r="A102" s="121"/>
      <c r="B102" s="114"/>
      <c r="C102" s="114"/>
      <c r="D102" s="114"/>
      <c r="E102" s="115"/>
      <c r="F102" s="116"/>
      <c r="G102" s="116"/>
      <c r="H102" s="116"/>
      <c r="I102" s="116"/>
      <c r="J102" s="117"/>
      <c r="K102" s="117"/>
      <c r="L102" s="117"/>
      <c r="M102" s="117"/>
      <c r="N102" s="114"/>
      <c r="O102" s="118" t="str">
        <f t="shared" si="2"/>
        <v/>
      </c>
      <c r="P102" s="123"/>
    </row>
    <row r="103" spans="1:16" x14ac:dyDescent="0.25">
      <c r="A103" s="121"/>
      <c r="B103" s="114"/>
      <c r="C103" s="114"/>
      <c r="D103" s="114"/>
      <c r="E103" s="115"/>
      <c r="F103" s="116"/>
      <c r="G103" s="116"/>
      <c r="H103" s="116"/>
      <c r="I103" s="116"/>
      <c r="J103" s="117"/>
      <c r="K103" s="117"/>
      <c r="L103" s="117"/>
      <c r="M103" s="117"/>
      <c r="N103" s="114"/>
      <c r="O103" s="118" t="str">
        <f t="shared" si="2"/>
        <v/>
      </c>
      <c r="P103" s="123"/>
    </row>
    <row r="104" spans="1:16" x14ac:dyDescent="0.25">
      <c r="A104" s="121"/>
      <c r="B104" s="114"/>
      <c r="C104" s="114"/>
      <c r="D104" s="114"/>
      <c r="E104" s="115"/>
      <c r="F104" s="116"/>
      <c r="G104" s="116"/>
      <c r="H104" s="116"/>
      <c r="I104" s="116"/>
      <c r="J104" s="117"/>
      <c r="K104" s="117"/>
      <c r="L104" s="117"/>
      <c r="M104" s="117"/>
      <c r="N104" s="114"/>
      <c r="O104" s="118" t="str">
        <f t="shared" si="2"/>
        <v/>
      </c>
      <c r="P104" s="123"/>
    </row>
    <row r="105" spans="1:16" x14ac:dyDescent="0.25">
      <c r="A105" s="121"/>
      <c r="B105" s="114"/>
      <c r="C105" s="114"/>
      <c r="D105" s="114"/>
      <c r="E105" s="115"/>
      <c r="F105" s="116"/>
      <c r="G105" s="116"/>
      <c r="H105" s="116"/>
      <c r="I105" s="116"/>
      <c r="J105" s="117"/>
      <c r="K105" s="117"/>
      <c r="L105" s="117"/>
      <c r="M105" s="117"/>
      <c r="N105" s="114"/>
      <c r="O105" s="118" t="str">
        <f t="shared" si="2"/>
        <v/>
      </c>
      <c r="P105" s="123"/>
    </row>
    <row r="106" spans="1:16" x14ac:dyDescent="0.25">
      <c r="A106" s="121"/>
      <c r="B106" s="114"/>
      <c r="C106" s="114"/>
      <c r="D106" s="114"/>
      <c r="E106" s="115"/>
      <c r="F106" s="116"/>
      <c r="G106" s="116"/>
      <c r="H106" s="116"/>
      <c r="I106" s="116"/>
      <c r="J106" s="117"/>
      <c r="K106" s="117"/>
      <c r="L106" s="117"/>
      <c r="M106" s="117"/>
      <c r="N106" s="114"/>
      <c r="O106" s="118" t="str">
        <f t="shared" si="2"/>
        <v/>
      </c>
      <c r="P106" s="123"/>
    </row>
    <row r="107" spans="1:16" x14ac:dyDescent="0.25">
      <c r="A107" s="121"/>
      <c r="B107" s="114"/>
      <c r="C107" s="114"/>
      <c r="D107" s="114"/>
      <c r="E107" s="115"/>
      <c r="F107" s="116"/>
      <c r="G107" s="116"/>
      <c r="H107" s="116"/>
      <c r="I107" s="116"/>
      <c r="J107" s="117"/>
      <c r="K107" s="117"/>
      <c r="L107" s="117"/>
      <c r="M107" s="117"/>
      <c r="N107" s="114"/>
      <c r="O107" s="118" t="str">
        <f t="shared" si="2"/>
        <v/>
      </c>
      <c r="P107" s="123"/>
    </row>
    <row r="108" spans="1:16" x14ac:dyDescent="0.25">
      <c r="A108" s="121"/>
      <c r="B108" s="114"/>
      <c r="C108" s="114"/>
      <c r="D108" s="114"/>
      <c r="E108" s="115"/>
      <c r="F108" s="116"/>
      <c r="G108" s="116"/>
      <c r="H108" s="116"/>
      <c r="I108" s="116"/>
      <c r="J108" s="117"/>
      <c r="K108" s="117"/>
      <c r="L108" s="117"/>
      <c r="M108" s="117"/>
      <c r="N108" s="114"/>
      <c r="O108" s="118" t="str">
        <f t="shared" si="2"/>
        <v/>
      </c>
      <c r="P108" s="123"/>
    </row>
    <row r="109" spans="1:16" x14ac:dyDescent="0.25">
      <c r="A109" s="121"/>
      <c r="B109" s="114"/>
      <c r="C109" s="114"/>
      <c r="D109" s="114"/>
      <c r="E109" s="115"/>
      <c r="F109" s="116"/>
      <c r="G109" s="116"/>
      <c r="H109" s="116"/>
      <c r="I109" s="116"/>
      <c r="J109" s="117"/>
      <c r="K109" s="117"/>
      <c r="L109" s="117"/>
      <c r="M109" s="117"/>
      <c r="N109" s="114"/>
      <c r="O109" s="118" t="str">
        <f t="shared" si="2"/>
        <v/>
      </c>
      <c r="P109" s="123"/>
    </row>
    <row r="110" spans="1:16" x14ac:dyDescent="0.25">
      <c r="A110" s="121"/>
      <c r="B110" s="114"/>
      <c r="C110" s="114"/>
      <c r="D110" s="114"/>
      <c r="E110" s="115"/>
      <c r="F110" s="116"/>
      <c r="G110" s="116"/>
      <c r="H110" s="116"/>
      <c r="I110" s="116"/>
      <c r="J110" s="117"/>
      <c r="K110" s="117"/>
      <c r="L110" s="117"/>
      <c r="M110" s="117"/>
      <c r="N110" s="114"/>
      <c r="O110" s="118" t="str">
        <f t="shared" si="2"/>
        <v/>
      </c>
      <c r="P110" s="123"/>
    </row>
    <row r="111" spans="1:16" x14ac:dyDescent="0.25">
      <c r="A111" s="121"/>
      <c r="B111" s="114"/>
      <c r="C111" s="114"/>
      <c r="D111" s="114"/>
      <c r="E111" s="115"/>
      <c r="F111" s="116"/>
      <c r="G111" s="116"/>
      <c r="H111" s="116"/>
      <c r="I111" s="116"/>
      <c r="J111" s="117"/>
      <c r="K111" s="117"/>
      <c r="L111" s="117"/>
      <c r="M111" s="117"/>
      <c r="N111" s="114"/>
      <c r="O111" s="118" t="str">
        <f t="shared" si="2"/>
        <v/>
      </c>
      <c r="P111" s="123"/>
    </row>
    <row r="112" spans="1:16" x14ac:dyDescent="0.25">
      <c r="A112" s="121"/>
      <c r="B112" s="114"/>
      <c r="C112" s="114"/>
      <c r="D112" s="114"/>
      <c r="E112" s="115"/>
      <c r="F112" s="116"/>
      <c r="G112" s="116"/>
      <c r="H112" s="116"/>
      <c r="I112" s="116"/>
      <c r="J112" s="117"/>
      <c r="K112" s="117"/>
      <c r="L112" s="117"/>
      <c r="M112" s="117"/>
      <c r="N112" s="114"/>
      <c r="O112" s="118" t="str">
        <f t="shared" si="2"/>
        <v/>
      </c>
      <c r="P112" s="123"/>
    </row>
    <row r="113" spans="1:16" x14ac:dyDescent="0.25">
      <c r="A113" s="121"/>
      <c r="B113" s="114"/>
      <c r="C113" s="114"/>
      <c r="D113" s="114"/>
      <c r="E113" s="115"/>
      <c r="F113" s="116"/>
      <c r="G113" s="116"/>
      <c r="H113" s="116"/>
      <c r="I113" s="116"/>
      <c r="J113" s="117"/>
      <c r="K113" s="117"/>
      <c r="L113" s="117"/>
      <c r="M113" s="117"/>
      <c r="N113" s="114"/>
      <c r="O113" s="118" t="str">
        <f t="shared" si="2"/>
        <v/>
      </c>
      <c r="P113" s="123"/>
    </row>
    <row r="114" spans="1:16" x14ac:dyDescent="0.25">
      <c r="A114" s="121"/>
      <c r="B114" s="114"/>
      <c r="C114" s="114"/>
      <c r="D114" s="114"/>
      <c r="E114" s="115"/>
      <c r="F114" s="116"/>
      <c r="G114" s="116"/>
      <c r="H114" s="116"/>
      <c r="I114" s="116"/>
      <c r="J114" s="117"/>
      <c r="K114" s="117"/>
      <c r="L114" s="117"/>
      <c r="M114" s="117"/>
      <c r="N114" s="114"/>
      <c r="O114" s="118" t="str">
        <f t="shared" si="2"/>
        <v/>
      </c>
      <c r="P114" s="123"/>
    </row>
    <row r="115" spans="1:16" x14ac:dyDescent="0.25">
      <c r="A115" s="121"/>
      <c r="B115" s="114"/>
      <c r="C115" s="114"/>
      <c r="D115" s="114"/>
      <c r="E115" s="115"/>
      <c r="F115" s="116"/>
      <c r="G115" s="116"/>
      <c r="H115" s="116"/>
      <c r="I115" s="116"/>
      <c r="J115" s="117"/>
      <c r="K115" s="117"/>
      <c r="L115" s="117"/>
      <c r="M115" s="117"/>
      <c r="N115" s="114"/>
      <c r="O115" s="118" t="str">
        <f t="shared" si="2"/>
        <v/>
      </c>
      <c r="P115" s="123"/>
    </row>
    <row r="116" spans="1:16" x14ac:dyDescent="0.25">
      <c r="A116" s="121"/>
      <c r="B116" s="114"/>
      <c r="C116" s="114"/>
      <c r="D116" s="114"/>
      <c r="E116" s="115"/>
      <c r="F116" s="116"/>
      <c r="G116" s="116"/>
      <c r="H116" s="116"/>
      <c r="I116" s="116"/>
      <c r="J116" s="117"/>
      <c r="K116" s="117"/>
      <c r="L116" s="117"/>
      <c r="M116" s="117"/>
      <c r="N116" s="114"/>
      <c r="O116" s="118" t="str">
        <f t="shared" ref="O116:O179" si="3">IF(M116="","",IF(M116&lt;5,"Send with haul-by-haul data","Email data@ccamlr.org"))</f>
        <v/>
      </c>
      <c r="P116" s="123"/>
    </row>
    <row r="117" spans="1:16" x14ac:dyDescent="0.25">
      <c r="A117" s="121"/>
      <c r="B117" s="114"/>
      <c r="C117" s="114"/>
      <c r="D117" s="114"/>
      <c r="E117" s="115"/>
      <c r="F117" s="116"/>
      <c r="G117" s="116"/>
      <c r="H117" s="116"/>
      <c r="I117" s="116"/>
      <c r="J117" s="117"/>
      <c r="K117" s="117"/>
      <c r="L117" s="117"/>
      <c r="M117" s="117"/>
      <c r="N117" s="114"/>
      <c r="O117" s="118" t="str">
        <f t="shared" si="3"/>
        <v/>
      </c>
      <c r="P117" s="123"/>
    </row>
    <row r="118" spans="1:16" x14ac:dyDescent="0.25">
      <c r="A118" s="121"/>
      <c r="B118" s="114"/>
      <c r="C118" s="114"/>
      <c r="D118" s="114"/>
      <c r="E118" s="115"/>
      <c r="F118" s="116"/>
      <c r="G118" s="116"/>
      <c r="H118" s="116"/>
      <c r="I118" s="116"/>
      <c r="J118" s="117"/>
      <c r="K118" s="117"/>
      <c r="L118" s="117"/>
      <c r="M118" s="117"/>
      <c r="N118" s="114"/>
      <c r="O118" s="118" t="str">
        <f t="shared" si="3"/>
        <v/>
      </c>
      <c r="P118" s="123"/>
    </row>
    <row r="119" spans="1:16" x14ac:dyDescent="0.25">
      <c r="A119" s="121"/>
      <c r="B119" s="114"/>
      <c r="C119" s="114"/>
      <c r="D119" s="114"/>
      <c r="E119" s="115"/>
      <c r="F119" s="116"/>
      <c r="G119" s="116"/>
      <c r="H119" s="116"/>
      <c r="I119" s="116"/>
      <c r="J119" s="117"/>
      <c r="K119" s="117"/>
      <c r="L119" s="117"/>
      <c r="M119" s="117"/>
      <c r="N119" s="114"/>
      <c r="O119" s="118" t="str">
        <f t="shared" si="3"/>
        <v/>
      </c>
      <c r="P119" s="123"/>
    </row>
    <row r="120" spans="1:16" x14ac:dyDescent="0.25">
      <c r="A120" s="121"/>
      <c r="B120" s="114"/>
      <c r="C120" s="114"/>
      <c r="D120" s="114"/>
      <c r="E120" s="115"/>
      <c r="F120" s="116"/>
      <c r="G120" s="116"/>
      <c r="H120" s="116"/>
      <c r="I120" s="116"/>
      <c r="J120" s="117"/>
      <c r="K120" s="117"/>
      <c r="L120" s="117"/>
      <c r="M120" s="117"/>
      <c r="N120" s="114"/>
      <c r="O120" s="118" t="str">
        <f t="shared" si="3"/>
        <v/>
      </c>
      <c r="P120" s="123"/>
    </row>
    <row r="121" spans="1:16" x14ac:dyDescent="0.25">
      <c r="A121" s="121"/>
      <c r="B121" s="114"/>
      <c r="C121" s="114"/>
      <c r="D121" s="114"/>
      <c r="E121" s="115"/>
      <c r="F121" s="116"/>
      <c r="G121" s="116"/>
      <c r="H121" s="116"/>
      <c r="I121" s="116"/>
      <c r="J121" s="117"/>
      <c r="K121" s="117"/>
      <c r="L121" s="117"/>
      <c r="M121" s="117"/>
      <c r="N121" s="114"/>
      <c r="O121" s="118" t="str">
        <f t="shared" si="3"/>
        <v/>
      </c>
      <c r="P121" s="123"/>
    </row>
    <row r="122" spans="1:16" x14ac:dyDescent="0.25">
      <c r="A122" s="121"/>
      <c r="B122" s="114"/>
      <c r="C122" s="114"/>
      <c r="D122" s="114"/>
      <c r="E122" s="115"/>
      <c r="F122" s="116"/>
      <c r="G122" s="116"/>
      <c r="H122" s="116"/>
      <c r="I122" s="116"/>
      <c r="J122" s="117"/>
      <c r="K122" s="117"/>
      <c r="L122" s="117"/>
      <c r="M122" s="117"/>
      <c r="N122" s="114"/>
      <c r="O122" s="118" t="str">
        <f t="shared" si="3"/>
        <v/>
      </c>
      <c r="P122" s="123"/>
    </row>
    <row r="123" spans="1:16" x14ac:dyDescent="0.25">
      <c r="A123" s="121"/>
      <c r="B123" s="114"/>
      <c r="C123" s="114"/>
      <c r="D123" s="114"/>
      <c r="E123" s="115"/>
      <c r="F123" s="116"/>
      <c r="G123" s="116"/>
      <c r="H123" s="116"/>
      <c r="I123" s="116"/>
      <c r="J123" s="117"/>
      <c r="K123" s="117"/>
      <c r="L123" s="117"/>
      <c r="M123" s="117"/>
      <c r="N123" s="114"/>
      <c r="O123" s="118" t="str">
        <f t="shared" si="3"/>
        <v/>
      </c>
      <c r="P123" s="123"/>
    </row>
    <row r="124" spans="1:16" x14ac:dyDescent="0.25">
      <c r="A124" s="121"/>
      <c r="B124" s="114"/>
      <c r="C124" s="114"/>
      <c r="D124" s="114"/>
      <c r="E124" s="115"/>
      <c r="F124" s="116"/>
      <c r="G124" s="116"/>
      <c r="H124" s="116"/>
      <c r="I124" s="116"/>
      <c r="J124" s="117"/>
      <c r="K124" s="117"/>
      <c r="L124" s="117"/>
      <c r="M124" s="117"/>
      <c r="N124" s="114"/>
      <c r="O124" s="118" t="str">
        <f t="shared" si="3"/>
        <v/>
      </c>
      <c r="P124" s="123"/>
    </row>
    <row r="125" spans="1:16" x14ac:dyDescent="0.25">
      <c r="A125" s="121"/>
      <c r="B125" s="114"/>
      <c r="C125" s="114"/>
      <c r="D125" s="114"/>
      <c r="E125" s="115"/>
      <c r="F125" s="116"/>
      <c r="G125" s="116"/>
      <c r="H125" s="116"/>
      <c r="I125" s="116"/>
      <c r="J125" s="117"/>
      <c r="K125" s="117"/>
      <c r="L125" s="117"/>
      <c r="M125" s="117"/>
      <c r="N125" s="114"/>
      <c r="O125" s="118" t="str">
        <f t="shared" si="3"/>
        <v/>
      </c>
      <c r="P125" s="123"/>
    </row>
    <row r="126" spans="1:16" x14ac:dyDescent="0.25">
      <c r="A126" s="121"/>
      <c r="B126" s="114"/>
      <c r="C126" s="114"/>
      <c r="D126" s="114"/>
      <c r="E126" s="115"/>
      <c r="F126" s="116"/>
      <c r="G126" s="116"/>
      <c r="H126" s="116"/>
      <c r="I126" s="116"/>
      <c r="J126" s="117"/>
      <c r="K126" s="117"/>
      <c r="L126" s="117"/>
      <c r="M126" s="117"/>
      <c r="N126" s="114"/>
      <c r="O126" s="118" t="str">
        <f t="shared" si="3"/>
        <v/>
      </c>
      <c r="P126" s="123"/>
    </row>
    <row r="127" spans="1:16" x14ac:dyDescent="0.25">
      <c r="A127" s="121"/>
      <c r="B127" s="114"/>
      <c r="C127" s="114"/>
      <c r="D127" s="114"/>
      <c r="E127" s="115"/>
      <c r="F127" s="116"/>
      <c r="G127" s="116"/>
      <c r="H127" s="116"/>
      <c r="I127" s="116"/>
      <c r="J127" s="117"/>
      <c r="K127" s="117"/>
      <c r="L127" s="117"/>
      <c r="M127" s="117"/>
      <c r="N127" s="114"/>
      <c r="O127" s="118" t="str">
        <f t="shared" si="3"/>
        <v/>
      </c>
      <c r="P127" s="123"/>
    </row>
    <row r="128" spans="1:16" x14ac:dyDescent="0.25">
      <c r="A128" s="121"/>
      <c r="B128" s="114"/>
      <c r="C128" s="114"/>
      <c r="D128" s="114"/>
      <c r="E128" s="115"/>
      <c r="F128" s="116"/>
      <c r="G128" s="116"/>
      <c r="H128" s="116"/>
      <c r="I128" s="116"/>
      <c r="J128" s="117"/>
      <c r="K128" s="117"/>
      <c r="L128" s="117"/>
      <c r="M128" s="117"/>
      <c r="N128" s="114"/>
      <c r="O128" s="118" t="str">
        <f t="shared" si="3"/>
        <v/>
      </c>
      <c r="P128" s="123"/>
    </row>
    <row r="129" spans="1:16" x14ac:dyDescent="0.25">
      <c r="A129" s="121"/>
      <c r="B129" s="114"/>
      <c r="C129" s="114"/>
      <c r="D129" s="114"/>
      <c r="E129" s="115"/>
      <c r="F129" s="116"/>
      <c r="G129" s="116"/>
      <c r="H129" s="116"/>
      <c r="I129" s="116"/>
      <c r="J129" s="117"/>
      <c r="K129" s="117"/>
      <c r="L129" s="117"/>
      <c r="M129" s="117"/>
      <c r="N129" s="114"/>
      <c r="O129" s="118" t="str">
        <f t="shared" si="3"/>
        <v/>
      </c>
      <c r="P129" s="123"/>
    </row>
    <row r="130" spans="1:16" x14ac:dyDescent="0.25">
      <c r="A130" s="121"/>
      <c r="B130" s="114"/>
      <c r="C130" s="114"/>
      <c r="D130" s="114"/>
      <c r="E130" s="115"/>
      <c r="F130" s="116"/>
      <c r="G130" s="116"/>
      <c r="H130" s="116"/>
      <c r="I130" s="116"/>
      <c r="J130" s="117"/>
      <c r="K130" s="117"/>
      <c r="L130" s="117"/>
      <c r="M130" s="117"/>
      <c r="N130" s="114"/>
      <c r="O130" s="118" t="str">
        <f t="shared" si="3"/>
        <v/>
      </c>
      <c r="P130" s="123"/>
    </row>
    <row r="131" spans="1:16" x14ac:dyDescent="0.25">
      <c r="A131" s="121"/>
      <c r="B131" s="114"/>
      <c r="C131" s="114"/>
      <c r="D131" s="114"/>
      <c r="E131" s="115"/>
      <c r="F131" s="116"/>
      <c r="G131" s="116"/>
      <c r="H131" s="116"/>
      <c r="I131" s="116"/>
      <c r="J131" s="117"/>
      <c r="K131" s="117"/>
      <c r="L131" s="117"/>
      <c r="M131" s="117"/>
      <c r="N131" s="114"/>
      <c r="O131" s="118" t="str">
        <f t="shared" si="3"/>
        <v/>
      </c>
      <c r="P131" s="123"/>
    </row>
    <row r="132" spans="1:16" x14ac:dyDescent="0.25">
      <c r="A132" s="121"/>
      <c r="B132" s="114"/>
      <c r="C132" s="114"/>
      <c r="D132" s="114"/>
      <c r="E132" s="115"/>
      <c r="F132" s="116"/>
      <c r="G132" s="116"/>
      <c r="H132" s="116"/>
      <c r="I132" s="116"/>
      <c r="J132" s="117"/>
      <c r="K132" s="117"/>
      <c r="L132" s="117"/>
      <c r="M132" s="117"/>
      <c r="N132" s="114"/>
      <c r="O132" s="118" t="str">
        <f t="shared" si="3"/>
        <v/>
      </c>
      <c r="P132" s="123"/>
    </row>
    <row r="133" spans="1:16" x14ac:dyDescent="0.25">
      <c r="A133" s="121"/>
      <c r="B133" s="114"/>
      <c r="C133" s="114"/>
      <c r="D133" s="114"/>
      <c r="E133" s="115"/>
      <c r="F133" s="116"/>
      <c r="G133" s="116"/>
      <c r="H133" s="116"/>
      <c r="I133" s="116"/>
      <c r="J133" s="117"/>
      <c r="K133" s="117"/>
      <c r="L133" s="117"/>
      <c r="M133" s="117"/>
      <c r="N133" s="114"/>
      <c r="O133" s="118" t="str">
        <f t="shared" si="3"/>
        <v/>
      </c>
      <c r="P133" s="123"/>
    </row>
    <row r="134" spans="1:16" x14ac:dyDescent="0.25">
      <c r="A134" s="121"/>
      <c r="B134" s="114"/>
      <c r="C134" s="114"/>
      <c r="D134" s="114"/>
      <c r="E134" s="115"/>
      <c r="F134" s="116"/>
      <c r="G134" s="116"/>
      <c r="H134" s="116"/>
      <c r="I134" s="116"/>
      <c r="J134" s="117"/>
      <c r="K134" s="117"/>
      <c r="L134" s="117"/>
      <c r="M134" s="117"/>
      <c r="N134" s="114"/>
      <c r="O134" s="118" t="str">
        <f t="shared" si="3"/>
        <v/>
      </c>
      <c r="P134" s="123"/>
    </row>
    <row r="135" spans="1:16" x14ac:dyDescent="0.25">
      <c r="A135" s="121"/>
      <c r="B135" s="114"/>
      <c r="C135" s="114"/>
      <c r="D135" s="114"/>
      <c r="E135" s="115"/>
      <c r="F135" s="116"/>
      <c r="G135" s="116"/>
      <c r="H135" s="116"/>
      <c r="I135" s="116"/>
      <c r="J135" s="117"/>
      <c r="K135" s="117"/>
      <c r="L135" s="117"/>
      <c r="M135" s="117"/>
      <c r="N135" s="114"/>
      <c r="O135" s="118" t="str">
        <f t="shared" si="3"/>
        <v/>
      </c>
      <c r="P135" s="123"/>
    </row>
    <row r="136" spans="1:16" x14ac:dyDescent="0.25">
      <c r="A136" s="121"/>
      <c r="B136" s="114"/>
      <c r="C136" s="114"/>
      <c r="D136" s="114"/>
      <c r="E136" s="115"/>
      <c r="F136" s="116"/>
      <c r="G136" s="116"/>
      <c r="H136" s="116"/>
      <c r="I136" s="116"/>
      <c r="J136" s="117"/>
      <c r="K136" s="117"/>
      <c r="L136" s="117"/>
      <c r="M136" s="117"/>
      <c r="N136" s="114"/>
      <c r="O136" s="118" t="str">
        <f t="shared" si="3"/>
        <v/>
      </c>
      <c r="P136" s="123"/>
    </row>
    <row r="137" spans="1:16" x14ac:dyDescent="0.25">
      <c r="A137" s="121"/>
      <c r="B137" s="114"/>
      <c r="C137" s="114"/>
      <c r="D137" s="114"/>
      <c r="E137" s="115"/>
      <c r="F137" s="116"/>
      <c r="G137" s="116"/>
      <c r="H137" s="116"/>
      <c r="I137" s="116"/>
      <c r="J137" s="117"/>
      <c r="K137" s="117"/>
      <c r="L137" s="117"/>
      <c r="M137" s="117"/>
      <c r="N137" s="114"/>
      <c r="O137" s="118" t="str">
        <f t="shared" si="3"/>
        <v/>
      </c>
      <c r="P137" s="123"/>
    </row>
    <row r="138" spans="1:16" x14ac:dyDescent="0.25">
      <c r="A138" s="121"/>
      <c r="B138" s="114"/>
      <c r="C138" s="114"/>
      <c r="D138" s="114"/>
      <c r="E138" s="115"/>
      <c r="F138" s="116"/>
      <c r="G138" s="116"/>
      <c r="H138" s="116"/>
      <c r="I138" s="116"/>
      <c r="J138" s="117"/>
      <c r="K138" s="117"/>
      <c r="L138" s="117"/>
      <c r="M138" s="117"/>
      <c r="N138" s="114"/>
      <c r="O138" s="118" t="str">
        <f t="shared" si="3"/>
        <v/>
      </c>
      <c r="P138" s="123"/>
    </row>
    <row r="139" spans="1:16" x14ac:dyDescent="0.25">
      <c r="A139" s="121"/>
      <c r="B139" s="114"/>
      <c r="C139" s="114"/>
      <c r="D139" s="114"/>
      <c r="E139" s="115"/>
      <c r="F139" s="116"/>
      <c r="G139" s="116"/>
      <c r="H139" s="116"/>
      <c r="I139" s="116"/>
      <c r="J139" s="117"/>
      <c r="K139" s="117"/>
      <c r="L139" s="117"/>
      <c r="M139" s="117"/>
      <c r="N139" s="114"/>
      <c r="O139" s="118" t="str">
        <f t="shared" si="3"/>
        <v/>
      </c>
      <c r="P139" s="123"/>
    </row>
    <row r="140" spans="1:16" x14ac:dyDescent="0.25">
      <c r="A140" s="121"/>
      <c r="B140" s="114"/>
      <c r="C140" s="114"/>
      <c r="D140" s="114"/>
      <c r="E140" s="115"/>
      <c r="F140" s="116"/>
      <c r="G140" s="116"/>
      <c r="H140" s="116"/>
      <c r="I140" s="116"/>
      <c r="J140" s="117"/>
      <c r="K140" s="117"/>
      <c r="L140" s="117"/>
      <c r="M140" s="117"/>
      <c r="N140" s="114"/>
      <c r="O140" s="118" t="str">
        <f t="shared" si="3"/>
        <v/>
      </c>
      <c r="P140" s="123"/>
    </row>
    <row r="141" spans="1:16" x14ac:dyDescent="0.25">
      <c r="A141" s="121"/>
      <c r="B141" s="114"/>
      <c r="C141" s="114"/>
      <c r="D141" s="114"/>
      <c r="E141" s="115"/>
      <c r="F141" s="116"/>
      <c r="G141" s="116"/>
      <c r="H141" s="116"/>
      <c r="I141" s="116"/>
      <c r="J141" s="117"/>
      <c r="K141" s="117"/>
      <c r="L141" s="117"/>
      <c r="M141" s="117"/>
      <c r="N141" s="114"/>
      <c r="O141" s="118" t="str">
        <f t="shared" si="3"/>
        <v/>
      </c>
      <c r="P141" s="123"/>
    </row>
    <row r="142" spans="1:16" x14ac:dyDescent="0.25">
      <c r="A142" s="121"/>
      <c r="B142" s="114"/>
      <c r="C142" s="114"/>
      <c r="D142" s="114"/>
      <c r="E142" s="115"/>
      <c r="F142" s="116"/>
      <c r="G142" s="116"/>
      <c r="H142" s="116"/>
      <c r="I142" s="116"/>
      <c r="J142" s="117"/>
      <c r="K142" s="117"/>
      <c r="L142" s="117"/>
      <c r="M142" s="117"/>
      <c r="N142" s="114"/>
      <c r="O142" s="118" t="str">
        <f t="shared" si="3"/>
        <v/>
      </c>
      <c r="P142" s="123"/>
    </row>
    <row r="143" spans="1:16" x14ac:dyDescent="0.25">
      <c r="A143" s="121"/>
      <c r="B143" s="114"/>
      <c r="C143" s="114"/>
      <c r="D143" s="114"/>
      <c r="E143" s="115"/>
      <c r="F143" s="116"/>
      <c r="G143" s="116"/>
      <c r="H143" s="116"/>
      <c r="I143" s="116"/>
      <c r="J143" s="117"/>
      <c r="K143" s="117"/>
      <c r="L143" s="117"/>
      <c r="M143" s="117"/>
      <c r="N143" s="114"/>
      <c r="O143" s="118" t="str">
        <f t="shared" si="3"/>
        <v/>
      </c>
      <c r="P143" s="123"/>
    </row>
    <row r="144" spans="1:16" x14ac:dyDescent="0.25">
      <c r="A144" s="121"/>
      <c r="B144" s="114"/>
      <c r="C144" s="114"/>
      <c r="D144" s="114"/>
      <c r="E144" s="115"/>
      <c r="F144" s="116"/>
      <c r="G144" s="116"/>
      <c r="H144" s="116"/>
      <c r="I144" s="116"/>
      <c r="J144" s="117"/>
      <c r="K144" s="117"/>
      <c r="L144" s="117"/>
      <c r="M144" s="117"/>
      <c r="N144" s="114"/>
      <c r="O144" s="118" t="str">
        <f t="shared" si="3"/>
        <v/>
      </c>
      <c r="P144" s="123"/>
    </row>
    <row r="145" spans="1:16" x14ac:dyDescent="0.25">
      <c r="A145" s="121"/>
      <c r="B145" s="114"/>
      <c r="C145" s="114"/>
      <c r="D145" s="114"/>
      <c r="E145" s="115"/>
      <c r="F145" s="116"/>
      <c r="G145" s="116"/>
      <c r="H145" s="116"/>
      <c r="I145" s="116"/>
      <c r="J145" s="117"/>
      <c r="K145" s="117"/>
      <c r="L145" s="117"/>
      <c r="M145" s="117"/>
      <c r="N145" s="114"/>
      <c r="O145" s="118" t="str">
        <f t="shared" si="3"/>
        <v/>
      </c>
      <c r="P145" s="123"/>
    </row>
    <row r="146" spans="1:16" x14ac:dyDescent="0.25">
      <c r="A146" s="121"/>
      <c r="B146" s="114"/>
      <c r="C146" s="114"/>
      <c r="D146" s="114"/>
      <c r="E146" s="115"/>
      <c r="F146" s="116"/>
      <c r="G146" s="116"/>
      <c r="H146" s="116"/>
      <c r="I146" s="116"/>
      <c r="J146" s="117"/>
      <c r="K146" s="117"/>
      <c r="L146" s="117"/>
      <c r="M146" s="117"/>
      <c r="N146" s="114"/>
      <c r="O146" s="118" t="str">
        <f t="shared" si="3"/>
        <v/>
      </c>
      <c r="P146" s="123"/>
    </row>
    <row r="147" spans="1:16" x14ac:dyDescent="0.25">
      <c r="A147" s="121"/>
      <c r="B147" s="114"/>
      <c r="C147" s="114"/>
      <c r="D147" s="114"/>
      <c r="E147" s="115"/>
      <c r="F147" s="116"/>
      <c r="G147" s="116"/>
      <c r="H147" s="116"/>
      <c r="I147" s="116"/>
      <c r="J147" s="117"/>
      <c r="K147" s="117"/>
      <c r="L147" s="117"/>
      <c r="M147" s="117"/>
      <c r="N147" s="114"/>
      <c r="O147" s="118" t="str">
        <f t="shared" si="3"/>
        <v/>
      </c>
      <c r="P147" s="123"/>
    </row>
    <row r="148" spans="1:16" x14ac:dyDescent="0.25">
      <c r="A148" s="121"/>
      <c r="B148" s="114"/>
      <c r="C148" s="114"/>
      <c r="D148" s="114"/>
      <c r="E148" s="115"/>
      <c r="F148" s="116"/>
      <c r="G148" s="116"/>
      <c r="H148" s="116"/>
      <c r="I148" s="116"/>
      <c r="J148" s="117"/>
      <c r="K148" s="117"/>
      <c r="L148" s="117"/>
      <c r="M148" s="117"/>
      <c r="N148" s="114"/>
      <c r="O148" s="118" t="str">
        <f t="shared" si="3"/>
        <v/>
      </c>
      <c r="P148" s="123"/>
    </row>
    <row r="149" spans="1:16" x14ac:dyDescent="0.25">
      <c r="A149" s="121"/>
      <c r="B149" s="114"/>
      <c r="C149" s="114"/>
      <c r="D149" s="114"/>
      <c r="E149" s="115"/>
      <c r="F149" s="116"/>
      <c r="G149" s="116"/>
      <c r="H149" s="116"/>
      <c r="I149" s="116"/>
      <c r="J149" s="117"/>
      <c r="K149" s="117"/>
      <c r="L149" s="117"/>
      <c r="M149" s="117"/>
      <c r="N149" s="114"/>
      <c r="O149" s="118" t="str">
        <f t="shared" si="3"/>
        <v/>
      </c>
      <c r="P149" s="123"/>
    </row>
    <row r="150" spans="1:16" x14ac:dyDescent="0.25">
      <c r="A150" s="121"/>
      <c r="B150" s="114"/>
      <c r="C150" s="114"/>
      <c r="D150" s="114"/>
      <c r="E150" s="115"/>
      <c r="F150" s="116"/>
      <c r="G150" s="116"/>
      <c r="H150" s="116"/>
      <c r="I150" s="116"/>
      <c r="J150" s="117"/>
      <c r="K150" s="117"/>
      <c r="L150" s="117"/>
      <c r="M150" s="117"/>
      <c r="N150" s="114"/>
      <c r="O150" s="118" t="str">
        <f t="shared" si="3"/>
        <v/>
      </c>
      <c r="P150" s="123"/>
    </row>
    <row r="151" spans="1:16" x14ac:dyDescent="0.25">
      <c r="A151" s="121"/>
      <c r="B151" s="114"/>
      <c r="C151" s="114"/>
      <c r="D151" s="114"/>
      <c r="E151" s="115"/>
      <c r="F151" s="116"/>
      <c r="G151" s="116"/>
      <c r="H151" s="116"/>
      <c r="I151" s="116"/>
      <c r="J151" s="117"/>
      <c r="K151" s="117"/>
      <c r="L151" s="117"/>
      <c r="M151" s="117"/>
      <c r="N151" s="114"/>
      <c r="O151" s="118" t="str">
        <f t="shared" si="3"/>
        <v/>
      </c>
      <c r="P151" s="123"/>
    </row>
    <row r="152" spans="1:16" x14ac:dyDescent="0.25">
      <c r="A152" s="121"/>
      <c r="B152" s="114"/>
      <c r="C152" s="114"/>
      <c r="D152" s="114"/>
      <c r="E152" s="115"/>
      <c r="F152" s="116"/>
      <c r="G152" s="116"/>
      <c r="H152" s="116"/>
      <c r="I152" s="116"/>
      <c r="J152" s="117"/>
      <c r="K152" s="117"/>
      <c r="L152" s="117"/>
      <c r="M152" s="117"/>
      <c r="N152" s="114"/>
      <c r="O152" s="118" t="str">
        <f t="shared" si="3"/>
        <v/>
      </c>
      <c r="P152" s="123"/>
    </row>
    <row r="153" spans="1:16" x14ac:dyDescent="0.25">
      <c r="A153" s="121"/>
      <c r="B153" s="114"/>
      <c r="C153" s="114"/>
      <c r="D153" s="114"/>
      <c r="E153" s="115"/>
      <c r="F153" s="116"/>
      <c r="G153" s="116"/>
      <c r="H153" s="116"/>
      <c r="I153" s="116"/>
      <c r="J153" s="117"/>
      <c r="K153" s="117"/>
      <c r="L153" s="117"/>
      <c r="M153" s="117"/>
      <c r="N153" s="114"/>
      <c r="O153" s="118" t="str">
        <f t="shared" si="3"/>
        <v/>
      </c>
      <c r="P153" s="123"/>
    </row>
    <row r="154" spans="1:16" x14ac:dyDescent="0.25">
      <c r="A154" s="121"/>
      <c r="B154" s="114"/>
      <c r="C154" s="114"/>
      <c r="D154" s="114"/>
      <c r="E154" s="115"/>
      <c r="F154" s="116"/>
      <c r="G154" s="116"/>
      <c r="H154" s="116"/>
      <c r="I154" s="116"/>
      <c r="J154" s="117"/>
      <c r="K154" s="117"/>
      <c r="L154" s="117"/>
      <c r="M154" s="117"/>
      <c r="N154" s="114"/>
      <c r="O154" s="118" t="str">
        <f t="shared" si="3"/>
        <v/>
      </c>
      <c r="P154" s="123"/>
    </row>
    <row r="155" spans="1:16" x14ac:dyDescent="0.25">
      <c r="A155" s="121"/>
      <c r="B155" s="114"/>
      <c r="C155" s="114"/>
      <c r="D155" s="114"/>
      <c r="E155" s="115"/>
      <c r="F155" s="116"/>
      <c r="G155" s="116"/>
      <c r="H155" s="116"/>
      <c r="I155" s="116"/>
      <c r="J155" s="117"/>
      <c r="K155" s="117"/>
      <c r="L155" s="117"/>
      <c r="M155" s="117"/>
      <c r="N155" s="114"/>
      <c r="O155" s="118" t="str">
        <f t="shared" si="3"/>
        <v/>
      </c>
      <c r="P155" s="123"/>
    </row>
    <row r="156" spans="1:16" x14ac:dyDescent="0.25">
      <c r="A156" s="121"/>
      <c r="B156" s="114"/>
      <c r="C156" s="114"/>
      <c r="D156" s="114"/>
      <c r="E156" s="115"/>
      <c r="F156" s="116"/>
      <c r="G156" s="116"/>
      <c r="H156" s="116"/>
      <c r="I156" s="116"/>
      <c r="J156" s="117"/>
      <c r="K156" s="117"/>
      <c r="L156" s="117"/>
      <c r="M156" s="117"/>
      <c r="N156" s="114"/>
      <c r="O156" s="118" t="str">
        <f t="shared" si="3"/>
        <v/>
      </c>
      <c r="P156" s="123"/>
    </row>
    <row r="157" spans="1:16" x14ac:dyDescent="0.25">
      <c r="A157" s="121"/>
      <c r="B157" s="114"/>
      <c r="C157" s="114"/>
      <c r="D157" s="114"/>
      <c r="E157" s="115"/>
      <c r="F157" s="116"/>
      <c r="G157" s="116"/>
      <c r="H157" s="116"/>
      <c r="I157" s="116"/>
      <c r="J157" s="117"/>
      <c r="K157" s="117"/>
      <c r="L157" s="117"/>
      <c r="M157" s="117"/>
      <c r="N157" s="114"/>
      <c r="O157" s="118" t="str">
        <f t="shared" si="3"/>
        <v/>
      </c>
      <c r="P157" s="123"/>
    </row>
    <row r="158" spans="1:16" x14ac:dyDescent="0.25">
      <c r="A158" s="121"/>
      <c r="B158" s="114"/>
      <c r="C158" s="114"/>
      <c r="D158" s="114"/>
      <c r="E158" s="115"/>
      <c r="F158" s="116"/>
      <c r="G158" s="116"/>
      <c r="H158" s="116"/>
      <c r="I158" s="116"/>
      <c r="J158" s="117"/>
      <c r="K158" s="117"/>
      <c r="L158" s="117"/>
      <c r="M158" s="117"/>
      <c r="N158" s="114"/>
      <c r="O158" s="118" t="str">
        <f t="shared" si="3"/>
        <v/>
      </c>
      <c r="P158" s="123"/>
    </row>
    <row r="159" spans="1:16" x14ac:dyDescent="0.25">
      <c r="A159" s="121"/>
      <c r="B159" s="114"/>
      <c r="C159" s="114"/>
      <c r="D159" s="114"/>
      <c r="E159" s="115"/>
      <c r="F159" s="116"/>
      <c r="G159" s="116"/>
      <c r="H159" s="116"/>
      <c r="I159" s="116"/>
      <c r="J159" s="117"/>
      <c r="K159" s="117"/>
      <c r="L159" s="117"/>
      <c r="M159" s="117"/>
      <c r="N159" s="114"/>
      <c r="O159" s="118" t="str">
        <f t="shared" si="3"/>
        <v/>
      </c>
      <c r="P159" s="123"/>
    </row>
    <row r="160" spans="1:16" x14ac:dyDescent="0.25">
      <c r="A160" s="121"/>
      <c r="B160" s="114"/>
      <c r="C160" s="114"/>
      <c r="D160" s="114"/>
      <c r="E160" s="115"/>
      <c r="F160" s="116"/>
      <c r="G160" s="116"/>
      <c r="H160" s="116"/>
      <c r="I160" s="116"/>
      <c r="J160" s="117"/>
      <c r="K160" s="117"/>
      <c r="L160" s="117"/>
      <c r="M160" s="117"/>
      <c r="N160" s="114"/>
      <c r="O160" s="118" t="str">
        <f t="shared" si="3"/>
        <v/>
      </c>
      <c r="P160" s="123"/>
    </row>
    <row r="161" spans="1:16" x14ac:dyDescent="0.25">
      <c r="A161" s="121"/>
      <c r="B161" s="114"/>
      <c r="C161" s="114"/>
      <c r="D161" s="114"/>
      <c r="E161" s="115"/>
      <c r="F161" s="116"/>
      <c r="G161" s="116"/>
      <c r="H161" s="116"/>
      <c r="I161" s="116"/>
      <c r="J161" s="117"/>
      <c r="K161" s="117"/>
      <c r="L161" s="117"/>
      <c r="M161" s="117"/>
      <c r="N161" s="114"/>
      <c r="O161" s="118" t="str">
        <f t="shared" si="3"/>
        <v/>
      </c>
      <c r="P161" s="123"/>
    </row>
    <row r="162" spans="1:16" x14ac:dyDescent="0.25">
      <c r="A162" s="121"/>
      <c r="B162" s="114"/>
      <c r="C162" s="114"/>
      <c r="D162" s="114"/>
      <c r="E162" s="115"/>
      <c r="F162" s="116"/>
      <c r="G162" s="116"/>
      <c r="H162" s="116"/>
      <c r="I162" s="116"/>
      <c r="J162" s="117"/>
      <c r="K162" s="117"/>
      <c r="L162" s="117"/>
      <c r="M162" s="117"/>
      <c r="N162" s="114"/>
      <c r="O162" s="118" t="str">
        <f t="shared" si="3"/>
        <v/>
      </c>
      <c r="P162" s="123"/>
    </row>
    <row r="163" spans="1:16" x14ac:dyDescent="0.25">
      <c r="A163" s="121"/>
      <c r="B163" s="114"/>
      <c r="C163" s="114"/>
      <c r="D163" s="114"/>
      <c r="E163" s="115"/>
      <c r="F163" s="116"/>
      <c r="G163" s="116"/>
      <c r="H163" s="116"/>
      <c r="I163" s="116"/>
      <c r="J163" s="117"/>
      <c r="K163" s="117"/>
      <c r="L163" s="117"/>
      <c r="M163" s="117"/>
      <c r="N163" s="114"/>
      <c r="O163" s="118" t="str">
        <f t="shared" si="3"/>
        <v/>
      </c>
      <c r="P163" s="123"/>
    </row>
    <row r="164" spans="1:16" x14ac:dyDescent="0.25">
      <c r="A164" s="121"/>
      <c r="B164" s="114"/>
      <c r="C164" s="114"/>
      <c r="D164" s="114"/>
      <c r="E164" s="115"/>
      <c r="F164" s="116"/>
      <c r="G164" s="116"/>
      <c r="H164" s="116"/>
      <c r="I164" s="116"/>
      <c r="J164" s="117"/>
      <c r="K164" s="117"/>
      <c r="L164" s="117"/>
      <c r="M164" s="117"/>
      <c r="N164" s="114"/>
      <c r="O164" s="118" t="str">
        <f t="shared" si="3"/>
        <v/>
      </c>
      <c r="P164" s="123"/>
    </row>
    <row r="165" spans="1:16" x14ac:dyDescent="0.25">
      <c r="A165" s="121"/>
      <c r="B165" s="114"/>
      <c r="C165" s="114"/>
      <c r="D165" s="114"/>
      <c r="E165" s="115"/>
      <c r="F165" s="116"/>
      <c r="G165" s="116"/>
      <c r="H165" s="116"/>
      <c r="I165" s="116"/>
      <c r="J165" s="117"/>
      <c r="K165" s="117"/>
      <c r="L165" s="117"/>
      <c r="M165" s="117"/>
      <c r="N165" s="114"/>
      <c r="O165" s="118" t="str">
        <f t="shared" si="3"/>
        <v/>
      </c>
      <c r="P165" s="123"/>
    </row>
    <row r="166" spans="1:16" x14ac:dyDescent="0.25">
      <c r="A166" s="121"/>
      <c r="B166" s="114"/>
      <c r="C166" s="114"/>
      <c r="D166" s="114"/>
      <c r="E166" s="115"/>
      <c r="F166" s="116"/>
      <c r="G166" s="116"/>
      <c r="H166" s="116"/>
      <c r="I166" s="116"/>
      <c r="J166" s="117"/>
      <c r="K166" s="117"/>
      <c r="L166" s="117"/>
      <c r="M166" s="117"/>
      <c r="N166" s="114"/>
      <c r="O166" s="118" t="str">
        <f t="shared" si="3"/>
        <v/>
      </c>
      <c r="P166" s="123"/>
    </row>
    <row r="167" spans="1:16" x14ac:dyDescent="0.25">
      <c r="A167" s="121"/>
      <c r="B167" s="114"/>
      <c r="C167" s="114"/>
      <c r="D167" s="114"/>
      <c r="E167" s="115"/>
      <c r="F167" s="116"/>
      <c r="G167" s="116"/>
      <c r="H167" s="116"/>
      <c r="I167" s="116"/>
      <c r="J167" s="117"/>
      <c r="K167" s="117"/>
      <c r="L167" s="117"/>
      <c r="M167" s="117"/>
      <c r="N167" s="114"/>
      <c r="O167" s="118" t="str">
        <f t="shared" si="3"/>
        <v/>
      </c>
      <c r="P167" s="123"/>
    </row>
    <row r="168" spans="1:16" x14ac:dyDescent="0.25">
      <c r="A168" s="121"/>
      <c r="B168" s="114"/>
      <c r="C168" s="114"/>
      <c r="D168" s="114"/>
      <c r="E168" s="115"/>
      <c r="F168" s="116"/>
      <c r="G168" s="116"/>
      <c r="H168" s="116"/>
      <c r="I168" s="116"/>
      <c r="J168" s="117"/>
      <c r="K168" s="117"/>
      <c r="L168" s="117"/>
      <c r="M168" s="117"/>
      <c r="N168" s="114"/>
      <c r="O168" s="118" t="str">
        <f t="shared" si="3"/>
        <v/>
      </c>
      <c r="P168" s="123"/>
    </row>
    <row r="169" spans="1:16" x14ac:dyDescent="0.25">
      <c r="A169" s="121"/>
      <c r="B169" s="114"/>
      <c r="C169" s="114"/>
      <c r="D169" s="114"/>
      <c r="E169" s="115"/>
      <c r="F169" s="116"/>
      <c r="G169" s="116"/>
      <c r="H169" s="116"/>
      <c r="I169" s="116"/>
      <c r="J169" s="117"/>
      <c r="K169" s="117"/>
      <c r="L169" s="117"/>
      <c r="M169" s="117"/>
      <c r="N169" s="114"/>
      <c r="O169" s="118" t="str">
        <f t="shared" si="3"/>
        <v/>
      </c>
      <c r="P169" s="123"/>
    </row>
    <row r="170" spans="1:16" x14ac:dyDescent="0.25">
      <c r="A170" s="121"/>
      <c r="B170" s="114"/>
      <c r="C170" s="114"/>
      <c r="D170" s="114"/>
      <c r="E170" s="115"/>
      <c r="F170" s="116"/>
      <c r="G170" s="116"/>
      <c r="H170" s="116"/>
      <c r="I170" s="116"/>
      <c r="J170" s="117"/>
      <c r="K170" s="117"/>
      <c r="L170" s="117"/>
      <c r="M170" s="117"/>
      <c r="N170" s="114"/>
      <c r="O170" s="118" t="str">
        <f t="shared" si="3"/>
        <v/>
      </c>
      <c r="P170" s="123"/>
    </row>
    <row r="171" spans="1:16" x14ac:dyDescent="0.25">
      <c r="A171" s="121"/>
      <c r="B171" s="114"/>
      <c r="C171" s="114"/>
      <c r="D171" s="114"/>
      <c r="E171" s="115"/>
      <c r="F171" s="116"/>
      <c r="G171" s="116"/>
      <c r="H171" s="116"/>
      <c r="I171" s="116"/>
      <c r="J171" s="117"/>
      <c r="K171" s="117"/>
      <c r="L171" s="117"/>
      <c r="M171" s="117"/>
      <c r="N171" s="114"/>
      <c r="O171" s="118" t="str">
        <f t="shared" si="3"/>
        <v/>
      </c>
      <c r="P171" s="123"/>
    </row>
    <row r="172" spans="1:16" x14ac:dyDescent="0.25">
      <c r="A172" s="121"/>
      <c r="B172" s="114"/>
      <c r="C172" s="114"/>
      <c r="D172" s="114"/>
      <c r="E172" s="115"/>
      <c r="F172" s="116"/>
      <c r="G172" s="116"/>
      <c r="H172" s="116"/>
      <c r="I172" s="116"/>
      <c r="J172" s="117"/>
      <c r="K172" s="117"/>
      <c r="L172" s="117"/>
      <c r="M172" s="117"/>
      <c r="N172" s="114"/>
      <c r="O172" s="118" t="str">
        <f t="shared" si="3"/>
        <v/>
      </c>
      <c r="P172" s="123"/>
    </row>
    <row r="173" spans="1:16" x14ac:dyDescent="0.25">
      <c r="A173" s="121"/>
      <c r="B173" s="114"/>
      <c r="C173" s="114"/>
      <c r="D173" s="114"/>
      <c r="E173" s="115"/>
      <c r="F173" s="116"/>
      <c r="G173" s="116"/>
      <c r="H173" s="116"/>
      <c r="I173" s="116"/>
      <c r="J173" s="117"/>
      <c r="K173" s="117"/>
      <c r="L173" s="117"/>
      <c r="M173" s="117"/>
      <c r="N173" s="114"/>
      <c r="O173" s="118" t="str">
        <f t="shared" si="3"/>
        <v/>
      </c>
      <c r="P173" s="123"/>
    </row>
    <row r="174" spans="1:16" x14ac:dyDescent="0.25">
      <c r="A174" s="121"/>
      <c r="B174" s="114"/>
      <c r="C174" s="114"/>
      <c r="D174" s="114"/>
      <c r="E174" s="115"/>
      <c r="F174" s="116"/>
      <c r="G174" s="116"/>
      <c r="H174" s="116"/>
      <c r="I174" s="116"/>
      <c r="J174" s="117"/>
      <c r="K174" s="117"/>
      <c r="L174" s="117"/>
      <c r="M174" s="117"/>
      <c r="N174" s="114"/>
      <c r="O174" s="118" t="str">
        <f t="shared" si="3"/>
        <v/>
      </c>
      <c r="P174" s="123"/>
    </row>
    <row r="175" spans="1:16" x14ac:dyDescent="0.25">
      <c r="A175" s="121"/>
      <c r="B175" s="114"/>
      <c r="C175" s="114"/>
      <c r="D175" s="114"/>
      <c r="E175" s="115"/>
      <c r="F175" s="116"/>
      <c r="G175" s="116"/>
      <c r="H175" s="116"/>
      <c r="I175" s="116"/>
      <c r="J175" s="117"/>
      <c r="K175" s="117"/>
      <c r="L175" s="117"/>
      <c r="M175" s="117"/>
      <c r="N175" s="114"/>
      <c r="O175" s="118" t="str">
        <f t="shared" si="3"/>
        <v/>
      </c>
      <c r="P175" s="123"/>
    </row>
    <row r="176" spans="1:16" x14ac:dyDescent="0.25">
      <c r="A176" s="121"/>
      <c r="B176" s="114"/>
      <c r="C176" s="114"/>
      <c r="D176" s="114"/>
      <c r="E176" s="115"/>
      <c r="F176" s="116"/>
      <c r="G176" s="116"/>
      <c r="H176" s="116"/>
      <c r="I176" s="116"/>
      <c r="J176" s="117"/>
      <c r="K176" s="117"/>
      <c r="L176" s="117"/>
      <c r="M176" s="117"/>
      <c r="N176" s="114"/>
      <c r="O176" s="118" t="str">
        <f t="shared" si="3"/>
        <v/>
      </c>
      <c r="P176" s="123"/>
    </row>
    <row r="177" spans="1:16" x14ac:dyDescent="0.25">
      <c r="A177" s="121"/>
      <c r="B177" s="114"/>
      <c r="C177" s="114"/>
      <c r="D177" s="114"/>
      <c r="E177" s="115"/>
      <c r="F177" s="116"/>
      <c r="G177" s="116"/>
      <c r="H177" s="116"/>
      <c r="I177" s="116"/>
      <c r="J177" s="117"/>
      <c r="K177" s="117"/>
      <c r="L177" s="117"/>
      <c r="M177" s="117"/>
      <c r="N177" s="114"/>
      <c r="O177" s="118" t="str">
        <f t="shared" si="3"/>
        <v/>
      </c>
      <c r="P177" s="123"/>
    </row>
    <row r="178" spans="1:16" x14ac:dyDescent="0.25">
      <c r="A178" s="121"/>
      <c r="B178" s="114"/>
      <c r="C178" s="114"/>
      <c r="D178" s="114"/>
      <c r="E178" s="115"/>
      <c r="F178" s="116"/>
      <c r="G178" s="116"/>
      <c r="H178" s="116"/>
      <c r="I178" s="116"/>
      <c r="J178" s="117"/>
      <c r="K178" s="117"/>
      <c r="L178" s="117"/>
      <c r="M178" s="117"/>
      <c r="N178" s="114"/>
      <c r="O178" s="118" t="str">
        <f t="shared" si="3"/>
        <v/>
      </c>
      <c r="P178" s="123"/>
    </row>
    <row r="179" spans="1:16" x14ac:dyDescent="0.25">
      <c r="A179" s="121"/>
      <c r="B179" s="114"/>
      <c r="C179" s="114"/>
      <c r="D179" s="114"/>
      <c r="E179" s="115"/>
      <c r="F179" s="116"/>
      <c r="G179" s="116"/>
      <c r="H179" s="116"/>
      <c r="I179" s="116"/>
      <c r="J179" s="117"/>
      <c r="K179" s="117"/>
      <c r="L179" s="117"/>
      <c r="M179" s="117"/>
      <c r="N179" s="114"/>
      <c r="O179" s="118" t="str">
        <f t="shared" si="3"/>
        <v/>
      </c>
      <c r="P179" s="123"/>
    </row>
    <row r="180" spans="1:16" x14ac:dyDescent="0.25">
      <c r="A180" s="121"/>
      <c r="B180" s="114"/>
      <c r="C180" s="114"/>
      <c r="D180" s="114"/>
      <c r="E180" s="115"/>
      <c r="F180" s="116"/>
      <c r="G180" s="116"/>
      <c r="H180" s="116"/>
      <c r="I180" s="116"/>
      <c r="J180" s="117"/>
      <c r="K180" s="117"/>
      <c r="L180" s="117"/>
      <c r="M180" s="117"/>
      <c r="N180" s="114"/>
      <c r="O180" s="118" t="str">
        <f t="shared" ref="O180:O243" si="4">IF(M180="","",IF(M180&lt;5,"Send with haul-by-haul data","Email data@ccamlr.org"))</f>
        <v/>
      </c>
      <c r="P180" s="123"/>
    </row>
    <row r="181" spans="1:16" x14ac:dyDescent="0.25">
      <c r="A181" s="121"/>
      <c r="B181" s="114"/>
      <c r="C181" s="114"/>
      <c r="D181" s="114"/>
      <c r="E181" s="115"/>
      <c r="F181" s="116"/>
      <c r="G181" s="116"/>
      <c r="H181" s="116"/>
      <c r="I181" s="116"/>
      <c r="J181" s="117"/>
      <c r="K181" s="117"/>
      <c r="L181" s="117"/>
      <c r="M181" s="117"/>
      <c r="N181" s="114"/>
      <c r="O181" s="118" t="str">
        <f t="shared" si="4"/>
        <v/>
      </c>
      <c r="P181" s="123"/>
    </row>
    <row r="182" spans="1:16" x14ac:dyDescent="0.25">
      <c r="A182" s="121"/>
      <c r="B182" s="114"/>
      <c r="C182" s="114"/>
      <c r="D182" s="114"/>
      <c r="E182" s="115"/>
      <c r="F182" s="116"/>
      <c r="G182" s="116"/>
      <c r="H182" s="116"/>
      <c r="I182" s="116"/>
      <c r="J182" s="117"/>
      <c r="K182" s="117"/>
      <c r="L182" s="117"/>
      <c r="M182" s="117"/>
      <c r="N182" s="114"/>
      <c r="O182" s="118" t="str">
        <f t="shared" si="4"/>
        <v/>
      </c>
      <c r="P182" s="123"/>
    </row>
    <row r="183" spans="1:16" x14ac:dyDescent="0.25">
      <c r="A183" s="121"/>
      <c r="B183" s="114"/>
      <c r="C183" s="114"/>
      <c r="D183" s="114"/>
      <c r="E183" s="115"/>
      <c r="F183" s="116"/>
      <c r="G183" s="116"/>
      <c r="H183" s="116"/>
      <c r="I183" s="116"/>
      <c r="J183" s="117"/>
      <c r="K183" s="117"/>
      <c r="L183" s="117"/>
      <c r="M183" s="117"/>
      <c r="N183" s="114"/>
      <c r="O183" s="118" t="str">
        <f t="shared" si="4"/>
        <v/>
      </c>
      <c r="P183" s="123"/>
    </row>
    <row r="184" spans="1:16" x14ac:dyDescent="0.25">
      <c r="A184" s="121"/>
      <c r="B184" s="114"/>
      <c r="C184" s="114"/>
      <c r="D184" s="114"/>
      <c r="E184" s="115"/>
      <c r="F184" s="116"/>
      <c r="G184" s="116"/>
      <c r="H184" s="116"/>
      <c r="I184" s="116"/>
      <c r="J184" s="117"/>
      <c r="K184" s="117"/>
      <c r="L184" s="117"/>
      <c r="M184" s="117"/>
      <c r="N184" s="114"/>
      <c r="O184" s="118" t="str">
        <f t="shared" si="4"/>
        <v/>
      </c>
      <c r="P184" s="123"/>
    </row>
    <row r="185" spans="1:16" x14ac:dyDescent="0.25">
      <c r="A185" s="121"/>
      <c r="B185" s="114"/>
      <c r="C185" s="114"/>
      <c r="D185" s="114"/>
      <c r="E185" s="115"/>
      <c r="F185" s="116"/>
      <c r="G185" s="116"/>
      <c r="H185" s="116"/>
      <c r="I185" s="116"/>
      <c r="J185" s="117"/>
      <c r="K185" s="117"/>
      <c r="L185" s="117"/>
      <c r="M185" s="117"/>
      <c r="N185" s="114"/>
      <c r="O185" s="118" t="str">
        <f t="shared" si="4"/>
        <v/>
      </c>
      <c r="P185" s="123"/>
    </row>
    <row r="186" spans="1:16" x14ac:dyDescent="0.25">
      <c r="A186" s="121"/>
      <c r="B186" s="114"/>
      <c r="C186" s="114"/>
      <c r="D186" s="114"/>
      <c r="E186" s="115"/>
      <c r="F186" s="116"/>
      <c r="G186" s="116"/>
      <c r="H186" s="116"/>
      <c r="I186" s="116"/>
      <c r="J186" s="117"/>
      <c r="K186" s="117"/>
      <c r="L186" s="117"/>
      <c r="M186" s="117"/>
      <c r="N186" s="114"/>
      <c r="O186" s="118" t="str">
        <f t="shared" si="4"/>
        <v/>
      </c>
      <c r="P186" s="123"/>
    </row>
    <row r="187" spans="1:16" x14ac:dyDescent="0.25">
      <c r="A187" s="121"/>
      <c r="B187" s="114"/>
      <c r="C187" s="114"/>
      <c r="D187" s="114"/>
      <c r="E187" s="115"/>
      <c r="F187" s="116"/>
      <c r="G187" s="116"/>
      <c r="H187" s="116"/>
      <c r="I187" s="116"/>
      <c r="J187" s="117"/>
      <c r="K187" s="117"/>
      <c r="L187" s="117"/>
      <c r="M187" s="117"/>
      <c r="N187" s="114"/>
      <c r="O187" s="118" t="str">
        <f t="shared" si="4"/>
        <v/>
      </c>
      <c r="P187" s="123"/>
    </row>
    <row r="188" spans="1:16" x14ac:dyDescent="0.25">
      <c r="A188" s="121"/>
      <c r="B188" s="114"/>
      <c r="C188" s="114"/>
      <c r="D188" s="114"/>
      <c r="E188" s="115"/>
      <c r="F188" s="116"/>
      <c r="G188" s="116"/>
      <c r="H188" s="116"/>
      <c r="I188" s="116"/>
      <c r="J188" s="117"/>
      <c r="K188" s="117"/>
      <c r="L188" s="117"/>
      <c r="M188" s="117"/>
      <c r="N188" s="114"/>
      <c r="O188" s="118" t="str">
        <f t="shared" si="4"/>
        <v/>
      </c>
      <c r="P188" s="123"/>
    </row>
    <row r="189" spans="1:16" x14ac:dyDescent="0.25">
      <c r="A189" s="121"/>
      <c r="B189" s="114"/>
      <c r="C189" s="114"/>
      <c r="D189" s="114"/>
      <c r="E189" s="115"/>
      <c r="F189" s="116"/>
      <c r="G189" s="116"/>
      <c r="H189" s="116"/>
      <c r="I189" s="116"/>
      <c r="J189" s="117"/>
      <c r="K189" s="117"/>
      <c r="L189" s="117"/>
      <c r="M189" s="117"/>
      <c r="N189" s="114"/>
      <c r="O189" s="118" t="str">
        <f t="shared" si="4"/>
        <v/>
      </c>
      <c r="P189" s="123"/>
    </row>
    <row r="190" spans="1:16" x14ac:dyDescent="0.25">
      <c r="A190" s="121"/>
      <c r="B190" s="114"/>
      <c r="C190" s="114"/>
      <c r="D190" s="114"/>
      <c r="E190" s="115"/>
      <c r="F190" s="116"/>
      <c r="G190" s="116"/>
      <c r="H190" s="116"/>
      <c r="I190" s="116"/>
      <c r="J190" s="117"/>
      <c r="K190" s="117"/>
      <c r="L190" s="117"/>
      <c r="M190" s="117"/>
      <c r="N190" s="114"/>
      <c r="O190" s="118" t="str">
        <f t="shared" si="4"/>
        <v/>
      </c>
      <c r="P190" s="123"/>
    </row>
    <row r="191" spans="1:16" x14ac:dyDescent="0.25">
      <c r="A191" s="121"/>
      <c r="B191" s="114"/>
      <c r="C191" s="114"/>
      <c r="D191" s="114"/>
      <c r="E191" s="115"/>
      <c r="F191" s="116"/>
      <c r="G191" s="116"/>
      <c r="H191" s="116"/>
      <c r="I191" s="116"/>
      <c r="J191" s="117"/>
      <c r="K191" s="117"/>
      <c r="L191" s="117"/>
      <c r="M191" s="117"/>
      <c r="N191" s="114"/>
      <c r="O191" s="118" t="str">
        <f t="shared" si="4"/>
        <v/>
      </c>
      <c r="P191" s="123"/>
    </row>
    <row r="192" spans="1:16" x14ac:dyDescent="0.25">
      <c r="A192" s="121"/>
      <c r="B192" s="114"/>
      <c r="C192" s="114"/>
      <c r="D192" s="114"/>
      <c r="E192" s="115"/>
      <c r="F192" s="116"/>
      <c r="G192" s="116"/>
      <c r="H192" s="116"/>
      <c r="I192" s="116"/>
      <c r="J192" s="117"/>
      <c r="K192" s="117"/>
      <c r="L192" s="117"/>
      <c r="M192" s="117"/>
      <c r="N192" s="114"/>
      <c r="O192" s="118" t="str">
        <f t="shared" si="4"/>
        <v/>
      </c>
      <c r="P192" s="123"/>
    </row>
    <row r="193" spans="1:16" x14ac:dyDescent="0.25">
      <c r="A193" s="121"/>
      <c r="B193" s="114"/>
      <c r="C193" s="114"/>
      <c r="D193" s="114"/>
      <c r="E193" s="115"/>
      <c r="F193" s="116"/>
      <c r="G193" s="116"/>
      <c r="H193" s="116"/>
      <c r="I193" s="116"/>
      <c r="J193" s="117"/>
      <c r="K193" s="117"/>
      <c r="L193" s="117"/>
      <c r="M193" s="117"/>
      <c r="N193" s="114"/>
      <c r="O193" s="118" t="str">
        <f t="shared" si="4"/>
        <v/>
      </c>
      <c r="P193" s="123"/>
    </row>
    <row r="194" spans="1:16" x14ac:dyDescent="0.25">
      <c r="A194" s="121"/>
      <c r="B194" s="114"/>
      <c r="C194" s="114"/>
      <c r="D194" s="114"/>
      <c r="E194" s="115"/>
      <c r="F194" s="116"/>
      <c r="G194" s="116"/>
      <c r="H194" s="116"/>
      <c r="I194" s="116"/>
      <c r="J194" s="117"/>
      <c r="K194" s="117"/>
      <c r="L194" s="117"/>
      <c r="M194" s="117"/>
      <c r="N194" s="114"/>
      <c r="O194" s="118" t="str">
        <f t="shared" si="4"/>
        <v/>
      </c>
      <c r="P194" s="123"/>
    </row>
    <row r="195" spans="1:16" x14ac:dyDescent="0.25">
      <c r="A195" s="121"/>
      <c r="B195" s="114"/>
      <c r="C195" s="114"/>
      <c r="D195" s="114"/>
      <c r="E195" s="115"/>
      <c r="F195" s="116"/>
      <c r="G195" s="116"/>
      <c r="H195" s="116"/>
      <c r="I195" s="116"/>
      <c r="J195" s="117"/>
      <c r="K195" s="117"/>
      <c r="L195" s="117"/>
      <c r="M195" s="117"/>
      <c r="N195" s="114"/>
      <c r="O195" s="118" t="str">
        <f t="shared" si="4"/>
        <v/>
      </c>
      <c r="P195" s="123"/>
    </row>
    <row r="196" spans="1:16" x14ac:dyDescent="0.25">
      <c r="A196" s="121"/>
      <c r="B196" s="114"/>
      <c r="C196" s="114"/>
      <c r="D196" s="114"/>
      <c r="E196" s="115"/>
      <c r="F196" s="116"/>
      <c r="G196" s="116"/>
      <c r="H196" s="116"/>
      <c r="I196" s="116"/>
      <c r="J196" s="117"/>
      <c r="K196" s="117"/>
      <c r="L196" s="117"/>
      <c r="M196" s="117"/>
      <c r="N196" s="114"/>
      <c r="O196" s="118" t="str">
        <f t="shared" si="4"/>
        <v/>
      </c>
      <c r="P196" s="123"/>
    </row>
    <row r="197" spans="1:16" x14ac:dyDescent="0.25">
      <c r="A197" s="121"/>
      <c r="B197" s="114"/>
      <c r="C197" s="114"/>
      <c r="D197" s="114"/>
      <c r="E197" s="115"/>
      <c r="F197" s="116"/>
      <c r="G197" s="116"/>
      <c r="H197" s="116"/>
      <c r="I197" s="116"/>
      <c r="J197" s="117"/>
      <c r="K197" s="117"/>
      <c r="L197" s="117"/>
      <c r="M197" s="117"/>
      <c r="N197" s="114"/>
      <c r="O197" s="118" t="str">
        <f t="shared" si="4"/>
        <v/>
      </c>
      <c r="P197" s="123"/>
    </row>
    <row r="198" spans="1:16" x14ac:dyDescent="0.25">
      <c r="A198" s="121"/>
      <c r="B198" s="114"/>
      <c r="C198" s="114"/>
      <c r="D198" s="114"/>
      <c r="E198" s="115"/>
      <c r="F198" s="116"/>
      <c r="G198" s="116"/>
      <c r="H198" s="116"/>
      <c r="I198" s="116"/>
      <c r="J198" s="117"/>
      <c r="K198" s="117"/>
      <c r="L198" s="117"/>
      <c r="M198" s="117"/>
      <c r="N198" s="114"/>
      <c r="O198" s="118" t="str">
        <f t="shared" si="4"/>
        <v/>
      </c>
      <c r="P198" s="123"/>
    </row>
    <row r="199" spans="1:16" x14ac:dyDescent="0.25">
      <c r="A199" s="121"/>
      <c r="B199" s="114"/>
      <c r="C199" s="114"/>
      <c r="D199" s="114"/>
      <c r="E199" s="115"/>
      <c r="F199" s="116"/>
      <c r="G199" s="116"/>
      <c r="H199" s="116"/>
      <c r="I199" s="116"/>
      <c r="J199" s="117"/>
      <c r="K199" s="117"/>
      <c r="L199" s="117"/>
      <c r="M199" s="117"/>
      <c r="N199" s="114"/>
      <c r="O199" s="118" t="str">
        <f t="shared" si="4"/>
        <v/>
      </c>
      <c r="P199" s="123"/>
    </row>
    <row r="200" spans="1:16" x14ac:dyDescent="0.25">
      <c r="A200" s="121"/>
      <c r="B200" s="114"/>
      <c r="C200" s="114"/>
      <c r="D200" s="114"/>
      <c r="E200" s="115"/>
      <c r="F200" s="116"/>
      <c r="G200" s="116"/>
      <c r="H200" s="116"/>
      <c r="I200" s="116"/>
      <c r="J200" s="117"/>
      <c r="K200" s="117"/>
      <c r="L200" s="117"/>
      <c r="M200" s="117"/>
      <c r="N200" s="114"/>
      <c r="O200" s="118" t="str">
        <f t="shared" si="4"/>
        <v/>
      </c>
      <c r="P200" s="123"/>
    </row>
    <row r="201" spans="1:16" x14ac:dyDescent="0.25">
      <c r="A201" s="121"/>
      <c r="B201" s="114"/>
      <c r="C201" s="114"/>
      <c r="D201" s="114"/>
      <c r="E201" s="115"/>
      <c r="F201" s="116"/>
      <c r="G201" s="116"/>
      <c r="H201" s="116"/>
      <c r="I201" s="116"/>
      <c r="J201" s="117"/>
      <c r="K201" s="117"/>
      <c r="L201" s="117"/>
      <c r="M201" s="117"/>
      <c r="N201" s="114"/>
      <c r="O201" s="118" t="str">
        <f t="shared" si="4"/>
        <v/>
      </c>
      <c r="P201" s="123"/>
    </row>
    <row r="202" spans="1:16" x14ac:dyDescent="0.25">
      <c r="A202" s="121"/>
      <c r="B202" s="114"/>
      <c r="C202" s="114"/>
      <c r="D202" s="114"/>
      <c r="E202" s="115"/>
      <c r="F202" s="116"/>
      <c r="G202" s="116"/>
      <c r="H202" s="116"/>
      <c r="I202" s="116"/>
      <c r="J202" s="117"/>
      <c r="K202" s="117"/>
      <c r="L202" s="117"/>
      <c r="M202" s="117"/>
      <c r="N202" s="114"/>
      <c r="O202" s="118" t="str">
        <f t="shared" si="4"/>
        <v/>
      </c>
      <c r="P202" s="123"/>
    </row>
    <row r="203" spans="1:16" x14ac:dyDescent="0.25">
      <c r="A203" s="121"/>
      <c r="B203" s="114"/>
      <c r="C203" s="114"/>
      <c r="D203" s="114"/>
      <c r="E203" s="115"/>
      <c r="F203" s="116"/>
      <c r="G203" s="116"/>
      <c r="H203" s="116"/>
      <c r="I203" s="116"/>
      <c r="J203" s="117"/>
      <c r="K203" s="117"/>
      <c r="L203" s="117"/>
      <c r="M203" s="117"/>
      <c r="N203" s="114"/>
      <c r="O203" s="118" t="str">
        <f t="shared" si="4"/>
        <v/>
      </c>
      <c r="P203" s="123"/>
    </row>
    <row r="204" spans="1:16" x14ac:dyDescent="0.25">
      <c r="A204" s="121"/>
      <c r="B204" s="114"/>
      <c r="C204" s="114"/>
      <c r="D204" s="114"/>
      <c r="E204" s="115"/>
      <c r="F204" s="116"/>
      <c r="G204" s="116"/>
      <c r="H204" s="116"/>
      <c r="I204" s="116"/>
      <c r="J204" s="117"/>
      <c r="K204" s="117"/>
      <c r="L204" s="117"/>
      <c r="M204" s="117"/>
      <c r="N204" s="114"/>
      <c r="O204" s="118" t="str">
        <f t="shared" si="4"/>
        <v/>
      </c>
      <c r="P204" s="123"/>
    </row>
    <row r="205" spans="1:16" x14ac:dyDescent="0.25">
      <c r="A205" s="121"/>
      <c r="B205" s="114"/>
      <c r="C205" s="114"/>
      <c r="D205" s="114"/>
      <c r="E205" s="115"/>
      <c r="F205" s="116"/>
      <c r="G205" s="116"/>
      <c r="H205" s="116"/>
      <c r="I205" s="116"/>
      <c r="J205" s="117"/>
      <c r="K205" s="117"/>
      <c r="L205" s="117"/>
      <c r="M205" s="117"/>
      <c r="N205" s="114"/>
      <c r="O205" s="118" t="str">
        <f t="shared" si="4"/>
        <v/>
      </c>
      <c r="P205" s="123"/>
    </row>
    <row r="206" spans="1:16" x14ac:dyDescent="0.25">
      <c r="A206" s="121"/>
      <c r="B206" s="114"/>
      <c r="C206" s="114"/>
      <c r="D206" s="114"/>
      <c r="E206" s="115"/>
      <c r="F206" s="116"/>
      <c r="G206" s="116"/>
      <c r="H206" s="116"/>
      <c r="I206" s="116"/>
      <c r="J206" s="117"/>
      <c r="K206" s="117"/>
      <c r="L206" s="117"/>
      <c r="M206" s="117"/>
      <c r="N206" s="114"/>
      <c r="O206" s="118" t="str">
        <f t="shared" si="4"/>
        <v/>
      </c>
      <c r="P206" s="123"/>
    </row>
    <row r="207" spans="1:16" x14ac:dyDescent="0.25">
      <c r="A207" s="121"/>
      <c r="B207" s="114"/>
      <c r="C207" s="114"/>
      <c r="D207" s="114"/>
      <c r="E207" s="115"/>
      <c r="F207" s="116"/>
      <c r="G207" s="116"/>
      <c r="H207" s="116"/>
      <c r="I207" s="116"/>
      <c r="J207" s="117"/>
      <c r="K207" s="117"/>
      <c r="L207" s="117"/>
      <c r="M207" s="117"/>
      <c r="N207" s="114"/>
      <c r="O207" s="118" t="str">
        <f t="shared" si="4"/>
        <v/>
      </c>
      <c r="P207" s="123"/>
    </row>
    <row r="208" spans="1:16" x14ac:dyDescent="0.25">
      <c r="A208" s="121"/>
      <c r="B208" s="114"/>
      <c r="C208" s="114"/>
      <c r="D208" s="114"/>
      <c r="E208" s="115"/>
      <c r="F208" s="116"/>
      <c r="G208" s="116"/>
      <c r="H208" s="116"/>
      <c r="I208" s="116"/>
      <c r="J208" s="117"/>
      <c r="K208" s="117"/>
      <c r="L208" s="117"/>
      <c r="M208" s="117"/>
      <c r="N208" s="114"/>
      <c r="O208" s="118" t="str">
        <f t="shared" si="4"/>
        <v/>
      </c>
      <c r="P208" s="123"/>
    </row>
    <row r="209" spans="1:16" x14ac:dyDescent="0.25">
      <c r="A209" s="121"/>
      <c r="B209" s="114"/>
      <c r="C209" s="114"/>
      <c r="D209" s="114"/>
      <c r="E209" s="115"/>
      <c r="F209" s="116"/>
      <c r="G209" s="116"/>
      <c r="H209" s="116"/>
      <c r="I209" s="116"/>
      <c r="J209" s="117"/>
      <c r="K209" s="117"/>
      <c r="L209" s="117"/>
      <c r="M209" s="117"/>
      <c r="N209" s="114"/>
      <c r="O209" s="118" t="str">
        <f t="shared" si="4"/>
        <v/>
      </c>
      <c r="P209" s="123"/>
    </row>
    <row r="210" spans="1:16" x14ac:dyDescent="0.25">
      <c r="A210" s="121"/>
      <c r="B210" s="114"/>
      <c r="C210" s="114"/>
      <c r="D210" s="114"/>
      <c r="E210" s="115"/>
      <c r="F210" s="116"/>
      <c r="G210" s="116"/>
      <c r="H210" s="116"/>
      <c r="I210" s="116"/>
      <c r="J210" s="117"/>
      <c r="K210" s="117"/>
      <c r="L210" s="117"/>
      <c r="M210" s="117"/>
      <c r="N210" s="114"/>
      <c r="O210" s="118" t="str">
        <f t="shared" si="4"/>
        <v/>
      </c>
      <c r="P210" s="123"/>
    </row>
    <row r="211" spans="1:16" x14ac:dyDescent="0.25">
      <c r="A211" s="121"/>
      <c r="B211" s="114"/>
      <c r="C211" s="114"/>
      <c r="D211" s="114"/>
      <c r="E211" s="115"/>
      <c r="F211" s="116"/>
      <c r="G211" s="116"/>
      <c r="H211" s="116"/>
      <c r="I211" s="116"/>
      <c r="J211" s="117"/>
      <c r="K211" s="117"/>
      <c r="L211" s="117"/>
      <c r="M211" s="117"/>
      <c r="N211" s="114"/>
      <c r="O211" s="118" t="str">
        <f t="shared" si="4"/>
        <v/>
      </c>
      <c r="P211" s="123"/>
    </row>
    <row r="212" spans="1:16" x14ac:dyDescent="0.25">
      <c r="A212" s="121"/>
      <c r="B212" s="114"/>
      <c r="C212" s="114"/>
      <c r="D212" s="114"/>
      <c r="E212" s="115"/>
      <c r="F212" s="116"/>
      <c r="G212" s="116"/>
      <c r="H212" s="116"/>
      <c r="I212" s="116"/>
      <c r="J212" s="117"/>
      <c r="K212" s="117"/>
      <c r="L212" s="117"/>
      <c r="M212" s="117"/>
      <c r="N212" s="114"/>
      <c r="O212" s="118" t="str">
        <f t="shared" si="4"/>
        <v/>
      </c>
      <c r="P212" s="123"/>
    </row>
    <row r="213" spans="1:16" x14ac:dyDescent="0.25">
      <c r="A213" s="121"/>
      <c r="B213" s="114"/>
      <c r="C213" s="114"/>
      <c r="D213" s="114"/>
      <c r="E213" s="115"/>
      <c r="F213" s="116"/>
      <c r="G213" s="116"/>
      <c r="H213" s="116"/>
      <c r="I213" s="116"/>
      <c r="J213" s="117"/>
      <c r="K213" s="117"/>
      <c r="L213" s="117"/>
      <c r="M213" s="117"/>
      <c r="N213" s="114"/>
      <c r="O213" s="118" t="str">
        <f t="shared" si="4"/>
        <v/>
      </c>
      <c r="P213" s="123"/>
    </row>
    <row r="214" spans="1:16" x14ac:dyDescent="0.25">
      <c r="A214" s="121"/>
      <c r="B214" s="114"/>
      <c r="C214" s="114"/>
      <c r="D214" s="114"/>
      <c r="E214" s="115"/>
      <c r="F214" s="116"/>
      <c r="G214" s="116"/>
      <c r="H214" s="116"/>
      <c r="I214" s="116"/>
      <c r="J214" s="117"/>
      <c r="K214" s="117"/>
      <c r="L214" s="117"/>
      <c r="M214" s="117"/>
      <c r="N214" s="114"/>
      <c r="O214" s="118" t="str">
        <f t="shared" si="4"/>
        <v/>
      </c>
      <c r="P214" s="123"/>
    </row>
    <row r="215" spans="1:16" x14ac:dyDescent="0.25">
      <c r="A215" s="121"/>
      <c r="B215" s="114"/>
      <c r="C215" s="114"/>
      <c r="D215" s="114"/>
      <c r="E215" s="115"/>
      <c r="F215" s="116"/>
      <c r="G215" s="116"/>
      <c r="H215" s="116"/>
      <c r="I215" s="116"/>
      <c r="J215" s="117"/>
      <c r="K215" s="117"/>
      <c r="L215" s="117"/>
      <c r="M215" s="117"/>
      <c r="N215" s="114"/>
      <c r="O215" s="118" t="str">
        <f t="shared" si="4"/>
        <v/>
      </c>
      <c r="P215" s="123"/>
    </row>
    <row r="216" spans="1:16" x14ac:dyDescent="0.25">
      <c r="A216" s="121"/>
      <c r="B216" s="114"/>
      <c r="C216" s="114"/>
      <c r="D216" s="114"/>
      <c r="E216" s="115"/>
      <c r="F216" s="116"/>
      <c r="G216" s="116"/>
      <c r="H216" s="116"/>
      <c r="I216" s="116"/>
      <c r="J216" s="117"/>
      <c r="K216" s="117"/>
      <c r="L216" s="117"/>
      <c r="M216" s="117"/>
      <c r="N216" s="114"/>
      <c r="O216" s="118" t="str">
        <f t="shared" si="4"/>
        <v/>
      </c>
      <c r="P216" s="123"/>
    </row>
    <row r="217" spans="1:16" x14ac:dyDescent="0.25">
      <c r="A217" s="121"/>
      <c r="B217" s="114"/>
      <c r="C217" s="114"/>
      <c r="D217" s="114"/>
      <c r="E217" s="115"/>
      <c r="F217" s="116"/>
      <c r="G217" s="116"/>
      <c r="H217" s="116"/>
      <c r="I217" s="116"/>
      <c r="J217" s="117"/>
      <c r="K217" s="117"/>
      <c r="L217" s="117"/>
      <c r="M217" s="117"/>
      <c r="N217" s="114"/>
      <c r="O217" s="118" t="str">
        <f t="shared" si="4"/>
        <v/>
      </c>
      <c r="P217" s="123"/>
    </row>
    <row r="218" spans="1:16" x14ac:dyDescent="0.25">
      <c r="A218" s="121"/>
      <c r="B218" s="114"/>
      <c r="C218" s="114"/>
      <c r="D218" s="114"/>
      <c r="E218" s="115"/>
      <c r="F218" s="116"/>
      <c r="G218" s="116"/>
      <c r="H218" s="116"/>
      <c r="I218" s="116"/>
      <c r="J218" s="117"/>
      <c r="K218" s="117"/>
      <c r="L218" s="117"/>
      <c r="M218" s="117"/>
      <c r="N218" s="114"/>
      <c r="O218" s="118" t="str">
        <f t="shared" si="4"/>
        <v/>
      </c>
      <c r="P218" s="123"/>
    </row>
    <row r="219" spans="1:16" x14ac:dyDescent="0.25">
      <c r="A219" s="121"/>
      <c r="B219" s="114"/>
      <c r="C219" s="114"/>
      <c r="D219" s="114"/>
      <c r="E219" s="115"/>
      <c r="F219" s="116"/>
      <c r="G219" s="116"/>
      <c r="H219" s="116"/>
      <c r="I219" s="116"/>
      <c r="J219" s="117"/>
      <c r="K219" s="117"/>
      <c r="L219" s="117"/>
      <c r="M219" s="117"/>
      <c r="N219" s="114"/>
      <c r="O219" s="118" t="str">
        <f t="shared" si="4"/>
        <v/>
      </c>
      <c r="P219" s="123"/>
    </row>
    <row r="220" spans="1:16" x14ac:dyDescent="0.25">
      <c r="A220" s="121"/>
      <c r="B220" s="114"/>
      <c r="C220" s="114"/>
      <c r="D220" s="114"/>
      <c r="E220" s="115"/>
      <c r="F220" s="116"/>
      <c r="G220" s="116"/>
      <c r="H220" s="116"/>
      <c r="I220" s="116"/>
      <c r="J220" s="117"/>
      <c r="K220" s="117"/>
      <c r="L220" s="117"/>
      <c r="M220" s="117"/>
      <c r="N220" s="114"/>
      <c r="O220" s="118" t="str">
        <f t="shared" si="4"/>
        <v/>
      </c>
      <c r="P220" s="123"/>
    </row>
    <row r="221" spans="1:16" x14ac:dyDescent="0.25">
      <c r="A221" s="121"/>
      <c r="B221" s="114"/>
      <c r="C221" s="114"/>
      <c r="D221" s="114"/>
      <c r="E221" s="115"/>
      <c r="F221" s="116"/>
      <c r="G221" s="116"/>
      <c r="H221" s="116"/>
      <c r="I221" s="116"/>
      <c r="J221" s="117"/>
      <c r="K221" s="117"/>
      <c r="L221" s="117"/>
      <c r="M221" s="117"/>
      <c r="N221" s="114"/>
      <c r="O221" s="118" t="str">
        <f t="shared" si="4"/>
        <v/>
      </c>
      <c r="P221" s="123"/>
    </row>
    <row r="222" spans="1:16" x14ac:dyDescent="0.25">
      <c r="A222" s="121"/>
      <c r="B222" s="114"/>
      <c r="C222" s="114"/>
      <c r="D222" s="114"/>
      <c r="E222" s="115"/>
      <c r="F222" s="116"/>
      <c r="G222" s="116"/>
      <c r="H222" s="116"/>
      <c r="I222" s="116"/>
      <c r="J222" s="117"/>
      <c r="K222" s="117"/>
      <c r="L222" s="117"/>
      <c r="M222" s="117"/>
      <c r="N222" s="114"/>
      <c r="O222" s="118" t="str">
        <f t="shared" si="4"/>
        <v/>
      </c>
      <c r="P222" s="123"/>
    </row>
    <row r="223" spans="1:16" x14ac:dyDescent="0.25">
      <c r="A223" s="121"/>
      <c r="B223" s="114"/>
      <c r="C223" s="114"/>
      <c r="D223" s="114"/>
      <c r="E223" s="115"/>
      <c r="F223" s="116"/>
      <c r="G223" s="116"/>
      <c r="H223" s="116"/>
      <c r="I223" s="116"/>
      <c r="J223" s="117"/>
      <c r="K223" s="117"/>
      <c r="L223" s="117"/>
      <c r="M223" s="117"/>
      <c r="N223" s="114"/>
      <c r="O223" s="118" t="str">
        <f t="shared" si="4"/>
        <v/>
      </c>
      <c r="P223" s="123"/>
    </row>
    <row r="224" spans="1:16" x14ac:dyDescent="0.25">
      <c r="A224" s="121"/>
      <c r="B224" s="114"/>
      <c r="C224" s="114"/>
      <c r="D224" s="114"/>
      <c r="E224" s="115"/>
      <c r="F224" s="116"/>
      <c r="G224" s="116"/>
      <c r="H224" s="116"/>
      <c r="I224" s="116"/>
      <c r="J224" s="117"/>
      <c r="K224" s="117"/>
      <c r="L224" s="117"/>
      <c r="M224" s="117"/>
      <c r="N224" s="114"/>
      <c r="O224" s="118" t="str">
        <f t="shared" si="4"/>
        <v/>
      </c>
      <c r="P224" s="123"/>
    </row>
    <row r="225" spans="1:16" x14ac:dyDescent="0.25">
      <c r="A225" s="121"/>
      <c r="B225" s="114"/>
      <c r="C225" s="114"/>
      <c r="D225" s="114"/>
      <c r="E225" s="115"/>
      <c r="F225" s="116"/>
      <c r="G225" s="116"/>
      <c r="H225" s="116"/>
      <c r="I225" s="116"/>
      <c r="J225" s="117"/>
      <c r="K225" s="117"/>
      <c r="L225" s="117"/>
      <c r="M225" s="117"/>
      <c r="N225" s="114"/>
      <c r="O225" s="118" t="str">
        <f t="shared" si="4"/>
        <v/>
      </c>
      <c r="P225" s="123"/>
    </row>
    <row r="226" spans="1:16" x14ac:dyDescent="0.25">
      <c r="A226" s="121"/>
      <c r="B226" s="114"/>
      <c r="C226" s="114"/>
      <c r="D226" s="114"/>
      <c r="E226" s="115"/>
      <c r="F226" s="116"/>
      <c r="G226" s="116"/>
      <c r="H226" s="116"/>
      <c r="I226" s="116"/>
      <c r="J226" s="117"/>
      <c r="K226" s="117"/>
      <c r="L226" s="117"/>
      <c r="M226" s="117"/>
      <c r="N226" s="114"/>
      <c r="O226" s="118" t="str">
        <f t="shared" si="4"/>
        <v/>
      </c>
      <c r="P226" s="123"/>
    </row>
    <row r="227" spans="1:16" x14ac:dyDescent="0.25">
      <c r="A227" s="121"/>
      <c r="B227" s="114"/>
      <c r="C227" s="114"/>
      <c r="D227" s="114"/>
      <c r="E227" s="115"/>
      <c r="F227" s="116"/>
      <c r="G227" s="116"/>
      <c r="H227" s="116"/>
      <c r="I227" s="116"/>
      <c r="J227" s="117"/>
      <c r="K227" s="117"/>
      <c r="L227" s="117"/>
      <c r="M227" s="117"/>
      <c r="N227" s="114"/>
      <c r="O227" s="118" t="str">
        <f t="shared" si="4"/>
        <v/>
      </c>
      <c r="P227" s="123"/>
    </row>
    <row r="228" spans="1:16" x14ac:dyDescent="0.25">
      <c r="A228" s="121"/>
      <c r="B228" s="114"/>
      <c r="C228" s="114"/>
      <c r="D228" s="114"/>
      <c r="E228" s="115"/>
      <c r="F228" s="116"/>
      <c r="G228" s="116"/>
      <c r="H228" s="116"/>
      <c r="I228" s="116"/>
      <c r="J228" s="117"/>
      <c r="K228" s="117"/>
      <c r="L228" s="117"/>
      <c r="M228" s="117"/>
      <c r="N228" s="114"/>
      <c r="O228" s="118" t="str">
        <f t="shared" si="4"/>
        <v/>
      </c>
      <c r="P228" s="123"/>
    </row>
    <row r="229" spans="1:16" x14ac:dyDescent="0.25">
      <c r="A229" s="121"/>
      <c r="B229" s="114"/>
      <c r="C229" s="114"/>
      <c r="D229" s="114"/>
      <c r="E229" s="115"/>
      <c r="F229" s="116"/>
      <c r="G229" s="116"/>
      <c r="H229" s="116"/>
      <c r="I229" s="116"/>
      <c r="J229" s="117"/>
      <c r="K229" s="117"/>
      <c r="L229" s="117"/>
      <c r="M229" s="117"/>
      <c r="N229" s="114"/>
      <c r="O229" s="118" t="str">
        <f t="shared" si="4"/>
        <v/>
      </c>
      <c r="P229" s="123"/>
    </row>
    <row r="230" spans="1:16" x14ac:dyDescent="0.25">
      <c r="A230" s="121"/>
      <c r="B230" s="114"/>
      <c r="C230" s="114"/>
      <c r="D230" s="114"/>
      <c r="E230" s="115"/>
      <c r="F230" s="116"/>
      <c r="G230" s="116"/>
      <c r="H230" s="116"/>
      <c r="I230" s="116"/>
      <c r="J230" s="117"/>
      <c r="K230" s="117"/>
      <c r="L230" s="117"/>
      <c r="M230" s="117"/>
      <c r="N230" s="114"/>
      <c r="O230" s="118" t="str">
        <f t="shared" si="4"/>
        <v/>
      </c>
      <c r="P230" s="123"/>
    </row>
    <row r="231" spans="1:16" x14ac:dyDescent="0.25">
      <c r="A231" s="121"/>
      <c r="B231" s="114"/>
      <c r="C231" s="114"/>
      <c r="D231" s="114"/>
      <c r="E231" s="115"/>
      <c r="F231" s="116"/>
      <c r="G231" s="116"/>
      <c r="H231" s="116"/>
      <c r="I231" s="116"/>
      <c r="J231" s="117"/>
      <c r="K231" s="117"/>
      <c r="L231" s="117"/>
      <c r="M231" s="117"/>
      <c r="N231" s="114"/>
      <c r="O231" s="118" t="str">
        <f t="shared" si="4"/>
        <v/>
      </c>
      <c r="P231" s="123"/>
    </row>
    <row r="232" spans="1:16" x14ac:dyDescent="0.25">
      <c r="A232" s="121"/>
      <c r="B232" s="114"/>
      <c r="C232" s="114"/>
      <c r="D232" s="114"/>
      <c r="E232" s="115"/>
      <c r="F232" s="116"/>
      <c r="G232" s="116"/>
      <c r="H232" s="116"/>
      <c r="I232" s="116"/>
      <c r="J232" s="117"/>
      <c r="K232" s="117"/>
      <c r="L232" s="117"/>
      <c r="M232" s="117"/>
      <c r="N232" s="114"/>
      <c r="O232" s="118" t="str">
        <f t="shared" si="4"/>
        <v/>
      </c>
      <c r="P232" s="123"/>
    </row>
    <row r="233" spans="1:16" x14ac:dyDescent="0.25">
      <c r="A233" s="121"/>
      <c r="B233" s="114"/>
      <c r="C233" s="114"/>
      <c r="D233" s="114"/>
      <c r="E233" s="115"/>
      <c r="F233" s="116"/>
      <c r="G233" s="116"/>
      <c r="H233" s="116"/>
      <c r="I233" s="116"/>
      <c r="J233" s="117"/>
      <c r="K233" s="117"/>
      <c r="L233" s="117"/>
      <c r="M233" s="117"/>
      <c r="N233" s="114"/>
      <c r="O233" s="118" t="str">
        <f t="shared" si="4"/>
        <v/>
      </c>
      <c r="P233" s="123"/>
    </row>
    <row r="234" spans="1:16" x14ac:dyDescent="0.25">
      <c r="A234" s="121"/>
      <c r="B234" s="114"/>
      <c r="C234" s="114"/>
      <c r="D234" s="114"/>
      <c r="E234" s="115"/>
      <c r="F234" s="116"/>
      <c r="G234" s="116"/>
      <c r="H234" s="116"/>
      <c r="I234" s="116"/>
      <c r="J234" s="117"/>
      <c r="K234" s="117"/>
      <c r="L234" s="117"/>
      <c r="M234" s="117"/>
      <c r="N234" s="114"/>
      <c r="O234" s="118" t="str">
        <f t="shared" si="4"/>
        <v/>
      </c>
      <c r="P234" s="123"/>
    </row>
    <row r="235" spans="1:16" x14ac:dyDescent="0.25">
      <c r="A235" s="121"/>
      <c r="B235" s="114"/>
      <c r="C235" s="114"/>
      <c r="D235" s="114"/>
      <c r="E235" s="115"/>
      <c r="F235" s="116"/>
      <c r="G235" s="116"/>
      <c r="H235" s="116"/>
      <c r="I235" s="116"/>
      <c r="J235" s="117"/>
      <c r="K235" s="117"/>
      <c r="L235" s="117"/>
      <c r="M235" s="117"/>
      <c r="N235" s="114"/>
      <c r="O235" s="118" t="str">
        <f t="shared" si="4"/>
        <v/>
      </c>
      <c r="P235" s="123"/>
    </row>
    <row r="236" spans="1:16" x14ac:dyDescent="0.25">
      <c r="A236" s="121"/>
      <c r="B236" s="114"/>
      <c r="C236" s="114"/>
      <c r="D236" s="114"/>
      <c r="E236" s="115"/>
      <c r="F236" s="116"/>
      <c r="G236" s="116"/>
      <c r="H236" s="116"/>
      <c r="I236" s="116"/>
      <c r="J236" s="117"/>
      <c r="K236" s="117"/>
      <c r="L236" s="117"/>
      <c r="M236" s="117"/>
      <c r="N236" s="114"/>
      <c r="O236" s="118" t="str">
        <f t="shared" si="4"/>
        <v/>
      </c>
      <c r="P236" s="123"/>
    </row>
    <row r="237" spans="1:16" x14ac:dyDescent="0.25">
      <c r="A237" s="121"/>
      <c r="B237" s="114"/>
      <c r="C237" s="114"/>
      <c r="D237" s="114"/>
      <c r="E237" s="115"/>
      <c r="F237" s="116"/>
      <c r="G237" s="116"/>
      <c r="H237" s="116"/>
      <c r="I237" s="116"/>
      <c r="J237" s="117"/>
      <c r="K237" s="117"/>
      <c r="L237" s="117"/>
      <c r="M237" s="117"/>
      <c r="N237" s="114"/>
      <c r="O237" s="118" t="str">
        <f t="shared" si="4"/>
        <v/>
      </c>
      <c r="P237" s="123"/>
    </row>
    <row r="238" spans="1:16" x14ac:dyDescent="0.25">
      <c r="A238" s="121"/>
      <c r="B238" s="114"/>
      <c r="C238" s="114"/>
      <c r="D238" s="114"/>
      <c r="E238" s="115"/>
      <c r="F238" s="116"/>
      <c r="G238" s="116"/>
      <c r="H238" s="116"/>
      <c r="I238" s="116"/>
      <c r="J238" s="117"/>
      <c r="K238" s="117"/>
      <c r="L238" s="117"/>
      <c r="M238" s="117"/>
      <c r="N238" s="114"/>
      <c r="O238" s="118" t="str">
        <f t="shared" si="4"/>
        <v/>
      </c>
      <c r="P238" s="123"/>
    </row>
    <row r="239" spans="1:16" x14ac:dyDescent="0.25">
      <c r="A239" s="121"/>
      <c r="B239" s="114"/>
      <c r="C239" s="114"/>
      <c r="D239" s="114"/>
      <c r="E239" s="115"/>
      <c r="F239" s="116"/>
      <c r="G239" s="116"/>
      <c r="H239" s="116"/>
      <c r="I239" s="116"/>
      <c r="J239" s="117"/>
      <c r="K239" s="117"/>
      <c r="L239" s="117"/>
      <c r="M239" s="117"/>
      <c r="N239" s="114"/>
      <c r="O239" s="118" t="str">
        <f t="shared" si="4"/>
        <v/>
      </c>
      <c r="P239" s="123"/>
    </row>
    <row r="240" spans="1:16" x14ac:dyDescent="0.25">
      <c r="A240" s="121"/>
      <c r="B240" s="114"/>
      <c r="C240" s="114"/>
      <c r="D240" s="114"/>
      <c r="E240" s="115"/>
      <c r="F240" s="116"/>
      <c r="G240" s="116"/>
      <c r="H240" s="116"/>
      <c r="I240" s="116"/>
      <c r="J240" s="117"/>
      <c r="K240" s="117"/>
      <c r="L240" s="117"/>
      <c r="M240" s="117"/>
      <c r="N240" s="114"/>
      <c r="O240" s="118" t="str">
        <f t="shared" si="4"/>
        <v/>
      </c>
      <c r="P240" s="123"/>
    </row>
    <row r="241" spans="1:16" x14ac:dyDescent="0.25">
      <c r="A241" s="121"/>
      <c r="B241" s="114"/>
      <c r="C241" s="114"/>
      <c r="D241" s="114"/>
      <c r="E241" s="115"/>
      <c r="F241" s="116"/>
      <c r="G241" s="116"/>
      <c r="H241" s="116"/>
      <c r="I241" s="116"/>
      <c r="J241" s="117"/>
      <c r="K241" s="117"/>
      <c r="L241" s="117"/>
      <c r="M241" s="117"/>
      <c r="N241" s="114"/>
      <c r="O241" s="118" t="str">
        <f t="shared" si="4"/>
        <v/>
      </c>
      <c r="P241" s="123"/>
    </row>
    <row r="242" spans="1:16" x14ac:dyDescent="0.25">
      <c r="A242" s="121"/>
      <c r="B242" s="114"/>
      <c r="C242" s="114"/>
      <c r="D242" s="114"/>
      <c r="E242" s="115"/>
      <c r="F242" s="116"/>
      <c r="G242" s="116"/>
      <c r="H242" s="116"/>
      <c r="I242" s="116"/>
      <c r="J242" s="117"/>
      <c r="K242" s="117"/>
      <c r="L242" s="117"/>
      <c r="M242" s="117"/>
      <c r="N242" s="114"/>
      <c r="O242" s="118" t="str">
        <f t="shared" si="4"/>
        <v/>
      </c>
      <c r="P242" s="123"/>
    </row>
    <row r="243" spans="1:16" x14ac:dyDescent="0.25">
      <c r="A243" s="121"/>
      <c r="B243" s="114"/>
      <c r="C243" s="114"/>
      <c r="D243" s="114"/>
      <c r="E243" s="115"/>
      <c r="F243" s="116"/>
      <c r="G243" s="116"/>
      <c r="H243" s="116"/>
      <c r="I243" s="116"/>
      <c r="J243" s="117"/>
      <c r="K243" s="117"/>
      <c r="L243" s="117"/>
      <c r="M243" s="117"/>
      <c r="N243" s="114"/>
      <c r="O243" s="118" t="str">
        <f t="shared" si="4"/>
        <v/>
      </c>
      <c r="P243" s="123"/>
    </row>
    <row r="244" spans="1:16" x14ac:dyDescent="0.25">
      <c r="A244" s="121"/>
      <c r="B244" s="114"/>
      <c r="C244" s="114"/>
      <c r="D244" s="114"/>
      <c r="E244" s="115"/>
      <c r="F244" s="116"/>
      <c r="G244" s="116"/>
      <c r="H244" s="116"/>
      <c r="I244" s="116"/>
      <c r="J244" s="117"/>
      <c r="K244" s="117"/>
      <c r="L244" s="117"/>
      <c r="M244" s="117"/>
      <c r="N244" s="114"/>
      <c r="O244" s="118" t="str">
        <f t="shared" ref="O244:O307" si="5">IF(M244="","",IF(M244&lt;5,"Send with haul-by-haul data","Email data@ccamlr.org"))</f>
        <v/>
      </c>
      <c r="P244" s="123"/>
    </row>
    <row r="245" spans="1:16" x14ac:dyDescent="0.25">
      <c r="A245" s="121"/>
      <c r="B245" s="114"/>
      <c r="C245" s="114"/>
      <c r="D245" s="114"/>
      <c r="E245" s="115"/>
      <c r="F245" s="116"/>
      <c r="G245" s="116"/>
      <c r="H245" s="116"/>
      <c r="I245" s="116"/>
      <c r="J245" s="117"/>
      <c r="K245" s="117"/>
      <c r="L245" s="117"/>
      <c r="M245" s="117"/>
      <c r="N245" s="114"/>
      <c r="O245" s="118" t="str">
        <f t="shared" si="5"/>
        <v/>
      </c>
      <c r="P245" s="123"/>
    </row>
    <row r="246" spans="1:16" x14ac:dyDescent="0.25">
      <c r="A246" s="121"/>
      <c r="B246" s="114"/>
      <c r="C246" s="114"/>
      <c r="D246" s="114"/>
      <c r="E246" s="115"/>
      <c r="F246" s="116"/>
      <c r="G246" s="116"/>
      <c r="H246" s="116"/>
      <c r="I246" s="116"/>
      <c r="J246" s="117"/>
      <c r="K246" s="117"/>
      <c r="L246" s="117"/>
      <c r="M246" s="117"/>
      <c r="N246" s="114"/>
      <c r="O246" s="118" t="str">
        <f t="shared" si="5"/>
        <v/>
      </c>
      <c r="P246" s="123"/>
    </row>
    <row r="247" spans="1:16" x14ac:dyDescent="0.25">
      <c r="A247" s="121"/>
      <c r="B247" s="114"/>
      <c r="C247" s="114"/>
      <c r="D247" s="114"/>
      <c r="E247" s="115"/>
      <c r="F247" s="116"/>
      <c r="G247" s="116"/>
      <c r="H247" s="116"/>
      <c r="I247" s="116"/>
      <c r="J247" s="117"/>
      <c r="K247" s="117"/>
      <c r="L247" s="117"/>
      <c r="M247" s="117"/>
      <c r="N247" s="114"/>
      <c r="O247" s="118" t="str">
        <f t="shared" si="5"/>
        <v/>
      </c>
      <c r="P247" s="123"/>
    </row>
    <row r="248" spans="1:16" x14ac:dyDescent="0.25">
      <c r="A248" s="121"/>
      <c r="B248" s="114"/>
      <c r="C248" s="114"/>
      <c r="D248" s="114"/>
      <c r="E248" s="115"/>
      <c r="F248" s="116"/>
      <c r="G248" s="116"/>
      <c r="H248" s="116"/>
      <c r="I248" s="116"/>
      <c r="J248" s="117"/>
      <c r="K248" s="117"/>
      <c r="L248" s="117"/>
      <c r="M248" s="117"/>
      <c r="N248" s="114"/>
      <c r="O248" s="118" t="str">
        <f t="shared" si="5"/>
        <v/>
      </c>
      <c r="P248" s="123"/>
    </row>
    <row r="249" spans="1:16" x14ac:dyDescent="0.25">
      <c r="A249" s="121"/>
      <c r="B249" s="114"/>
      <c r="C249" s="114"/>
      <c r="D249" s="114"/>
      <c r="E249" s="115"/>
      <c r="F249" s="116"/>
      <c r="G249" s="116"/>
      <c r="H249" s="116"/>
      <c r="I249" s="116"/>
      <c r="J249" s="117"/>
      <c r="K249" s="117"/>
      <c r="L249" s="117"/>
      <c r="M249" s="117"/>
      <c r="N249" s="114"/>
      <c r="O249" s="118" t="str">
        <f t="shared" si="5"/>
        <v/>
      </c>
      <c r="P249" s="123"/>
    </row>
    <row r="250" spans="1:16" x14ac:dyDescent="0.25">
      <c r="A250" s="121"/>
      <c r="B250" s="114"/>
      <c r="C250" s="114"/>
      <c r="D250" s="114"/>
      <c r="E250" s="115"/>
      <c r="F250" s="116"/>
      <c r="G250" s="116"/>
      <c r="H250" s="116"/>
      <c r="I250" s="116"/>
      <c r="J250" s="117"/>
      <c r="K250" s="117"/>
      <c r="L250" s="117"/>
      <c r="M250" s="117"/>
      <c r="N250" s="114"/>
      <c r="O250" s="118" t="str">
        <f t="shared" si="5"/>
        <v/>
      </c>
      <c r="P250" s="123"/>
    </row>
    <row r="251" spans="1:16" x14ac:dyDescent="0.25">
      <c r="A251" s="121"/>
      <c r="B251" s="114"/>
      <c r="C251" s="114"/>
      <c r="D251" s="114"/>
      <c r="E251" s="115"/>
      <c r="F251" s="116"/>
      <c r="G251" s="116"/>
      <c r="H251" s="116"/>
      <c r="I251" s="116"/>
      <c r="J251" s="117"/>
      <c r="K251" s="117"/>
      <c r="L251" s="117"/>
      <c r="M251" s="117"/>
      <c r="N251" s="114"/>
      <c r="O251" s="118" t="str">
        <f t="shared" si="5"/>
        <v/>
      </c>
      <c r="P251" s="123"/>
    </row>
    <row r="252" spans="1:16" x14ac:dyDescent="0.25">
      <c r="A252" s="121"/>
      <c r="B252" s="114"/>
      <c r="C252" s="114"/>
      <c r="D252" s="114"/>
      <c r="E252" s="115"/>
      <c r="F252" s="116"/>
      <c r="G252" s="116"/>
      <c r="H252" s="116"/>
      <c r="I252" s="116"/>
      <c r="J252" s="117"/>
      <c r="K252" s="117"/>
      <c r="L252" s="117"/>
      <c r="M252" s="117"/>
      <c r="N252" s="114"/>
      <c r="O252" s="118" t="str">
        <f t="shared" si="5"/>
        <v/>
      </c>
      <c r="P252" s="123"/>
    </row>
    <row r="253" spans="1:16" x14ac:dyDescent="0.25">
      <c r="A253" s="121"/>
      <c r="B253" s="114"/>
      <c r="C253" s="114"/>
      <c r="D253" s="114"/>
      <c r="E253" s="115"/>
      <c r="F253" s="116"/>
      <c r="G253" s="116"/>
      <c r="H253" s="116"/>
      <c r="I253" s="116"/>
      <c r="J253" s="117"/>
      <c r="K253" s="117"/>
      <c r="L253" s="117"/>
      <c r="M253" s="117"/>
      <c r="N253" s="114"/>
      <c r="O253" s="118" t="str">
        <f t="shared" si="5"/>
        <v/>
      </c>
      <c r="P253" s="123"/>
    </row>
    <row r="254" spans="1:16" x14ac:dyDescent="0.25">
      <c r="A254" s="121"/>
      <c r="B254" s="114"/>
      <c r="C254" s="114"/>
      <c r="D254" s="114"/>
      <c r="E254" s="115"/>
      <c r="F254" s="116"/>
      <c r="G254" s="116"/>
      <c r="H254" s="116"/>
      <c r="I254" s="116"/>
      <c r="J254" s="117"/>
      <c r="K254" s="117"/>
      <c r="L254" s="117"/>
      <c r="M254" s="117"/>
      <c r="N254" s="114"/>
      <c r="O254" s="118" t="str">
        <f t="shared" si="5"/>
        <v/>
      </c>
      <c r="P254" s="123"/>
    </row>
    <row r="255" spans="1:16" x14ac:dyDescent="0.25">
      <c r="A255" s="121"/>
      <c r="B255" s="114"/>
      <c r="C255" s="114"/>
      <c r="D255" s="114"/>
      <c r="E255" s="115"/>
      <c r="F255" s="116"/>
      <c r="G255" s="116"/>
      <c r="H255" s="116"/>
      <c r="I255" s="116"/>
      <c r="J255" s="117"/>
      <c r="K255" s="117"/>
      <c r="L255" s="117"/>
      <c r="M255" s="117"/>
      <c r="N255" s="114"/>
      <c r="O255" s="118" t="str">
        <f t="shared" si="5"/>
        <v/>
      </c>
      <c r="P255" s="123"/>
    </row>
    <row r="256" spans="1:16" x14ac:dyDescent="0.25">
      <c r="A256" s="121"/>
      <c r="B256" s="114"/>
      <c r="C256" s="114"/>
      <c r="D256" s="114"/>
      <c r="E256" s="115"/>
      <c r="F256" s="116"/>
      <c r="G256" s="116"/>
      <c r="H256" s="116"/>
      <c r="I256" s="116"/>
      <c r="J256" s="117"/>
      <c r="K256" s="117"/>
      <c r="L256" s="117"/>
      <c r="M256" s="117"/>
      <c r="N256" s="114"/>
      <c r="O256" s="118" t="str">
        <f t="shared" si="5"/>
        <v/>
      </c>
      <c r="P256" s="123"/>
    </row>
    <row r="257" spans="1:16" x14ac:dyDescent="0.25">
      <c r="A257" s="121"/>
      <c r="B257" s="114"/>
      <c r="C257" s="114"/>
      <c r="D257" s="114"/>
      <c r="E257" s="115"/>
      <c r="F257" s="116"/>
      <c r="G257" s="116"/>
      <c r="H257" s="116"/>
      <c r="I257" s="116"/>
      <c r="J257" s="117"/>
      <c r="K257" s="117"/>
      <c r="L257" s="117"/>
      <c r="M257" s="117"/>
      <c r="N257" s="114"/>
      <c r="O257" s="118" t="str">
        <f t="shared" si="5"/>
        <v/>
      </c>
      <c r="P257" s="123"/>
    </row>
    <row r="258" spans="1:16" x14ac:dyDescent="0.25">
      <c r="A258" s="121"/>
      <c r="B258" s="114"/>
      <c r="C258" s="114"/>
      <c r="D258" s="114"/>
      <c r="E258" s="115"/>
      <c r="F258" s="116"/>
      <c r="G258" s="116"/>
      <c r="H258" s="116"/>
      <c r="I258" s="116"/>
      <c r="J258" s="117"/>
      <c r="K258" s="117"/>
      <c r="L258" s="117"/>
      <c r="M258" s="117"/>
      <c r="N258" s="114"/>
      <c r="O258" s="118" t="str">
        <f t="shared" si="5"/>
        <v/>
      </c>
      <c r="P258" s="123"/>
    </row>
    <row r="259" spans="1:16" x14ac:dyDescent="0.25">
      <c r="A259" s="121"/>
      <c r="B259" s="114"/>
      <c r="C259" s="114"/>
      <c r="D259" s="114"/>
      <c r="E259" s="115"/>
      <c r="F259" s="116"/>
      <c r="G259" s="116"/>
      <c r="H259" s="116"/>
      <c r="I259" s="116"/>
      <c r="J259" s="117"/>
      <c r="K259" s="117"/>
      <c r="L259" s="117"/>
      <c r="M259" s="117"/>
      <c r="N259" s="114"/>
      <c r="O259" s="118" t="str">
        <f t="shared" si="5"/>
        <v/>
      </c>
      <c r="P259" s="123"/>
    </row>
    <row r="260" spans="1:16" x14ac:dyDescent="0.25">
      <c r="A260" s="121"/>
      <c r="B260" s="114"/>
      <c r="C260" s="114"/>
      <c r="D260" s="114"/>
      <c r="E260" s="115"/>
      <c r="F260" s="116"/>
      <c r="G260" s="116"/>
      <c r="H260" s="116"/>
      <c r="I260" s="116"/>
      <c r="J260" s="117"/>
      <c r="K260" s="117"/>
      <c r="L260" s="117"/>
      <c r="M260" s="117"/>
      <c r="N260" s="114"/>
      <c r="O260" s="118" t="str">
        <f t="shared" si="5"/>
        <v/>
      </c>
      <c r="P260" s="123"/>
    </row>
    <row r="261" spans="1:16" x14ac:dyDescent="0.25">
      <c r="A261" s="121"/>
      <c r="B261" s="114"/>
      <c r="C261" s="114"/>
      <c r="D261" s="114"/>
      <c r="E261" s="115"/>
      <c r="F261" s="116"/>
      <c r="G261" s="116"/>
      <c r="H261" s="116"/>
      <c r="I261" s="116"/>
      <c r="J261" s="117"/>
      <c r="K261" s="117"/>
      <c r="L261" s="117"/>
      <c r="M261" s="117"/>
      <c r="N261" s="114"/>
      <c r="O261" s="118" t="str">
        <f t="shared" si="5"/>
        <v/>
      </c>
      <c r="P261" s="123"/>
    </row>
    <row r="262" spans="1:16" x14ac:dyDescent="0.25">
      <c r="A262" s="121"/>
      <c r="B262" s="114"/>
      <c r="C262" s="114"/>
      <c r="D262" s="114"/>
      <c r="E262" s="115"/>
      <c r="F262" s="116"/>
      <c r="G262" s="116"/>
      <c r="H262" s="116"/>
      <c r="I262" s="116"/>
      <c r="J262" s="117"/>
      <c r="K262" s="117"/>
      <c r="L262" s="117"/>
      <c r="M262" s="117"/>
      <c r="N262" s="114"/>
      <c r="O262" s="118" t="str">
        <f t="shared" si="5"/>
        <v/>
      </c>
      <c r="P262" s="123"/>
    </row>
    <row r="263" spans="1:16" x14ac:dyDescent="0.25">
      <c r="A263" s="121"/>
      <c r="B263" s="114"/>
      <c r="C263" s="114"/>
      <c r="D263" s="114"/>
      <c r="E263" s="115"/>
      <c r="F263" s="116"/>
      <c r="G263" s="116"/>
      <c r="H263" s="116"/>
      <c r="I263" s="116"/>
      <c r="J263" s="117"/>
      <c r="K263" s="117"/>
      <c r="L263" s="117"/>
      <c r="M263" s="117"/>
      <c r="N263" s="114"/>
      <c r="O263" s="118" t="str">
        <f t="shared" si="5"/>
        <v/>
      </c>
      <c r="P263" s="123"/>
    </row>
    <row r="264" spans="1:16" x14ac:dyDescent="0.25">
      <c r="A264" s="121"/>
      <c r="B264" s="114"/>
      <c r="C264" s="114"/>
      <c r="D264" s="114"/>
      <c r="E264" s="115"/>
      <c r="F264" s="116"/>
      <c r="G264" s="116"/>
      <c r="H264" s="116"/>
      <c r="I264" s="116"/>
      <c r="J264" s="117"/>
      <c r="K264" s="117"/>
      <c r="L264" s="117"/>
      <c r="M264" s="117"/>
      <c r="N264" s="114"/>
      <c r="O264" s="118" t="str">
        <f t="shared" si="5"/>
        <v/>
      </c>
      <c r="P264" s="123"/>
    </row>
    <row r="265" spans="1:16" x14ac:dyDescent="0.25">
      <c r="A265" s="121"/>
      <c r="B265" s="114"/>
      <c r="C265" s="114"/>
      <c r="D265" s="114"/>
      <c r="E265" s="115"/>
      <c r="F265" s="116"/>
      <c r="G265" s="116"/>
      <c r="H265" s="116"/>
      <c r="I265" s="116"/>
      <c r="J265" s="117"/>
      <c r="K265" s="117"/>
      <c r="L265" s="117"/>
      <c r="M265" s="117"/>
      <c r="N265" s="114"/>
      <c r="O265" s="118" t="str">
        <f t="shared" si="5"/>
        <v/>
      </c>
      <c r="P265" s="123"/>
    </row>
    <row r="266" spans="1:16" x14ac:dyDescent="0.25">
      <c r="A266" s="121"/>
      <c r="B266" s="114"/>
      <c r="C266" s="114"/>
      <c r="D266" s="114"/>
      <c r="E266" s="115"/>
      <c r="F266" s="116"/>
      <c r="G266" s="116"/>
      <c r="H266" s="116"/>
      <c r="I266" s="116"/>
      <c r="J266" s="117"/>
      <c r="K266" s="117"/>
      <c r="L266" s="117"/>
      <c r="M266" s="117"/>
      <c r="N266" s="114"/>
      <c r="O266" s="118" t="str">
        <f t="shared" si="5"/>
        <v/>
      </c>
      <c r="P266" s="123"/>
    </row>
    <row r="267" spans="1:16" x14ac:dyDescent="0.25">
      <c r="A267" s="121"/>
      <c r="B267" s="114"/>
      <c r="C267" s="114"/>
      <c r="D267" s="114"/>
      <c r="E267" s="115"/>
      <c r="F267" s="116"/>
      <c r="G267" s="116"/>
      <c r="H267" s="116"/>
      <c r="I267" s="116"/>
      <c r="J267" s="117"/>
      <c r="K267" s="117"/>
      <c r="L267" s="117"/>
      <c r="M267" s="117"/>
      <c r="N267" s="114"/>
      <c r="O267" s="118" t="str">
        <f t="shared" si="5"/>
        <v/>
      </c>
      <c r="P267" s="123"/>
    </row>
    <row r="268" spans="1:16" x14ac:dyDescent="0.25">
      <c r="A268" s="121"/>
      <c r="B268" s="114"/>
      <c r="C268" s="114"/>
      <c r="D268" s="114"/>
      <c r="E268" s="115"/>
      <c r="F268" s="116"/>
      <c r="G268" s="116"/>
      <c r="H268" s="116"/>
      <c r="I268" s="116"/>
      <c r="J268" s="117"/>
      <c r="K268" s="117"/>
      <c r="L268" s="117"/>
      <c r="M268" s="117"/>
      <c r="N268" s="114"/>
      <c r="O268" s="118" t="str">
        <f t="shared" si="5"/>
        <v/>
      </c>
      <c r="P268" s="123"/>
    </row>
    <row r="269" spans="1:16" x14ac:dyDescent="0.25">
      <c r="A269" s="121"/>
      <c r="B269" s="114"/>
      <c r="C269" s="114"/>
      <c r="D269" s="114"/>
      <c r="E269" s="115"/>
      <c r="F269" s="116"/>
      <c r="G269" s="116"/>
      <c r="H269" s="116"/>
      <c r="I269" s="116"/>
      <c r="J269" s="117"/>
      <c r="K269" s="117"/>
      <c r="L269" s="117"/>
      <c r="M269" s="117"/>
      <c r="N269" s="114"/>
      <c r="O269" s="118" t="str">
        <f t="shared" si="5"/>
        <v/>
      </c>
      <c r="P269" s="123"/>
    </row>
    <row r="270" spans="1:16" x14ac:dyDescent="0.25">
      <c r="A270" s="121"/>
      <c r="B270" s="114"/>
      <c r="C270" s="114"/>
      <c r="D270" s="114"/>
      <c r="E270" s="115"/>
      <c r="F270" s="116"/>
      <c r="G270" s="116"/>
      <c r="H270" s="116"/>
      <c r="I270" s="116"/>
      <c r="J270" s="117"/>
      <c r="K270" s="117"/>
      <c r="L270" s="117"/>
      <c r="M270" s="117"/>
      <c r="N270" s="114"/>
      <c r="O270" s="118" t="str">
        <f t="shared" si="5"/>
        <v/>
      </c>
      <c r="P270" s="123"/>
    </row>
    <row r="271" spans="1:16" x14ac:dyDescent="0.25">
      <c r="A271" s="121"/>
      <c r="B271" s="114"/>
      <c r="C271" s="114"/>
      <c r="D271" s="114"/>
      <c r="E271" s="115"/>
      <c r="F271" s="116"/>
      <c r="G271" s="116"/>
      <c r="H271" s="116"/>
      <c r="I271" s="116"/>
      <c r="J271" s="117"/>
      <c r="K271" s="117"/>
      <c r="L271" s="117"/>
      <c r="M271" s="117"/>
      <c r="N271" s="114"/>
      <c r="O271" s="118" t="str">
        <f t="shared" si="5"/>
        <v/>
      </c>
      <c r="P271" s="123"/>
    </row>
    <row r="272" spans="1:16" x14ac:dyDescent="0.25">
      <c r="A272" s="121"/>
      <c r="B272" s="114"/>
      <c r="C272" s="114"/>
      <c r="D272" s="114"/>
      <c r="E272" s="115"/>
      <c r="F272" s="116"/>
      <c r="G272" s="116"/>
      <c r="H272" s="116"/>
      <c r="I272" s="116"/>
      <c r="J272" s="117"/>
      <c r="K272" s="117"/>
      <c r="L272" s="117"/>
      <c r="M272" s="117"/>
      <c r="N272" s="114"/>
      <c r="O272" s="118" t="str">
        <f t="shared" si="5"/>
        <v/>
      </c>
      <c r="P272" s="123"/>
    </row>
    <row r="273" spans="1:16" x14ac:dyDescent="0.25">
      <c r="A273" s="121"/>
      <c r="B273" s="114"/>
      <c r="C273" s="114"/>
      <c r="D273" s="114"/>
      <c r="E273" s="115"/>
      <c r="F273" s="116"/>
      <c r="G273" s="116"/>
      <c r="H273" s="116"/>
      <c r="I273" s="116"/>
      <c r="J273" s="117"/>
      <c r="K273" s="117"/>
      <c r="L273" s="117"/>
      <c r="M273" s="117"/>
      <c r="N273" s="114"/>
      <c r="O273" s="118" t="str">
        <f t="shared" si="5"/>
        <v/>
      </c>
      <c r="P273" s="123"/>
    </row>
    <row r="274" spans="1:16" x14ac:dyDescent="0.25">
      <c r="A274" s="121"/>
      <c r="B274" s="114"/>
      <c r="C274" s="114"/>
      <c r="D274" s="114"/>
      <c r="E274" s="115"/>
      <c r="F274" s="116"/>
      <c r="G274" s="116"/>
      <c r="H274" s="116"/>
      <c r="I274" s="116"/>
      <c r="J274" s="117"/>
      <c r="K274" s="117"/>
      <c r="L274" s="117"/>
      <c r="M274" s="117"/>
      <c r="N274" s="114"/>
      <c r="O274" s="118" t="str">
        <f t="shared" si="5"/>
        <v/>
      </c>
      <c r="P274" s="123"/>
    </row>
    <row r="275" spans="1:16" x14ac:dyDescent="0.25">
      <c r="A275" s="121"/>
      <c r="B275" s="114"/>
      <c r="C275" s="114"/>
      <c r="D275" s="114"/>
      <c r="E275" s="115"/>
      <c r="F275" s="116"/>
      <c r="G275" s="116"/>
      <c r="H275" s="116"/>
      <c r="I275" s="116"/>
      <c r="J275" s="117"/>
      <c r="K275" s="117"/>
      <c r="L275" s="117"/>
      <c r="M275" s="117"/>
      <c r="N275" s="114"/>
      <c r="O275" s="118" t="str">
        <f t="shared" si="5"/>
        <v/>
      </c>
      <c r="P275" s="123"/>
    </row>
    <row r="276" spans="1:16" x14ac:dyDescent="0.25">
      <c r="A276" s="121"/>
      <c r="B276" s="114"/>
      <c r="C276" s="114"/>
      <c r="D276" s="114"/>
      <c r="E276" s="115"/>
      <c r="F276" s="116"/>
      <c r="G276" s="116"/>
      <c r="H276" s="116"/>
      <c r="I276" s="116"/>
      <c r="J276" s="117"/>
      <c r="K276" s="117"/>
      <c r="L276" s="117"/>
      <c r="M276" s="117"/>
      <c r="N276" s="114"/>
      <c r="O276" s="118" t="str">
        <f t="shared" si="5"/>
        <v/>
      </c>
      <c r="P276" s="123"/>
    </row>
    <row r="277" spans="1:16" x14ac:dyDescent="0.25">
      <c r="A277" s="121"/>
      <c r="B277" s="114"/>
      <c r="C277" s="114"/>
      <c r="D277" s="114"/>
      <c r="E277" s="115"/>
      <c r="F277" s="116"/>
      <c r="G277" s="116"/>
      <c r="H277" s="116"/>
      <c r="I277" s="116"/>
      <c r="J277" s="117"/>
      <c r="K277" s="117"/>
      <c r="L277" s="117"/>
      <c r="M277" s="117"/>
      <c r="N277" s="114"/>
      <c r="O277" s="118" t="str">
        <f t="shared" si="5"/>
        <v/>
      </c>
      <c r="P277" s="123"/>
    </row>
    <row r="278" spans="1:16" x14ac:dyDescent="0.25">
      <c r="A278" s="121"/>
      <c r="B278" s="114"/>
      <c r="C278" s="114"/>
      <c r="D278" s="114"/>
      <c r="E278" s="115"/>
      <c r="F278" s="116"/>
      <c r="G278" s="116"/>
      <c r="H278" s="116"/>
      <c r="I278" s="116"/>
      <c r="J278" s="117"/>
      <c r="K278" s="117"/>
      <c r="L278" s="117"/>
      <c r="M278" s="117"/>
      <c r="N278" s="114"/>
      <c r="O278" s="118" t="str">
        <f t="shared" si="5"/>
        <v/>
      </c>
      <c r="P278" s="123"/>
    </row>
    <row r="279" spans="1:16" x14ac:dyDescent="0.25">
      <c r="A279" s="121"/>
      <c r="B279" s="114"/>
      <c r="C279" s="114"/>
      <c r="D279" s="114"/>
      <c r="E279" s="115"/>
      <c r="F279" s="116"/>
      <c r="G279" s="116"/>
      <c r="H279" s="116"/>
      <c r="I279" s="116"/>
      <c r="J279" s="117"/>
      <c r="K279" s="117"/>
      <c r="L279" s="117"/>
      <c r="M279" s="117"/>
      <c r="N279" s="114"/>
      <c r="O279" s="118" t="str">
        <f t="shared" si="5"/>
        <v/>
      </c>
      <c r="P279" s="123"/>
    </row>
    <row r="280" spans="1:16" x14ac:dyDescent="0.25">
      <c r="A280" s="121"/>
      <c r="B280" s="114"/>
      <c r="C280" s="114"/>
      <c r="D280" s="114"/>
      <c r="E280" s="115"/>
      <c r="F280" s="116"/>
      <c r="G280" s="116"/>
      <c r="H280" s="116"/>
      <c r="I280" s="116"/>
      <c r="J280" s="117"/>
      <c r="K280" s="117"/>
      <c r="L280" s="117"/>
      <c r="M280" s="117"/>
      <c r="N280" s="114"/>
      <c r="O280" s="118" t="str">
        <f t="shared" si="5"/>
        <v/>
      </c>
      <c r="P280" s="123"/>
    </row>
    <row r="281" spans="1:16" x14ac:dyDescent="0.25">
      <c r="A281" s="121"/>
      <c r="B281" s="114"/>
      <c r="C281" s="114"/>
      <c r="D281" s="114"/>
      <c r="E281" s="115"/>
      <c r="F281" s="116"/>
      <c r="G281" s="116"/>
      <c r="H281" s="116"/>
      <c r="I281" s="116"/>
      <c r="J281" s="117"/>
      <c r="K281" s="117"/>
      <c r="L281" s="117"/>
      <c r="M281" s="117"/>
      <c r="N281" s="114"/>
      <c r="O281" s="118" t="str">
        <f t="shared" si="5"/>
        <v/>
      </c>
      <c r="P281" s="123"/>
    </row>
    <row r="282" spans="1:16" x14ac:dyDescent="0.25">
      <c r="A282" s="121"/>
      <c r="B282" s="114"/>
      <c r="C282" s="114"/>
      <c r="D282" s="114"/>
      <c r="E282" s="115"/>
      <c r="F282" s="116"/>
      <c r="G282" s="116"/>
      <c r="H282" s="116"/>
      <c r="I282" s="116"/>
      <c r="J282" s="117"/>
      <c r="K282" s="117"/>
      <c r="L282" s="117"/>
      <c r="M282" s="117"/>
      <c r="N282" s="114"/>
      <c r="O282" s="118" t="str">
        <f t="shared" si="5"/>
        <v/>
      </c>
      <c r="P282" s="123"/>
    </row>
    <row r="283" spans="1:16" x14ac:dyDescent="0.25">
      <c r="A283" s="121"/>
      <c r="B283" s="114"/>
      <c r="C283" s="114"/>
      <c r="D283" s="114"/>
      <c r="E283" s="115"/>
      <c r="F283" s="116"/>
      <c r="G283" s="116"/>
      <c r="H283" s="116"/>
      <c r="I283" s="116"/>
      <c r="J283" s="117"/>
      <c r="K283" s="117"/>
      <c r="L283" s="117"/>
      <c r="M283" s="117"/>
      <c r="N283" s="114"/>
      <c r="O283" s="118" t="str">
        <f t="shared" si="5"/>
        <v/>
      </c>
      <c r="P283" s="123"/>
    </row>
    <row r="284" spans="1:16" x14ac:dyDescent="0.25">
      <c r="A284" s="121"/>
      <c r="B284" s="114"/>
      <c r="C284" s="114"/>
      <c r="D284" s="114"/>
      <c r="E284" s="115"/>
      <c r="F284" s="116"/>
      <c r="G284" s="116"/>
      <c r="H284" s="116"/>
      <c r="I284" s="116"/>
      <c r="J284" s="117"/>
      <c r="K284" s="117"/>
      <c r="L284" s="117"/>
      <c r="M284" s="117"/>
      <c r="N284" s="114"/>
      <c r="O284" s="118" t="str">
        <f t="shared" si="5"/>
        <v/>
      </c>
      <c r="P284" s="123"/>
    </row>
    <row r="285" spans="1:16" x14ac:dyDescent="0.25">
      <c r="A285" s="121"/>
      <c r="B285" s="114"/>
      <c r="C285" s="114"/>
      <c r="D285" s="114"/>
      <c r="E285" s="115"/>
      <c r="F285" s="116"/>
      <c r="G285" s="116"/>
      <c r="H285" s="116"/>
      <c r="I285" s="116"/>
      <c r="J285" s="117"/>
      <c r="K285" s="117"/>
      <c r="L285" s="117"/>
      <c r="M285" s="117"/>
      <c r="N285" s="114"/>
      <c r="O285" s="118" t="str">
        <f t="shared" si="5"/>
        <v/>
      </c>
      <c r="P285" s="123"/>
    </row>
    <row r="286" spans="1:16" x14ac:dyDescent="0.25">
      <c r="A286" s="121"/>
      <c r="B286" s="114"/>
      <c r="C286" s="114"/>
      <c r="D286" s="114"/>
      <c r="E286" s="115"/>
      <c r="F286" s="116"/>
      <c r="G286" s="116"/>
      <c r="H286" s="116"/>
      <c r="I286" s="116"/>
      <c r="J286" s="117"/>
      <c r="K286" s="117"/>
      <c r="L286" s="117"/>
      <c r="M286" s="117"/>
      <c r="N286" s="114"/>
      <c r="O286" s="118" t="str">
        <f t="shared" si="5"/>
        <v/>
      </c>
      <c r="P286" s="123"/>
    </row>
    <row r="287" spans="1:16" x14ac:dyDescent="0.25">
      <c r="A287" s="121"/>
      <c r="B287" s="114"/>
      <c r="C287" s="114"/>
      <c r="D287" s="114"/>
      <c r="E287" s="115"/>
      <c r="F287" s="116"/>
      <c r="G287" s="116"/>
      <c r="H287" s="116"/>
      <c r="I287" s="116"/>
      <c r="J287" s="117"/>
      <c r="K287" s="117"/>
      <c r="L287" s="117"/>
      <c r="M287" s="117"/>
      <c r="N287" s="114"/>
      <c r="O287" s="118" t="str">
        <f t="shared" si="5"/>
        <v/>
      </c>
      <c r="P287" s="123"/>
    </row>
    <row r="288" spans="1:16" x14ac:dyDescent="0.25">
      <c r="A288" s="121"/>
      <c r="B288" s="114"/>
      <c r="C288" s="114"/>
      <c r="D288" s="114"/>
      <c r="E288" s="115"/>
      <c r="F288" s="116"/>
      <c r="G288" s="116"/>
      <c r="H288" s="116"/>
      <c r="I288" s="116"/>
      <c r="J288" s="117"/>
      <c r="K288" s="117"/>
      <c r="L288" s="117"/>
      <c r="M288" s="117"/>
      <c r="N288" s="114"/>
      <c r="O288" s="118" t="str">
        <f t="shared" si="5"/>
        <v/>
      </c>
      <c r="P288" s="123"/>
    </row>
    <row r="289" spans="1:16" x14ac:dyDescent="0.25">
      <c r="A289" s="121"/>
      <c r="B289" s="114"/>
      <c r="C289" s="114"/>
      <c r="D289" s="114"/>
      <c r="E289" s="115"/>
      <c r="F289" s="116"/>
      <c r="G289" s="116"/>
      <c r="H289" s="116"/>
      <c r="I289" s="116"/>
      <c r="J289" s="117"/>
      <c r="K289" s="117"/>
      <c r="L289" s="117"/>
      <c r="M289" s="117"/>
      <c r="N289" s="114"/>
      <c r="O289" s="118" t="str">
        <f t="shared" si="5"/>
        <v/>
      </c>
      <c r="P289" s="123"/>
    </row>
    <row r="290" spans="1:16" x14ac:dyDescent="0.25">
      <c r="A290" s="121"/>
      <c r="B290" s="114"/>
      <c r="C290" s="114"/>
      <c r="D290" s="114"/>
      <c r="E290" s="115"/>
      <c r="F290" s="116"/>
      <c r="G290" s="116"/>
      <c r="H290" s="116"/>
      <c r="I290" s="116"/>
      <c r="J290" s="117"/>
      <c r="K290" s="117"/>
      <c r="L290" s="117"/>
      <c r="M290" s="117"/>
      <c r="N290" s="114"/>
      <c r="O290" s="118" t="str">
        <f t="shared" si="5"/>
        <v/>
      </c>
      <c r="P290" s="123"/>
    </row>
    <row r="291" spans="1:16" x14ac:dyDescent="0.25">
      <c r="A291" s="121"/>
      <c r="B291" s="114"/>
      <c r="C291" s="114"/>
      <c r="D291" s="114"/>
      <c r="E291" s="115"/>
      <c r="F291" s="116"/>
      <c r="G291" s="116"/>
      <c r="H291" s="116"/>
      <c r="I291" s="116"/>
      <c r="J291" s="117"/>
      <c r="K291" s="117"/>
      <c r="L291" s="117"/>
      <c r="M291" s="117"/>
      <c r="N291" s="114"/>
      <c r="O291" s="118" t="str">
        <f t="shared" si="5"/>
        <v/>
      </c>
      <c r="P291" s="123"/>
    </row>
    <row r="292" spans="1:16" x14ac:dyDescent="0.25">
      <c r="A292" s="121"/>
      <c r="B292" s="114"/>
      <c r="C292" s="114"/>
      <c r="D292" s="114"/>
      <c r="E292" s="115"/>
      <c r="F292" s="116"/>
      <c r="G292" s="116"/>
      <c r="H292" s="116"/>
      <c r="I292" s="116"/>
      <c r="J292" s="117"/>
      <c r="K292" s="117"/>
      <c r="L292" s="117"/>
      <c r="M292" s="117"/>
      <c r="N292" s="114"/>
      <c r="O292" s="118" t="str">
        <f t="shared" si="5"/>
        <v/>
      </c>
      <c r="P292" s="123"/>
    </row>
    <row r="293" spans="1:16" x14ac:dyDescent="0.25">
      <c r="A293" s="121"/>
      <c r="B293" s="114"/>
      <c r="C293" s="114"/>
      <c r="D293" s="114"/>
      <c r="E293" s="115"/>
      <c r="F293" s="116"/>
      <c r="G293" s="116"/>
      <c r="H293" s="116"/>
      <c r="I293" s="116"/>
      <c r="J293" s="117"/>
      <c r="K293" s="117"/>
      <c r="L293" s="117"/>
      <c r="M293" s="117"/>
      <c r="N293" s="114"/>
      <c r="O293" s="118" t="str">
        <f t="shared" si="5"/>
        <v/>
      </c>
      <c r="P293" s="123"/>
    </row>
    <row r="294" spans="1:16" x14ac:dyDescent="0.25">
      <c r="A294" s="121"/>
      <c r="B294" s="114"/>
      <c r="C294" s="114"/>
      <c r="D294" s="114"/>
      <c r="E294" s="115"/>
      <c r="F294" s="116"/>
      <c r="G294" s="116"/>
      <c r="H294" s="116"/>
      <c r="I294" s="116"/>
      <c r="J294" s="117"/>
      <c r="K294" s="117"/>
      <c r="L294" s="117"/>
      <c r="M294" s="117"/>
      <c r="N294" s="114"/>
      <c r="O294" s="118" t="str">
        <f t="shared" si="5"/>
        <v/>
      </c>
      <c r="P294" s="123"/>
    </row>
    <row r="295" spans="1:16" x14ac:dyDescent="0.25">
      <c r="A295" s="121"/>
      <c r="B295" s="114"/>
      <c r="C295" s="114"/>
      <c r="D295" s="114"/>
      <c r="E295" s="115"/>
      <c r="F295" s="116"/>
      <c r="G295" s="116"/>
      <c r="H295" s="116"/>
      <c r="I295" s="116"/>
      <c r="J295" s="117"/>
      <c r="K295" s="117"/>
      <c r="L295" s="117"/>
      <c r="M295" s="117"/>
      <c r="N295" s="114"/>
      <c r="O295" s="118" t="str">
        <f t="shared" si="5"/>
        <v/>
      </c>
      <c r="P295" s="123"/>
    </row>
    <row r="296" spans="1:16" x14ac:dyDescent="0.25">
      <c r="A296" s="121"/>
      <c r="B296" s="114"/>
      <c r="C296" s="114"/>
      <c r="D296" s="114"/>
      <c r="E296" s="115"/>
      <c r="F296" s="116"/>
      <c r="G296" s="116"/>
      <c r="H296" s="116"/>
      <c r="I296" s="116"/>
      <c r="J296" s="117"/>
      <c r="K296" s="117"/>
      <c r="L296" s="117"/>
      <c r="M296" s="117"/>
      <c r="N296" s="114"/>
      <c r="O296" s="118" t="str">
        <f t="shared" si="5"/>
        <v/>
      </c>
      <c r="P296" s="123"/>
    </row>
    <row r="297" spans="1:16" x14ac:dyDescent="0.25">
      <c r="A297" s="121"/>
      <c r="B297" s="114"/>
      <c r="C297" s="114"/>
      <c r="D297" s="114"/>
      <c r="E297" s="115"/>
      <c r="F297" s="116"/>
      <c r="G297" s="116"/>
      <c r="H297" s="116"/>
      <c r="I297" s="116"/>
      <c r="J297" s="117"/>
      <c r="K297" s="117"/>
      <c r="L297" s="117"/>
      <c r="M297" s="117"/>
      <c r="N297" s="114"/>
      <c r="O297" s="118" t="str">
        <f t="shared" si="5"/>
        <v/>
      </c>
      <c r="P297" s="123"/>
    </row>
    <row r="298" spans="1:16" x14ac:dyDescent="0.25">
      <c r="A298" s="121"/>
      <c r="B298" s="114"/>
      <c r="C298" s="114"/>
      <c r="D298" s="114"/>
      <c r="E298" s="115"/>
      <c r="F298" s="116"/>
      <c r="G298" s="116"/>
      <c r="H298" s="116"/>
      <c r="I298" s="116"/>
      <c r="J298" s="117"/>
      <c r="K298" s="117"/>
      <c r="L298" s="117"/>
      <c r="M298" s="117"/>
      <c r="N298" s="114"/>
      <c r="O298" s="118" t="str">
        <f t="shared" si="5"/>
        <v/>
      </c>
      <c r="P298" s="123"/>
    </row>
    <row r="299" spans="1:16" x14ac:dyDescent="0.25">
      <c r="A299" s="121"/>
      <c r="B299" s="114"/>
      <c r="C299" s="114"/>
      <c r="D299" s="114"/>
      <c r="E299" s="115"/>
      <c r="F299" s="116"/>
      <c r="G299" s="116"/>
      <c r="H299" s="116"/>
      <c r="I299" s="116"/>
      <c r="J299" s="117"/>
      <c r="K299" s="117"/>
      <c r="L299" s="117"/>
      <c r="M299" s="117"/>
      <c r="N299" s="114"/>
      <c r="O299" s="118" t="str">
        <f t="shared" si="5"/>
        <v/>
      </c>
      <c r="P299" s="123"/>
    </row>
    <row r="300" spans="1:16" x14ac:dyDescent="0.25">
      <c r="A300" s="121"/>
      <c r="B300" s="114"/>
      <c r="C300" s="114"/>
      <c r="D300" s="114"/>
      <c r="E300" s="115"/>
      <c r="F300" s="116"/>
      <c r="G300" s="116"/>
      <c r="H300" s="116"/>
      <c r="I300" s="116"/>
      <c r="J300" s="117"/>
      <c r="K300" s="117"/>
      <c r="L300" s="117"/>
      <c r="M300" s="117"/>
      <c r="N300" s="114"/>
      <c r="O300" s="118" t="str">
        <f t="shared" si="5"/>
        <v/>
      </c>
      <c r="P300" s="123"/>
    </row>
    <row r="301" spans="1:16" x14ac:dyDescent="0.25">
      <c r="A301" s="121"/>
      <c r="B301" s="114"/>
      <c r="C301" s="114"/>
      <c r="D301" s="114"/>
      <c r="E301" s="115"/>
      <c r="F301" s="116"/>
      <c r="G301" s="116"/>
      <c r="H301" s="116"/>
      <c r="I301" s="116"/>
      <c r="J301" s="117"/>
      <c r="K301" s="117"/>
      <c r="L301" s="117"/>
      <c r="M301" s="117"/>
      <c r="N301" s="114"/>
      <c r="O301" s="118" t="str">
        <f t="shared" si="5"/>
        <v/>
      </c>
      <c r="P301" s="123"/>
    </row>
    <row r="302" spans="1:16" x14ac:dyDescent="0.25">
      <c r="A302" s="121"/>
      <c r="B302" s="114"/>
      <c r="C302" s="114"/>
      <c r="D302" s="114"/>
      <c r="E302" s="115"/>
      <c r="F302" s="116"/>
      <c r="G302" s="116"/>
      <c r="H302" s="116"/>
      <c r="I302" s="116"/>
      <c r="J302" s="117"/>
      <c r="K302" s="117"/>
      <c r="L302" s="117"/>
      <c r="M302" s="117"/>
      <c r="N302" s="114"/>
      <c r="O302" s="118" t="str">
        <f t="shared" si="5"/>
        <v/>
      </c>
      <c r="P302" s="123"/>
    </row>
    <row r="303" spans="1:16" x14ac:dyDescent="0.25">
      <c r="A303" s="121"/>
      <c r="B303" s="114"/>
      <c r="C303" s="114"/>
      <c r="D303" s="114"/>
      <c r="E303" s="115"/>
      <c r="F303" s="116"/>
      <c r="G303" s="116"/>
      <c r="H303" s="116"/>
      <c r="I303" s="116"/>
      <c r="J303" s="117"/>
      <c r="K303" s="117"/>
      <c r="L303" s="117"/>
      <c r="M303" s="117"/>
      <c r="N303" s="114"/>
      <c r="O303" s="118" t="str">
        <f t="shared" si="5"/>
        <v/>
      </c>
      <c r="P303" s="123"/>
    </row>
    <row r="304" spans="1:16" x14ac:dyDescent="0.25">
      <c r="A304" s="121"/>
      <c r="B304" s="114"/>
      <c r="C304" s="114"/>
      <c r="D304" s="114"/>
      <c r="E304" s="115"/>
      <c r="F304" s="116"/>
      <c r="G304" s="116"/>
      <c r="H304" s="116"/>
      <c r="I304" s="116"/>
      <c r="J304" s="117"/>
      <c r="K304" s="117"/>
      <c r="L304" s="117"/>
      <c r="M304" s="117"/>
      <c r="N304" s="114"/>
      <c r="O304" s="118" t="str">
        <f t="shared" si="5"/>
        <v/>
      </c>
      <c r="P304" s="123"/>
    </row>
    <row r="305" spans="1:16" x14ac:dyDescent="0.25">
      <c r="A305" s="121"/>
      <c r="B305" s="114"/>
      <c r="C305" s="114"/>
      <c r="D305" s="114"/>
      <c r="E305" s="115"/>
      <c r="F305" s="116"/>
      <c r="G305" s="116"/>
      <c r="H305" s="116"/>
      <c r="I305" s="116"/>
      <c r="J305" s="117"/>
      <c r="K305" s="117"/>
      <c r="L305" s="117"/>
      <c r="M305" s="117"/>
      <c r="N305" s="114"/>
      <c r="O305" s="118" t="str">
        <f t="shared" si="5"/>
        <v/>
      </c>
      <c r="P305" s="123"/>
    </row>
    <row r="306" spans="1:16" x14ac:dyDescent="0.25">
      <c r="A306" s="121"/>
      <c r="B306" s="114"/>
      <c r="C306" s="114"/>
      <c r="D306" s="114"/>
      <c r="E306" s="115"/>
      <c r="F306" s="116"/>
      <c r="G306" s="116"/>
      <c r="H306" s="116"/>
      <c r="I306" s="116"/>
      <c r="J306" s="117"/>
      <c r="K306" s="117"/>
      <c r="L306" s="117"/>
      <c r="M306" s="117"/>
      <c r="N306" s="114"/>
      <c r="O306" s="118" t="str">
        <f t="shared" si="5"/>
        <v/>
      </c>
      <c r="P306" s="123"/>
    </row>
    <row r="307" spans="1:16" x14ac:dyDescent="0.25">
      <c r="A307" s="121"/>
      <c r="B307" s="114"/>
      <c r="C307" s="114"/>
      <c r="D307" s="114"/>
      <c r="E307" s="115"/>
      <c r="F307" s="116"/>
      <c r="G307" s="116"/>
      <c r="H307" s="116"/>
      <c r="I307" s="116"/>
      <c r="J307" s="117"/>
      <c r="K307" s="117"/>
      <c r="L307" s="117"/>
      <c r="M307" s="117"/>
      <c r="N307" s="114"/>
      <c r="O307" s="118" t="str">
        <f t="shared" si="5"/>
        <v/>
      </c>
      <c r="P307" s="123"/>
    </row>
    <row r="308" spans="1:16" x14ac:dyDescent="0.25">
      <c r="A308" s="121"/>
      <c r="B308" s="114"/>
      <c r="C308" s="114"/>
      <c r="D308" s="114"/>
      <c r="E308" s="115"/>
      <c r="F308" s="116"/>
      <c r="G308" s="116"/>
      <c r="H308" s="116"/>
      <c r="I308" s="116"/>
      <c r="J308" s="117"/>
      <c r="K308" s="117"/>
      <c r="L308" s="117"/>
      <c r="M308" s="117"/>
      <c r="N308" s="114"/>
      <c r="O308" s="118" t="str">
        <f t="shared" ref="O308:O371" si="6">IF(M308="","",IF(M308&lt;5,"Send with haul-by-haul data","Email data@ccamlr.org"))</f>
        <v/>
      </c>
      <c r="P308" s="123"/>
    </row>
    <row r="309" spans="1:16" x14ac:dyDescent="0.25">
      <c r="A309" s="121"/>
      <c r="B309" s="114"/>
      <c r="C309" s="114"/>
      <c r="D309" s="114"/>
      <c r="E309" s="115"/>
      <c r="F309" s="116"/>
      <c r="G309" s="116"/>
      <c r="H309" s="116"/>
      <c r="I309" s="116"/>
      <c r="J309" s="117"/>
      <c r="K309" s="117"/>
      <c r="L309" s="117"/>
      <c r="M309" s="117"/>
      <c r="N309" s="114"/>
      <c r="O309" s="118" t="str">
        <f t="shared" si="6"/>
        <v/>
      </c>
      <c r="P309" s="123"/>
    </row>
    <row r="310" spans="1:16" x14ac:dyDescent="0.25">
      <c r="A310" s="121"/>
      <c r="B310" s="114"/>
      <c r="C310" s="114"/>
      <c r="D310" s="114"/>
      <c r="E310" s="115"/>
      <c r="F310" s="116"/>
      <c r="G310" s="116"/>
      <c r="H310" s="116"/>
      <c r="I310" s="116"/>
      <c r="J310" s="117"/>
      <c r="K310" s="117"/>
      <c r="L310" s="117"/>
      <c r="M310" s="117"/>
      <c r="N310" s="114"/>
      <c r="O310" s="118" t="str">
        <f t="shared" si="6"/>
        <v/>
      </c>
      <c r="P310" s="123"/>
    </row>
    <row r="311" spans="1:16" x14ac:dyDescent="0.25">
      <c r="A311" s="121"/>
      <c r="B311" s="114"/>
      <c r="C311" s="114"/>
      <c r="D311" s="114"/>
      <c r="E311" s="115"/>
      <c r="F311" s="116"/>
      <c r="G311" s="116"/>
      <c r="H311" s="116"/>
      <c r="I311" s="116"/>
      <c r="J311" s="117"/>
      <c r="K311" s="117"/>
      <c r="L311" s="117"/>
      <c r="M311" s="117"/>
      <c r="N311" s="114"/>
      <c r="O311" s="118" t="str">
        <f t="shared" si="6"/>
        <v/>
      </c>
      <c r="P311" s="123"/>
    </row>
    <row r="312" spans="1:16" x14ac:dyDescent="0.25">
      <c r="A312" s="121"/>
      <c r="B312" s="114"/>
      <c r="C312" s="114"/>
      <c r="D312" s="114"/>
      <c r="E312" s="115"/>
      <c r="F312" s="116"/>
      <c r="G312" s="116"/>
      <c r="H312" s="116"/>
      <c r="I312" s="116"/>
      <c r="J312" s="117"/>
      <c r="K312" s="117"/>
      <c r="L312" s="117"/>
      <c r="M312" s="117"/>
      <c r="N312" s="114"/>
      <c r="O312" s="118" t="str">
        <f t="shared" si="6"/>
        <v/>
      </c>
      <c r="P312" s="123"/>
    </row>
    <row r="313" spans="1:16" x14ac:dyDescent="0.25">
      <c r="A313" s="121"/>
      <c r="B313" s="114"/>
      <c r="C313" s="114"/>
      <c r="D313" s="114"/>
      <c r="E313" s="115"/>
      <c r="F313" s="116"/>
      <c r="G313" s="116"/>
      <c r="H313" s="116"/>
      <c r="I313" s="116"/>
      <c r="J313" s="117"/>
      <c r="K313" s="117"/>
      <c r="L313" s="117"/>
      <c r="M313" s="117"/>
      <c r="N313" s="114"/>
      <c r="O313" s="118" t="str">
        <f t="shared" si="6"/>
        <v/>
      </c>
      <c r="P313" s="123"/>
    </row>
    <row r="314" spans="1:16" x14ac:dyDescent="0.25">
      <c r="A314" s="121"/>
      <c r="B314" s="114"/>
      <c r="C314" s="114"/>
      <c r="D314" s="114"/>
      <c r="E314" s="115"/>
      <c r="F314" s="116"/>
      <c r="G314" s="116"/>
      <c r="H314" s="116"/>
      <c r="I314" s="116"/>
      <c r="J314" s="117"/>
      <c r="K314" s="117"/>
      <c r="L314" s="117"/>
      <c r="M314" s="117"/>
      <c r="N314" s="114"/>
      <c r="O314" s="118" t="str">
        <f t="shared" si="6"/>
        <v/>
      </c>
      <c r="P314" s="123"/>
    </row>
    <row r="315" spans="1:16" x14ac:dyDescent="0.25">
      <c r="A315" s="121"/>
      <c r="B315" s="114"/>
      <c r="C315" s="114"/>
      <c r="D315" s="114"/>
      <c r="E315" s="115"/>
      <c r="F315" s="116"/>
      <c r="G315" s="116"/>
      <c r="H315" s="116"/>
      <c r="I315" s="116"/>
      <c r="J315" s="117"/>
      <c r="K315" s="117"/>
      <c r="L315" s="117"/>
      <c r="M315" s="117"/>
      <c r="N315" s="114"/>
      <c r="O315" s="118" t="str">
        <f t="shared" si="6"/>
        <v/>
      </c>
      <c r="P315" s="123"/>
    </row>
    <row r="316" spans="1:16" x14ac:dyDescent="0.25">
      <c r="A316" s="121"/>
      <c r="B316" s="114"/>
      <c r="C316" s="114"/>
      <c r="D316" s="114"/>
      <c r="E316" s="115"/>
      <c r="F316" s="116"/>
      <c r="G316" s="116"/>
      <c r="H316" s="116"/>
      <c r="I316" s="116"/>
      <c r="J316" s="117"/>
      <c r="K316" s="117"/>
      <c r="L316" s="117"/>
      <c r="M316" s="117"/>
      <c r="N316" s="114"/>
      <c r="O316" s="118" t="str">
        <f t="shared" si="6"/>
        <v/>
      </c>
      <c r="P316" s="123"/>
    </row>
    <row r="317" spans="1:16" x14ac:dyDescent="0.25">
      <c r="A317" s="121"/>
      <c r="B317" s="114"/>
      <c r="C317" s="114"/>
      <c r="D317" s="114"/>
      <c r="E317" s="115"/>
      <c r="F317" s="116"/>
      <c r="G317" s="116"/>
      <c r="H317" s="116"/>
      <c r="I317" s="116"/>
      <c r="J317" s="117"/>
      <c r="K317" s="117"/>
      <c r="L317" s="117"/>
      <c r="M317" s="117"/>
      <c r="N317" s="114"/>
      <c r="O317" s="118" t="str">
        <f t="shared" si="6"/>
        <v/>
      </c>
      <c r="P317" s="123"/>
    </row>
    <row r="318" spans="1:16" x14ac:dyDescent="0.25">
      <c r="A318" s="121"/>
      <c r="B318" s="114"/>
      <c r="C318" s="114"/>
      <c r="D318" s="114"/>
      <c r="E318" s="115"/>
      <c r="F318" s="116"/>
      <c r="G318" s="116"/>
      <c r="H318" s="116"/>
      <c r="I318" s="116"/>
      <c r="J318" s="117"/>
      <c r="K318" s="117"/>
      <c r="L318" s="117"/>
      <c r="M318" s="117"/>
      <c r="N318" s="114"/>
      <c r="O318" s="118" t="str">
        <f t="shared" si="6"/>
        <v/>
      </c>
      <c r="P318" s="123"/>
    </row>
    <row r="319" spans="1:16" x14ac:dyDescent="0.25">
      <c r="A319" s="121"/>
      <c r="B319" s="114"/>
      <c r="C319" s="114"/>
      <c r="D319" s="114"/>
      <c r="E319" s="115"/>
      <c r="F319" s="116"/>
      <c r="G319" s="116"/>
      <c r="H319" s="116"/>
      <c r="I319" s="116"/>
      <c r="J319" s="117"/>
      <c r="K319" s="117"/>
      <c r="L319" s="117"/>
      <c r="M319" s="117"/>
      <c r="N319" s="114"/>
      <c r="O319" s="118" t="str">
        <f t="shared" si="6"/>
        <v/>
      </c>
      <c r="P319" s="123"/>
    </row>
    <row r="320" spans="1:16" x14ac:dyDescent="0.25">
      <c r="A320" s="121"/>
      <c r="B320" s="114"/>
      <c r="C320" s="114"/>
      <c r="D320" s="114"/>
      <c r="E320" s="115"/>
      <c r="F320" s="116"/>
      <c r="G320" s="116"/>
      <c r="H320" s="116"/>
      <c r="I320" s="116"/>
      <c r="J320" s="117"/>
      <c r="K320" s="117"/>
      <c r="L320" s="117"/>
      <c r="M320" s="117"/>
      <c r="N320" s="114"/>
      <c r="O320" s="118" t="str">
        <f t="shared" si="6"/>
        <v/>
      </c>
      <c r="P320" s="123"/>
    </row>
    <row r="321" spans="1:16" x14ac:dyDescent="0.25">
      <c r="A321" s="121"/>
      <c r="B321" s="114"/>
      <c r="C321" s="114"/>
      <c r="D321" s="114"/>
      <c r="E321" s="115"/>
      <c r="F321" s="116"/>
      <c r="G321" s="116"/>
      <c r="H321" s="116"/>
      <c r="I321" s="116"/>
      <c r="J321" s="117"/>
      <c r="K321" s="117"/>
      <c r="L321" s="117"/>
      <c r="M321" s="117"/>
      <c r="N321" s="114"/>
      <c r="O321" s="118" t="str">
        <f t="shared" si="6"/>
        <v/>
      </c>
      <c r="P321" s="123"/>
    </row>
    <row r="322" spans="1:16" x14ac:dyDescent="0.25">
      <c r="A322" s="121"/>
      <c r="B322" s="114"/>
      <c r="C322" s="114"/>
      <c r="D322" s="114"/>
      <c r="E322" s="115"/>
      <c r="F322" s="116"/>
      <c r="G322" s="116"/>
      <c r="H322" s="116"/>
      <c r="I322" s="116"/>
      <c r="J322" s="117"/>
      <c r="K322" s="117"/>
      <c r="L322" s="117"/>
      <c r="M322" s="117"/>
      <c r="N322" s="114"/>
      <c r="O322" s="118" t="str">
        <f t="shared" si="6"/>
        <v/>
      </c>
      <c r="P322" s="123"/>
    </row>
    <row r="323" spans="1:16" x14ac:dyDescent="0.25">
      <c r="A323" s="121"/>
      <c r="B323" s="114"/>
      <c r="C323" s="114"/>
      <c r="D323" s="114"/>
      <c r="E323" s="115"/>
      <c r="F323" s="116"/>
      <c r="G323" s="116"/>
      <c r="H323" s="116"/>
      <c r="I323" s="116"/>
      <c r="J323" s="117"/>
      <c r="K323" s="117"/>
      <c r="L323" s="117"/>
      <c r="M323" s="117"/>
      <c r="N323" s="114"/>
      <c r="O323" s="118" t="str">
        <f t="shared" si="6"/>
        <v/>
      </c>
      <c r="P323" s="123"/>
    </row>
    <row r="324" spans="1:16" x14ac:dyDescent="0.25">
      <c r="A324" s="121"/>
      <c r="B324" s="114"/>
      <c r="C324" s="114"/>
      <c r="D324" s="114"/>
      <c r="E324" s="115"/>
      <c r="F324" s="116"/>
      <c r="G324" s="116"/>
      <c r="H324" s="116"/>
      <c r="I324" s="116"/>
      <c r="J324" s="117"/>
      <c r="K324" s="117"/>
      <c r="L324" s="117"/>
      <c r="M324" s="117"/>
      <c r="N324" s="114"/>
      <c r="O324" s="118" t="str">
        <f t="shared" si="6"/>
        <v/>
      </c>
      <c r="P324" s="123"/>
    </row>
    <row r="325" spans="1:16" x14ac:dyDescent="0.25">
      <c r="A325" s="121"/>
      <c r="B325" s="114"/>
      <c r="C325" s="114"/>
      <c r="D325" s="114"/>
      <c r="E325" s="115"/>
      <c r="F325" s="116"/>
      <c r="G325" s="116"/>
      <c r="H325" s="116"/>
      <c r="I325" s="116"/>
      <c r="J325" s="117"/>
      <c r="K325" s="117"/>
      <c r="L325" s="117"/>
      <c r="M325" s="117"/>
      <c r="N325" s="114"/>
      <c r="O325" s="118" t="str">
        <f t="shared" si="6"/>
        <v/>
      </c>
      <c r="P325" s="123"/>
    </row>
    <row r="326" spans="1:16" x14ac:dyDescent="0.25">
      <c r="A326" s="121"/>
      <c r="B326" s="114"/>
      <c r="C326" s="114"/>
      <c r="D326" s="114"/>
      <c r="E326" s="115"/>
      <c r="F326" s="116"/>
      <c r="G326" s="116"/>
      <c r="H326" s="116"/>
      <c r="I326" s="116"/>
      <c r="J326" s="117"/>
      <c r="K326" s="117"/>
      <c r="L326" s="117"/>
      <c r="M326" s="117"/>
      <c r="N326" s="114"/>
      <c r="O326" s="118" t="str">
        <f t="shared" si="6"/>
        <v/>
      </c>
      <c r="P326" s="123"/>
    </row>
    <row r="327" spans="1:16" x14ac:dyDescent="0.25">
      <c r="A327" s="121"/>
      <c r="B327" s="114"/>
      <c r="C327" s="114"/>
      <c r="D327" s="114"/>
      <c r="E327" s="115"/>
      <c r="F327" s="116"/>
      <c r="G327" s="116"/>
      <c r="H327" s="116"/>
      <c r="I327" s="116"/>
      <c r="J327" s="117"/>
      <c r="K327" s="117"/>
      <c r="L327" s="117"/>
      <c r="M327" s="117"/>
      <c r="N327" s="114"/>
      <c r="O327" s="118" t="str">
        <f t="shared" si="6"/>
        <v/>
      </c>
      <c r="P327" s="123"/>
    </row>
    <row r="328" spans="1:16" x14ac:dyDescent="0.25">
      <c r="A328" s="121"/>
      <c r="B328" s="114"/>
      <c r="C328" s="114"/>
      <c r="D328" s="114"/>
      <c r="E328" s="115"/>
      <c r="F328" s="116"/>
      <c r="G328" s="116"/>
      <c r="H328" s="116"/>
      <c r="I328" s="116"/>
      <c r="J328" s="117"/>
      <c r="K328" s="117"/>
      <c r="L328" s="117"/>
      <c r="M328" s="117"/>
      <c r="N328" s="114"/>
      <c r="O328" s="118" t="str">
        <f t="shared" si="6"/>
        <v/>
      </c>
      <c r="P328" s="123"/>
    </row>
    <row r="329" spans="1:16" x14ac:dyDescent="0.25">
      <c r="A329" s="121"/>
      <c r="B329" s="114"/>
      <c r="C329" s="114"/>
      <c r="D329" s="114"/>
      <c r="E329" s="115"/>
      <c r="F329" s="116"/>
      <c r="G329" s="116"/>
      <c r="H329" s="116"/>
      <c r="I329" s="116"/>
      <c r="J329" s="117"/>
      <c r="K329" s="117"/>
      <c r="L329" s="117"/>
      <c r="M329" s="117"/>
      <c r="N329" s="114"/>
      <c r="O329" s="118" t="str">
        <f t="shared" si="6"/>
        <v/>
      </c>
      <c r="P329" s="123"/>
    </row>
    <row r="330" spans="1:16" x14ac:dyDescent="0.25">
      <c r="A330" s="121"/>
      <c r="B330" s="114"/>
      <c r="C330" s="114"/>
      <c r="D330" s="114"/>
      <c r="E330" s="115"/>
      <c r="F330" s="116"/>
      <c r="G330" s="116"/>
      <c r="H330" s="116"/>
      <c r="I330" s="116"/>
      <c r="J330" s="117"/>
      <c r="K330" s="117"/>
      <c r="L330" s="117"/>
      <c r="M330" s="117"/>
      <c r="N330" s="114"/>
      <c r="O330" s="118" t="str">
        <f t="shared" si="6"/>
        <v/>
      </c>
      <c r="P330" s="123"/>
    </row>
    <row r="331" spans="1:16" x14ac:dyDescent="0.25">
      <c r="A331" s="121"/>
      <c r="B331" s="114"/>
      <c r="C331" s="114"/>
      <c r="D331" s="114"/>
      <c r="E331" s="115"/>
      <c r="F331" s="116"/>
      <c r="G331" s="116"/>
      <c r="H331" s="116"/>
      <c r="I331" s="116"/>
      <c r="J331" s="117"/>
      <c r="K331" s="117"/>
      <c r="L331" s="117"/>
      <c r="M331" s="117"/>
      <c r="N331" s="114"/>
      <c r="O331" s="118" t="str">
        <f t="shared" si="6"/>
        <v/>
      </c>
      <c r="P331" s="123"/>
    </row>
    <row r="332" spans="1:16" x14ac:dyDescent="0.25">
      <c r="A332" s="121"/>
      <c r="B332" s="114"/>
      <c r="C332" s="114"/>
      <c r="D332" s="114"/>
      <c r="E332" s="115"/>
      <c r="F332" s="116"/>
      <c r="G332" s="116"/>
      <c r="H332" s="116"/>
      <c r="I332" s="116"/>
      <c r="J332" s="117"/>
      <c r="K332" s="117"/>
      <c r="L332" s="117"/>
      <c r="M332" s="117"/>
      <c r="N332" s="114"/>
      <c r="O332" s="118" t="str">
        <f t="shared" si="6"/>
        <v/>
      </c>
      <c r="P332" s="123"/>
    </row>
    <row r="333" spans="1:16" x14ac:dyDescent="0.25">
      <c r="A333" s="121"/>
      <c r="B333" s="114"/>
      <c r="C333" s="114"/>
      <c r="D333" s="114"/>
      <c r="E333" s="115"/>
      <c r="F333" s="116"/>
      <c r="G333" s="116"/>
      <c r="H333" s="116"/>
      <c r="I333" s="116"/>
      <c r="J333" s="117"/>
      <c r="K333" s="117"/>
      <c r="L333" s="117"/>
      <c r="M333" s="117"/>
      <c r="N333" s="114"/>
      <c r="O333" s="118" t="str">
        <f t="shared" si="6"/>
        <v/>
      </c>
      <c r="P333" s="123"/>
    </row>
    <row r="334" spans="1:16" x14ac:dyDescent="0.25">
      <c r="A334" s="121"/>
      <c r="B334" s="114"/>
      <c r="C334" s="114"/>
      <c r="D334" s="114"/>
      <c r="E334" s="115"/>
      <c r="F334" s="116"/>
      <c r="G334" s="116"/>
      <c r="H334" s="116"/>
      <c r="I334" s="116"/>
      <c r="J334" s="117"/>
      <c r="K334" s="117"/>
      <c r="L334" s="117"/>
      <c r="M334" s="117"/>
      <c r="N334" s="114"/>
      <c r="O334" s="118" t="str">
        <f t="shared" si="6"/>
        <v/>
      </c>
      <c r="P334" s="123"/>
    </row>
    <row r="335" spans="1:16" x14ac:dyDescent="0.25">
      <c r="A335" s="121"/>
      <c r="B335" s="114"/>
      <c r="C335" s="114"/>
      <c r="D335" s="114"/>
      <c r="E335" s="115"/>
      <c r="F335" s="116"/>
      <c r="G335" s="116"/>
      <c r="H335" s="116"/>
      <c r="I335" s="116"/>
      <c r="J335" s="117"/>
      <c r="K335" s="117"/>
      <c r="L335" s="117"/>
      <c r="M335" s="117"/>
      <c r="N335" s="114"/>
      <c r="O335" s="118" t="str">
        <f t="shared" si="6"/>
        <v/>
      </c>
      <c r="P335" s="123"/>
    </row>
    <row r="336" spans="1:16" x14ac:dyDescent="0.25">
      <c r="A336" s="121"/>
      <c r="B336" s="114"/>
      <c r="C336" s="114"/>
      <c r="D336" s="114"/>
      <c r="E336" s="115"/>
      <c r="F336" s="116"/>
      <c r="G336" s="116"/>
      <c r="H336" s="116"/>
      <c r="I336" s="116"/>
      <c r="J336" s="117"/>
      <c r="K336" s="117"/>
      <c r="L336" s="117"/>
      <c r="M336" s="117"/>
      <c r="N336" s="114"/>
      <c r="O336" s="118" t="str">
        <f t="shared" si="6"/>
        <v/>
      </c>
      <c r="P336" s="123"/>
    </row>
    <row r="337" spans="1:16" x14ac:dyDescent="0.25">
      <c r="A337" s="121"/>
      <c r="B337" s="114"/>
      <c r="C337" s="114"/>
      <c r="D337" s="114"/>
      <c r="E337" s="115"/>
      <c r="F337" s="116"/>
      <c r="G337" s="116"/>
      <c r="H337" s="116"/>
      <c r="I337" s="116"/>
      <c r="J337" s="117"/>
      <c r="K337" s="117"/>
      <c r="L337" s="117"/>
      <c r="M337" s="117"/>
      <c r="N337" s="114"/>
      <c r="O337" s="118" t="str">
        <f t="shared" si="6"/>
        <v/>
      </c>
      <c r="P337" s="123"/>
    </row>
    <row r="338" spans="1:16" x14ac:dyDescent="0.25">
      <c r="A338" s="121"/>
      <c r="B338" s="114"/>
      <c r="C338" s="114"/>
      <c r="D338" s="114"/>
      <c r="E338" s="115"/>
      <c r="F338" s="116"/>
      <c r="G338" s="116"/>
      <c r="H338" s="116"/>
      <c r="I338" s="116"/>
      <c r="J338" s="117"/>
      <c r="K338" s="117"/>
      <c r="L338" s="117"/>
      <c r="M338" s="117"/>
      <c r="N338" s="114"/>
      <c r="O338" s="118" t="str">
        <f t="shared" si="6"/>
        <v/>
      </c>
      <c r="P338" s="123"/>
    </row>
    <row r="339" spans="1:16" x14ac:dyDescent="0.25">
      <c r="A339" s="121"/>
      <c r="B339" s="114"/>
      <c r="C339" s="114"/>
      <c r="D339" s="114"/>
      <c r="E339" s="115"/>
      <c r="F339" s="116"/>
      <c r="G339" s="116"/>
      <c r="H339" s="116"/>
      <c r="I339" s="116"/>
      <c r="J339" s="117"/>
      <c r="K339" s="117"/>
      <c r="L339" s="117"/>
      <c r="M339" s="117"/>
      <c r="N339" s="114"/>
      <c r="O339" s="118" t="str">
        <f t="shared" si="6"/>
        <v/>
      </c>
      <c r="P339" s="123"/>
    </row>
    <row r="340" spans="1:16" x14ac:dyDescent="0.25">
      <c r="A340" s="121"/>
      <c r="B340" s="114"/>
      <c r="C340" s="114"/>
      <c r="D340" s="114"/>
      <c r="E340" s="115"/>
      <c r="F340" s="116"/>
      <c r="G340" s="116"/>
      <c r="H340" s="116"/>
      <c r="I340" s="116"/>
      <c r="J340" s="117"/>
      <c r="K340" s="117"/>
      <c r="L340" s="117"/>
      <c r="M340" s="117"/>
      <c r="N340" s="114"/>
      <c r="O340" s="118" t="str">
        <f t="shared" si="6"/>
        <v/>
      </c>
      <c r="P340" s="123"/>
    </row>
    <row r="341" spans="1:16" x14ac:dyDescent="0.25">
      <c r="A341" s="121"/>
      <c r="B341" s="114"/>
      <c r="C341" s="114"/>
      <c r="D341" s="114"/>
      <c r="E341" s="115"/>
      <c r="F341" s="116"/>
      <c r="G341" s="116"/>
      <c r="H341" s="116"/>
      <c r="I341" s="116"/>
      <c r="J341" s="117"/>
      <c r="K341" s="117"/>
      <c r="L341" s="117"/>
      <c r="M341" s="117"/>
      <c r="N341" s="114"/>
      <c r="O341" s="118" t="str">
        <f t="shared" si="6"/>
        <v/>
      </c>
      <c r="P341" s="123"/>
    </row>
    <row r="342" spans="1:16" x14ac:dyDescent="0.25">
      <c r="A342" s="121"/>
      <c r="B342" s="114"/>
      <c r="C342" s="114"/>
      <c r="D342" s="114"/>
      <c r="E342" s="115"/>
      <c r="F342" s="116"/>
      <c r="G342" s="116"/>
      <c r="H342" s="116"/>
      <c r="I342" s="116"/>
      <c r="J342" s="117"/>
      <c r="K342" s="117"/>
      <c r="L342" s="117"/>
      <c r="M342" s="117"/>
      <c r="N342" s="114"/>
      <c r="O342" s="118" t="str">
        <f t="shared" si="6"/>
        <v/>
      </c>
      <c r="P342" s="123"/>
    </row>
    <row r="343" spans="1:16" x14ac:dyDescent="0.25">
      <c r="A343" s="121"/>
      <c r="B343" s="114"/>
      <c r="C343" s="114"/>
      <c r="D343" s="114"/>
      <c r="E343" s="115"/>
      <c r="F343" s="116"/>
      <c r="G343" s="116"/>
      <c r="H343" s="116"/>
      <c r="I343" s="116"/>
      <c r="J343" s="117"/>
      <c r="K343" s="117"/>
      <c r="L343" s="117"/>
      <c r="M343" s="117"/>
      <c r="N343" s="114"/>
      <c r="O343" s="118" t="str">
        <f t="shared" si="6"/>
        <v/>
      </c>
      <c r="P343" s="123"/>
    </row>
    <row r="344" spans="1:16" x14ac:dyDescent="0.25">
      <c r="A344" s="121"/>
      <c r="B344" s="114"/>
      <c r="C344" s="114"/>
      <c r="D344" s="114"/>
      <c r="E344" s="115"/>
      <c r="F344" s="116"/>
      <c r="G344" s="116"/>
      <c r="H344" s="116"/>
      <c r="I344" s="116"/>
      <c r="J344" s="117"/>
      <c r="K344" s="117"/>
      <c r="L344" s="117"/>
      <c r="M344" s="117"/>
      <c r="N344" s="114"/>
      <c r="O344" s="118" t="str">
        <f t="shared" si="6"/>
        <v/>
      </c>
      <c r="P344" s="123"/>
    </row>
    <row r="345" spans="1:16" x14ac:dyDescent="0.25">
      <c r="A345" s="121"/>
      <c r="B345" s="114"/>
      <c r="C345" s="114"/>
      <c r="D345" s="114"/>
      <c r="E345" s="115"/>
      <c r="F345" s="116"/>
      <c r="G345" s="116"/>
      <c r="H345" s="116"/>
      <c r="I345" s="116"/>
      <c r="J345" s="117"/>
      <c r="K345" s="117"/>
      <c r="L345" s="117"/>
      <c r="M345" s="117"/>
      <c r="N345" s="114"/>
      <c r="O345" s="118" t="str">
        <f t="shared" si="6"/>
        <v/>
      </c>
      <c r="P345" s="123"/>
    </row>
    <row r="346" spans="1:16" x14ac:dyDescent="0.25">
      <c r="A346" s="121"/>
      <c r="B346" s="114"/>
      <c r="C346" s="114"/>
      <c r="D346" s="114"/>
      <c r="E346" s="115"/>
      <c r="F346" s="116"/>
      <c r="G346" s="116"/>
      <c r="H346" s="116"/>
      <c r="I346" s="116"/>
      <c r="J346" s="117"/>
      <c r="K346" s="117"/>
      <c r="L346" s="117"/>
      <c r="M346" s="117"/>
      <c r="N346" s="114"/>
      <c r="O346" s="118" t="str">
        <f t="shared" si="6"/>
        <v/>
      </c>
      <c r="P346" s="123"/>
    </row>
    <row r="347" spans="1:16" x14ac:dyDescent="0.25">
      <c r="A347" s="121"/>
      <c r="B347" s="114"/>
      <c r="C347" s="114"/>
      <c r="D347" s="114"/>
      <c r="E347" s="115"/>
      <c r="F347" s="116"/>
      <c r="G347" s="116"/>
      <c r="H347" s="116"/>
      <c r="I347" s="116"/>
      <c r="J347" s="117"/>
      <c r="K347" s="117"/>
      <c r="L347" s="117"/>
      <c r="M347" s="117"/>
      <c r="N347" s="114"/>
      <c r="O347" s="118" t="str">
        <f t="shared" si="6"/>
        <v/>
      </c>
      <c r="P347" s="123"/>
    </row>
    <row r="348" spans="1:16" x14ac:dyDescent="0.25">
      <c r="A348" s="121"/>
      <c r="B348" s="114"/>
      <c r="C348" s="114"/>
      <c r="D348" s="114"/>
      <c r="E348" s="115"/>
      <c r="F348" s="116"/>
      <c r="G348" s="116"/>
      <c r="H348" s="116"/>
      <c r="I348" s="116"/>
      <c r="J348" s="117"/>
      <c r="K348" s="117"/>
      <c r="L348" s="117"/>
      <c r="M348" s="117"/>
      <c r="N348" s="114"/>
      <c r="O348" s="118" t="str">
        <f t="shared" si="6"/>
        <v/>
      </c>
      <c r="P348" s="123"/>
    </row>
    <row r="349" spans="1:16" x14ac:dyDescent="0.25">
      <c r="A349" s="121"/>
      <c r="B349" s="114"/>
      <c r="C349" s="114"/>
      <c r="D349" s="114"/>
      <c r="E349" s="115"/>
      <c r="F349" s="116"/>
      <c r="G349" s="116"/>
      <c r="H349" s="116"/>
      <c r="I349" s="116"/>
      <c r="J349" s="117"/>
      <c r="K349" s="117"/>
      <c r="L349" s="117"/>
      <c r="M349" s="117"/>
      <c r="N349" s="114"/>
      <c r="O349" s="118" t="str">
        <f t="shared" si="6"/>
        <v/>
      </c>
      <c r="P349" s="123"/>
    </row>
    <row r="350" spans="1:16" x14ac:dyDescent="0.25">
      <c r="A350" s="121"/>
      <c r="B350" s="114"/>
      <c r="C350" s="114"/>
      <c r="D350" s="114"/>
      <c r="E350" s="115"/>
      <c r="F350" s="116"/>
      <c r="G350" s="116"/>
      <c r="H350" s="116"/>
      <c r="I350" s="116"/>
      <c r="J350" s="117"/>
      <c r="K350" s="117"/>
      <c r="L350" s="117"/>
      <c r="M350" s="117"/>
      <c r="N350" s="114"/>
      <c r="O350" s="118" t="str">
        <f t="shared" si="6"/>
        <v/>
      </c>
      <c r="P350" s="123"/>
    </row>
    <row r="351" spans="1:16" x14ac:dyDescent="0.25">
      <c r="A351" s="121"/>
      <c r="B351" s="114"/>
      <c r="C351" s="114"/>
      <c r="D351" s="114"/>
      <c r="E351" s="115"/>
      <c r="F351" s="116"/>
      <c r="G351" s="116"/>
      <c r="H351" s="116"/>
      <c r="I351" s="116"/>
      <c r="J351" s="117"/>
      <c r="K351" s="117"/>
      <c r="L351" s="117"/>
      <c r="M351" s="117"/>
      <c r="N351" s="114"/>
      <c r="O351" s="118" t="str">
        <f t="shared" si="6"/>
        <v/>
      </c>
      <c r="P351" s="123"/>
    </row>
    <row r="352" spans="1:16" x14ac:dyDescent="0.25">
      <c r="A352" s="121"/>
      <c r="B352" s="114"/>
      <c r="C352" s="114"/>
      <c r="D352" s="114"/>
      <c r="E352" s="115"/>
      <c r="F352" s="116"/>
      <c r="G352" s="116"/>
      <c r="H352" s="116"/>
      <c r="I352" s="116"/>
      <c r="J352" s="117"/>
      <c r="K352" s="117"/>
      <c r="L352" s="117"/>
      <c r="M352" s="117"/>
      <c r="N352" s="114"/>
      <c r="O352" s="118" t="str">
        <f t="shared" si="6"/>
        <v/>
      </c>
      <c r="P352" s="123"/>
    </row>
    <row r="353" spans="1:16" x14ac:dyDescent="0.25">
      <c r="A353" s="121"/>
      <c r="B353" s="114"/>
      <c r="C353" s="114"/>
      <c r="D353" s="114"/>
      <c r="E353" s="115"/>
      <c r="F353" s="116"/>
      <c r="G353" s="116"/>
      <c r="H353" s="116"/>
      <c r="I353" s="116"/>
      <c r="J353" s="117"/>
      <c r="K353" s="117"/>
      <c r="L353" s="117"/>
      <c r="M353" s="117"/>
      <c r="N353" s="114"/>
      <c r="O353" s="118" t="str">
        <f t="shared" si="6"/>
        <v/>
      </c>
      <c r="P353" s="123"/>
    </row>
    <row r="354" spans="1:16" x14ac:dyDescent="0.25">
      <c r="A354" s="121"/>
      <c r="B354" s="114"/>
      <c r="C354" s="114"/>
      <c r="D354" s="114"/>
      <c r="E354" s="115"/>
      <c r="F354" s="116"/>
      <c r="G354" s="116"/>
      <c r="H354" s="116"/>
      <c r="I354" s="116"/>
      <c r="J354" s="117"/>
      <c r="K354" s="117"/>
      <c r="L354" s="117"/>
      <c r="M354" s="117"/>
      <c r="N354" s="114"/>
      <c r="O354" s="118" t="str">
        <f t="shared" si="6"/>
        <v/>
      </c>
      <c r="P354" s="123"/>
    </row>
    <row r="355" spans="1:16" x14ac:dyDescent="0.25">
      <c r="A355" s="121"/>
      <c r="B355" s="114"/>
      <c r="C355" s="114"/>
      <c r="D355" s="114"/>
      <c r="E355" s="115"/>
      <c r="F355" s="116"/>
      <c r="G355" s="116"/>
      <c r="H355" s="116"/>
      <c r="I355" s="116"/>
      <c r="J355" s="117"/>
      <c r="K355" s="117"/>
      <c r="L355" s="117"/>
      <c r="M355" s="117"/>
      <c r="N355" s="114"/>
      <c r="O355" s="118" t="str">
        <f t="shared" si="6"/>
        <v/>
      </c>
      <c r="P355" s="123"/>
    </row>
    <row r="356" spans="1:16" x14ac:dyDescent="0.25">
      <c r="A356" s="121"/>
      <c r="B356" s="114"/>
      <c r="C356" s="114"/>
      <c r="D356" s="114"/>
      <c r="E356" s="115"/>
      <c r="F356" s="116"/>
      <c r="G356" s="116"/>
      <c r="H356" s="116"/>
      <c r="I356" s="116"/>
      <c r="J356" s="117"/>
      <c r="K356" s="117"/>
      <c r="L356" s="117"/>
      <c r="M356" s="117"/>
      <c r="N356" s="114"/>
      <c r="O356" s="118" t="str">
        <f t="shared" si="6"/>
        <v/>
      </c>
      <c r="P356" s="123"/>
    </row>
    <row r="357" spans="1:16" x14ac:dyDescent="0.25">
      <c r="A357" s="121"/>
      <c r="B357" s="114"/>
      <c r="C357" s="114"/>
      <c r="D357" s="114"/>
      <c r="E357" s="115"/>
      <c r="F357" s="116"/>
      <c r="G357" s="116"/>
      <c r="H357" s="116"/>
      <c r="I357" s="116"/>
      <c r="J357" s="117"/>
      <c r="K357" s="117"/>
      <c r="L357" s="117"/>
      <c r="M357" s="117"/>
      <c r="N357" s="114"/>
      <c r="O357" s="118" t="str">
        <f t="shared" si="6"/>
        <v/>
      </c>
      <c r="P357" s="123"/>
    </row>
    <row r="358" spans="1:16" x14ac:dyDescent="0.25">
      <c r="A358" s="121"/>
      <c r="B358" s="114"/>
      <c r="C358" s="114"/>
      <c r="D358" s="114"/>
      <c r="E358" s="115"/>
      <c r="F358" s="116"/>
      <c r="G358" s="116"/>
      <c r="H358" s="116"/>
      <c r="I358" s="116"/>
      <c r="J358" s="117"/>
      <c r="K358" s="117"/>
      <c r="L358" s="117"/>
      <c r="M358" s="117"/>
      <c r="N358" s="114"/>
      <c r="O358" s="118" t="str">
        <f t="shared" si="6"/>
        <v/>
      </c>
      <c r="P358" s="123"/>
    </row>
    <row r="359" spans="1:16" x14ac:dyDescent="0.25">
      <c r="A359" s="121"/>
      <c r="B359" s="114"/>
      <c r="C359" s="114"/>
      <c r="D359" s="114"/>
      <c r="E359" s="115"/>
      <c r="F359" s="116"/>
      <c r="G359" s="116"/>
      <c r="H359" s="116"/>
      <c r="I359" s="116"/>
      <c r="J359" s="117"/>
      <c r="K359" s="117"/>
      <c r="L359" s="117"/>
      <c r="M359" s="117"/>
      <c r="N359" s="114"/>
      <c r="O359" s="118" t="str">
        <f t="shared" si="6"/>
        <v/>
      </c>
      <c r="P359" s="123"/>
    </row>
    <row r="360" spans="1:16" x14ac:dyDescent="0.25">
      <c r="A360" s="121"/>
      <c r="B360" s="114"/>
      <c r="C360" s="114"/>
      <c r="D360" s="114"/>
      <c r="E360" s="115"/>
      <c r="F360" s="116"/>
      <c r="G360" s="116"/>
      <c r="H360" s="116"/>
      <c r="I360" s="116"/>
      <c r="J360" s="117"/>
      <c r="K360" s="117"/>
      <c r="L360" s="117"/>
      <c r="M360" s="117"/>
      <c r="N360" s="114"/>
      <c r="O360" s="118" t="str">
        <f t="shared" si="6"/>
        <v/>
      </c>
      <c r="P360" s="123"/>
    </row>
    <row r="361" spans="1:16" x14ac:dyDescent="0.25">
      <c r="A361" s="121"/>
      <c r="B361" s="114"/>
      <c r="C361" s="114"/>
      <c r="D361" s="114"/>
      <c r="E361" s="115"/>
      <c r="F361" s="116"/>
      <c r="G361" s="116"/>
      <c r="H361" s="116"/>
      <c r="I361" s="116"/>
      <c r="J361" s="117"/>
      <c r="K361" s="117"/>
      <c r="L361" s="117"/>
      <c r="M361" s="117"/>
      <c r="N361" s="114"/>
      <c r="O361" s="118" t="str">
        <f t="shared" si="6"/>
        <v/>
      </c>
      <c r="P361" s="123"/>
    </row>
    <row r="362" spans="1:16" x14ac:dyDescent="0.25">
      <c r="A362" s="121"/>
      <c r="B362" s="114"/>
      <c r="C362" s="114"/>
      <c r="D362" s="114"/>
      <c r="E362" s="115"/>
      <c r="F362" s="116"/>
      <c r="G362" s="116"/>
      <c r="H362" s="116"/>
      <c r="I362" s="116"/>
      <c r="J362" s="117"/>
      <c r="K362" s="117"/>
      <c r="L362" s="117"/>
      <c r="M362" s="117"/>
      <c r="N362" s="114"/>
      <c r="O362" s="118" t="str">
        <f t="shared" si="6"/>
        <v/>
      </c>
      <c r="P362" s="123"/>
    </row>
    <row r="363" spans="1:16" x14ac:dyDescent="0.25">
      <c r="A363" s="121"/>
      <c r="B363" s="114"/>
      <c r="C363" s="114"/>
      <c r="D363" s="114"/>
      <c r="E363" s="115"/>
      <c r="F363" s="116"/>
      <c r="G363" s="116"/>
      <c r="H363" s="116"/>
      <c r="I363" s="116"/>
      <c r="J363" s="117"/>
      <c r="K363" s="117"/>
      <c r="L363" s="117"/>
      <c r="M363" s="117"/>
      <c r="N363" s="114"/>
      <c r="O363" s="118" t="str">
        <f t="shared" si="6"/>
        <v/>
      </c>
      <c r="P363" s="123"/>
    </row>
    <row r="364" spans="1:16" x14ac:dyDescent="0.25">
      <c r="A364" s="121"/>
      <c r="B364" s="114"/>
      <c r="C364" s="114"/>
      <c r="D364" s="114"/>
      <c r="E364" s="115"/>
      <c r="F364" s="116"/>
      <c r="G364" s="116"/>
      <c r="H364" s="116"/>
      <c r="I364" s="116"/>
      <c r="J364" s="117"/>
      <c r="K364" s="117"/>
      <c r="L364" s="117"/>
      <c r="M364" s="117"/>
      <c r="N364" s="114"/>
      <c r="O364" s="118" t="str">
        <f t="shared" si="6"/>
        <v/>
      </c>
      <c r="P364" s="123"/>
    </row>
    <row r="365" spans="1:16" x14ac:dyDescent="0.25">
      <c r="A365" s="121"/>
      <c r="B365" s="114"/>
      <c r="C365" s="114"/>
      <c r="D365" s="114"/>
      <c r="E365" s="115"/>
      <c r="F365" s="116"/>
      <c r="G365" s="116"/>
      <c r="H365" s="116"/>
      <c r="I365" s="116"/>
      <c r="J365" s="117"/>
      <c r="K365" s="117"/>
      <c r="L365" s="117"/>
      <c r="M365" s="117"/>
      <c r="N365" s="114"/>
      <c r="O365" s="118" t="str">
        <f t="shared" si="6"/>
        <v/>
      </c>
      <c r="P365" s="123"/>
    </row>
    <row r="366" spans="1:16" x14ac:dyDescent="0.25">
      <c r="A366" s="121"/>
      <c r="B366" s="114"/>
      <c r="C366" s="114"/>
      <c r="D366" s="114"/>
      <c r="E366" s="115"/>
      <c r="F366" s="116"/>
      <c r="G366" s="116"/>
      <c r="H366" s="116"/>
      <c r="I366" s="116"/>
      <c r="J366" s="117"/>
      <c r="K366" s="117"/>
      <c r="L366" s="117"/>
      <c r="M366" s="117"/>
      <c r="N366" s="114"/>
      <c r="O366" s="118" t="str">
        <f t="shared" si="6"/>
        <v/>
      </c>
      <c r="P366" s="123"/>
    </row>
    <row r="367" spans="1:16" x14ac:dyDescent="0.25">
      <c r="A367" s="121"/>
      <c r="B367" s="114"/>
      <c r="C367" s="114"/>
      <c r="D367" s="114"/>
      <c r="E367" s="115"/>
      <c r="F367" s="116"/>
      <c r="G367" s="116"/>
      <c r="H367" s="116"/>
      <c r="I367" s="116"/>
      <c r="J367" s="117"/>
      <c r="K367" s="117"/>
      <c r="L367" s="117"/>
      <c r="M367" s="117"/>
      <c r="N367" s="114"/>
      <c r="O367" s="118" t="str">
        <f t="shared" si="6"/>
        <v/>
      </c>
      <c r="P367" s="123"/>
    </row>
    <row r="368" spans="1:16" x14ac:dyDescent="0.25">
      <c r="A368" s="121"/>
      <c r="B368" s="114"/>
      <c r="C368" s="114"/>
      <c r="D368" s="114"/>
      <c r="E368" s="115"/>
      <c r="F368" s="116"/>
      <c r="G368" s="116"/>
      <c r="H368" s="116"/>
      <c r="I368" s="116"/>
      <c r="J368" s="117"/>
      <c r="K368" s="117"/>
      <c r="L368" s="117"/>
      <c r="M368" s="117"/>
      <c r="N368" s="114"/>
      <c r="O368" s="118" t="str">
        <f t="shared" si="6"/>
        <v/>
      </c>
      <c r="P368" s="123"/>
    </row>
    <row r="369" spans="1:16" x14ac:dyDescent="0.25">
      <c r="A369" s="121"/>
      <c r="B369" s="114"/>
      <c r="C369" s="114"/>
      <c r="D369" s="114"/>
      <c r="E369" s="115"/>
      <c r="F369" s="116"/>
      <c r="G369" s="116"/>
      <c r="H369" s="116"/>
      <c r="I369" s="116"/>
      <c r="J369" s="117"/>
      <c r="K369" s="117"/>
      <c r="L369" s="117"/>
      <c r="M369" s="117"/>
      <c r="N369" s="114"/>
      <c r="O369" s="118" t="str">
        <f t="shared" si="6"/>
        <v/>
      </c>
      <c r="P369" s="123"/>
    </row>
    <row r="370" spans="1:16" x14ac:dyDescent="0.25">
      <c r="A370" s="121"/>
      <c r="B370" s="114"/>
      <c r="C370" s="114"/>
      <c r="D370" s="114"/>
      <c r="E370" s="115"/>
      <c r="F370" s="116"/>
      <c r="G370" s="116"/>
      <c r="H370" s="116"/>
      <c r="I370" s="116"/>
      <c r="J370" s="117"/>
      <c r="K370" s="117"/>
      <c r="L370" s="117"/>
      <c r="M370" s="117"/>
      <c r="N370" s="114"/>
      <c r="O370" s="118" t="str">
        <f t="shared" si="6"/>
        <v/>
      </c>
      <c r="P370" s="123"/>
    </row>
    <row r="371" spans="1:16" x14ac:dyDescent="0.25">
      <c r="A371" s="121"/>
      <c r="B371" s="114"/>
      <c r="C371" s="114"/>
      <c r="D371" s="114"/>
      <c r="E371" s="115"/>
      <c r="F371" s="116"/>
      <c r="G371" s="116"/>
      <c r="H371" s="116"/>
      <c r="I371" s="116"/>
      <c r="J371" s="117"/>
      <c r="K371" s="117"/>
      <c r="L371" s="117"/>
      <c r="M371" s="117"/>
      <c r="N371" s="114"/>
      <c r="O371" s="118" t="str">
        <f t="shared" si="6"/>
        <v/>
      </c>
      <c r="P371" s="123"/>
    </row>
    <row r="372" spans="1:16" x14ac:dyDescent="0.25">
      <c r="A372" s="121"/>
      <c r="B372" s="114"/>
      <c r="C372" s="114"/>
      <c r="D372" s="114"/>
      <c r="E372" s="115"/>
      <c r="F372" s="116"/>
      <c r="G372" s="116"/>
      <c r="H372" s="116"/>
      <c r="I372" s="116"/>
      <c r="J372" s="117"/>
      <c r="K372" s="117"/>
      <c r="L372" s="117"/>
      <c r="M372" s="117"/>
      <c r="N372" s="114"/>
      <c r="O372" s="118" t="str">
        <f t="shared" ref="O372:O435" si="7">IF(M372="","",IF(M372&lt;5,"Send with haul-by-haul data","Email data@ccamlr.org"))</f>
        <v/>
      </c>
      <c r="P372" s="123"/>
    </row>
    <row r="373" spans="1:16" x14ac:dyDescent="0.25">
      <c r="A373" s="121"/>
      <c r="B373" s="114"/>
      <c r="C373" s="114"/>
      <c r="D373" s="114"/>
      <c r="E373" s="115"/>
      <c r="F373" s="116"/>
      <c r="G373" s="116"/>
      <c r="H373" s="116"/>
      <c r="I373" s="116"/>
      <c r="J373" s="117"/>
      <c r="K373" s="117"/>
      <c r="L373" s="117"/>
      <c r="M373" s="117"/>
      <c r="N373" s="114"/>
      <c r="O373" s="118" t="str">
        <f t="shared" si="7"/>
        <v/>
      </c>
      <c r="P373" s="123"/>
    </row>
    <row r="374" spans="1:16" x14ac:dyDescent="0.25">
      <c r="A374" s="121"/>
      <c r="B374" s="114"/>
      <c r="C374" s="114"/>
      <c r="D374" s="114"/>
      <c r="E374" s="115"/>
      <c r="F374" s="116"/>
      <c r="G374" s="116"/>
      <c r="H374" s="116"/>
      <c r="I374" s="116"/>
      <c r="J374" s="117"/>
      <c r="K374" s="117"/>
      <c r="L374" s="117"/>
      <c r="M374" s="117"/>
      <c r="N374" s="114"/>
      <c r="O374" s="118" t="str">
        <f t="shared" si="7"/>
        <v/>
      </c>
      <c r="P374" s="123"/>
    </row>
    <row r="375" spans="1:16" x14ac:dyDescent="0.25">
      <c r="A375" s="121"/>
      <c r="B375" s="114"/>
      <c r="C375" s="114"/>
      <c r="D375" s="114"/>
      <c r="E375" s="115"/>
      <c r="F375" s="116"/>
      <c r="G375" s="116"/>
      <c r="H375" s="116"/>
      <c r="I375" s="116"/>
      <c r="J375" s="117"/>
      <c r="K375" s="117"/>
      <c r="L375" s="117"/>
      <c r="M375" s="117"/>
      <c r="N375" s="114"/>
      <c r="O375" s="118" t="str">
        <f t="shared" si="7"/>
        <v/>
      </c>
      <c r="P375" s="123"/>
    </row>
    <row r="376" spans="1:16" x14ac:dyDescent="0.25">
      <c r="A376" s="121"/>
      <c r="B376" s="114"/>
      <c r="C376" s="114"/>
      <c r="D376" s="114"/>
      <c r="E376" s="115"/>
      <c r="F376" s="116"/>
      <c r="G376" s="116"/>
      <c r="H376" s="116"/>
      <c r="I376" s="116"/>
      <c r="J376" s="117"/>
      <c r="K376" s="117"/>
      <c r="L376" s="117"/>
      <c r="M376" s="117"/>
      <c r="N376" s="114"/>
      <c r="O376" s="118" t="str">
        <f t="shared" si="7"/>
        <v/>
      </c>
      <c r="P376" s="123"/>
    </row>
    <row r="377" spans="1:16" x14ac:dyDescent="0.25">
      <c r="A377" s="121"/>
      <c r="B377" s="114"/>
      <c r="C377" s="114"/>
      <c r="D377" s="114"/>
      <c r="E377" s="115"/>
      <c r="F377" s="116"/>
      <c r="G377" s="116"/>
      <c r="H377" s="116"/>
      <c r="I377" s="116"/>
      <c r="J377" s="117"/>
      <c r="K377" s="117"/>
      <c r="L377" s="117"/>
      <c r="M377" s="117"/>
      <c r="N377" s="114"/>
      <c r="O377" s="118" t="str">
        <f t="shared" si="7"/>
        <v/>
      </c>
      <c r="P377" s="123"/>
    </row>
    <row r="378" spans="1:16" x14ac:dyDescent="0.25">
      <c r="A378" s="121"/>
      <c r="B378" s="114"/>
      <c r="C378" s="114"/>
      <c r="D378" s="114"/>
      <c r="E378" s="115"/>
      <c r="F378" s="116"/>
      <c r="G378" s="116"/>
      <c r="H378" s="116"/>
      <c r="I378" s="116"/>
      <c r="J378" s="117"/>
      <c r="K378" s="117"/>
      <c r="L378" s="117"/>
      <c r="M378" s="117"/>
      <c r="N378" s="114"/>
      <c r="O378" s="118" t="str">
        <f t="shared" si="7"/>
        <v/>
      </c>
      <c r="P378" s="123"/>
    </row>
    <row r="379" spans="1:16" x14ac:dyDescent="0.25">
      <c r="A379" s="121"/>
      <c r="B379" s="114"/>
      <c r="C379" s="114"/>
      <c r="D379" s="114"/>
      <c r="E379" s="115"/>
      <c r="F379" s="116"/>
      <c r="G379" s="116"/>
      <c r="H379" s="116"/>
      <c r="I379" s="116"/>
      <c r="J379" s="117"/>
      <c r="K379" s="117"/>
      <c r="L379" s="117"/>
      <c r="M379" s="117"/>
      <c r="N379" s="114"/>
      <c r="O379" s="118" t="str">
        <f t="shared" si="7"/>
        <v/>
      </c>
      <c r="P379" s="123"/>
    </row>
    <row r="380" spans="1:16" x14ac:dyDescent="0.25">
      <c r="A380" s="121"/>
      <c r="B380" s="114"/>
      <c r="C380" s="114"/>
      <c r="D380" s="114"/>
      <c r="E380" s="115"/>
      <c r="F380" s="116"/>
      <c r="G380" s="116"/>
      <c r="H380" s="116"/>
      <c r="I380" s="116"/>
      <c r="J380" s="117"/>
      <c r="K380" s="117"/>
      <c r="L380" s="117"/>
      <c r="M380" s="117"/>
      <c r="N380" s="114"/>
      <c r="O380" s="118" t="str">
        <f t="shared" si="7"/>
        <v/>
      </c>
      <c r="P380" s="123"/>
    </row>
    <row r="381" spans="1:16" x14ac:dyDescent="0.25">
      <c r="A381" s="121"/>
      <c r="B381" s="114"/>
      <c r="C381" s="114"/>
      <c r="D381" s="114"/>
      <c r="E381" s="115"/>
      <c r="F381" s="116"/>
      <c r="G381" s="116"/>
      <c r="H381" s="116"/>
      <c r="I381" s="116"/>
      <c r="J381" s="117"/>
      <c r="K381" s="117"/>
      <c r="L381" s="117"/>
      <c r="M381" s="117"/>
      <c r="N381" s="114"/>
      <c r="O381" s="118" t="str">
        <f t="shared" si="7"/>
        <v/>
      </c>
      <c r="P381" s="123"/>
    </row>
    <row r="382" spans="1:16" x14ac:dyDescent="0.25">
      <c r="A382" s="121"/>
      <c r="B382" s="114"/>
      <c r="C382" s="114"/>
      <c r="D382" s="114"/>
      <c r="E382" s="115"/>
      <c r="F382" s="116"/>
      <c r="G382" s="116"/>
      <c r="H382" s="116"/>
      <c r="I382" s="116"/>
      <c r="J382" s="117"/>
      <c r="K382" s="117"/>
      <c r="L382" s="117"/>
      <c r="M382" s="117"/>
      <c r="N382" s="114"/>
      <c r="O382" s="118" t="str">
        <f t="shared" si="7"/>
        <v/>
      </c>
      <c r="P382" s="123"/>
    </row>
    <row r="383" spans="1:16" x14ac:dyDescent="0.25">
      <c r="A383" s="121"/>
      <c r="B383" s="114"/>
      <c r="C383" s="114"/>
      <c r="D383" s="114"/>
      <c r="E383" s="115"/>
      <c r="F383" s="116"/>
      <c r="G383" s="116"/>
      <c r="H383" s="116"/>
      <c r="I383" s="116"/>
      <c r="J383" s="117"/>
      <c r="K383" s="117"/>
      <c r="L383" s="117"/>
      <c r="M383" s="117"/>
      <c r="N383" s="114"/>
      <c r="O383" s="118" t="str">
        <f t="shared" si="7"/>
        <v/>
      </c>
      <c r="P383" s="123"/>
    </row>
    <row r="384" spans="1:16" x14ac:dyDescent="0.25">
      <c r="A384" s="121"/>
      <c r="B384" s="114"/>
      <c r="C384" s="114"/>
      <c r="D384" s="114"/>
      <c r="E384" s="115"/>
      <c r="F384" s="116"/>
      <c r="G384" s="116"/>
      <c r="H384" s="116"/>
      <c r="I384" s="116"/>
      <c r="J384" s="117"/>
      <c r="K384" s="117"/>
      <c r="L384" s="117"/>
      <c r="M384" s="117"/>
      <c r="N384" s="114"/>
      <c r="O384" s="118" t="str">
        <f t="shared" si="7"/>
        <v/>
      </c>
      <c r="P384" s="123"/>
    </row>
    <row r="385" spans="1:16" x14ac:dyDescent="0.25">
      <c r="A385" s="121"/>
      <c r="B385" s="114"/>
      <c r="C385" s="114"/>
      <c r="D385" s="114"/>
      <c r="E385" s="115"/>
      <c r="F385" s="116"/>
      <c r="G385" s="116"/>
      <c r="H385" s="116"/>
      <c r="I385" s="116"/>
      <c r="J385" s="117"/>
      <c r="K385" s="117"/>
      <c r="L385" s="117"/>
      <c r="M385" s="117"/>
      <c r="N385" s="114"/>
      <c r="O385" s="118" t="str">
        <f t="shared" si="7"/>
        <v/>
      </c>
      <c r="P385" s="123"/>
    </row>
    <row r="386" spans="1:16" x14ac:dyDescent="0.25">
      <c r="A386" s="121"/>
      <c r="B386" s="114"/>
      <c r="C386" s="114"/>
      <c r="D386" s="114"/>
      <c r="E386" s="115"/>
      <c r="F386" s="116"/>
      <c r="G386" s="116"/>
      <c r="H386" s="116"/>
      <c r="I386" s="116"/>
      <c r="J386" s="117"/>
      <c r="K386" s="117"/>
      <c r="L386" s="117"/>
      <c r="M386" s="117"/>
      <c r="N386" s="114"/>
      <c r="O386" s="118" t="str">
        <f t="shared" si="7"/>
        <v/>
      </c>
      <c r="P386" s="123"/>
    </row>
    <row r="387" spans="1:16" x14ac:dyDescent="0.25">
      <c r="A387" s="121"/>
      <c r="B387" s="114"/>
      <c r="C387" s="114"/>
      <c r="D387" s="114"/>
      <c r="E387" s="115"/>
      <c r="F387" s="116"/>
      <c r="G387" s="116"/>
      <c r="H387" s="116"/>
      <c r="I387" s="116"/>
      <c r="J387" s="117"/>
      <c r="K387" s="117"/>
      <c r="L387" s="117"/>
      <c r="M387" s="117"/>
      <c r="N387" s="114"/>
      <c r="O387" s="118" t="str">
        <f t="shared" si="7"/>
        <v/>
      </c>
      <c r="P387" s="123"/>
    </row>
    <row r="388" spans="1:16" x14ac:dyDescent="0.25">
      <c r="A388" s="121"/>
      <c r="B388" s="114"/>
      <c r="C388" s="114"/>
      <c r="D388" s="114"/>
      <c r="E388" s="115"/>
      <c r="F388" s="116"/>
      <c r="G388" s="116"/>
      <c r="H388" s="116"/>
      <c r="I388" s="116"/>
      <c r="J388" s="117"/>
      <c r="K388" s="117"/>
      <c r="L388" s="117"/>
      <c r="M388" s="117"/>
      <c r="N388" s="114"/>
      <c r="O388" s="118" t="str">
        <f t="shared" si="7"/>
        <v/>
      </c>
      <c r="P388" s="123"/>
    </row>
    <row r="389" spans="1:16" x14ac:dyDescent="0.25">
      <c r="A389" s="121"/>
      <c r="B389" s="114"/>
      <c r="C389" s="114"/>
      <c r="D389" s="114"/>
      <c r="E389" s="115"/>
      <c r="F389" s="116"/>
      <c r="G389" s="116"/>
      <c r="H389" s="116"/>
      <c r="I389" s="116"/>
      <c r="J389" s="117"/>
      <c r="K389" s="117"/>
      <c r="L389" s="117"/>
      <c r="M389" s="117"/>
      <c r="N389" s="114"/>
      <c r="O389" s="118" t="str">
        <f t="shared" si="7"/>
        <v/>
      </c>
      <c r="P389" s="123"/>
    </row>
    <row r="390" spans="1:16" x14ac:dyDescent="0.25">
      <c r="A390" s="121"/>
      <c r="B390" s="114"/>
      <c r="C390" s="114"/>
      <c r="D390" s="114"/>
      <c r="E390" s="115"/>
      <c r="F390" s="116"/>
      <c r="G390" s="116"/>
      <c r="H390" s="116"/>
      <c r="I390" s="116"/>
      <c r="J390" s="117"/>
      <c r="K390" s="117"/>
      <c r="L390" s="117"/>
      <c r="M390" s="117"/>
      <c r="N390" s="114"/>
      <c r="O390" s="118" t="str">
        <f t="shared" si="7"/>
        <v/>
      </c>
      <c r="P390" s="123"/>
    </row>
    <row r="391" spans="1:16" x14ac:dyDescent="0.25">
      <c r="A391" s="121"/>
      <c r="B391" s="114"/>
      <c r="C391" s="114"/>
      <c r="D391" s="114"/>
      <c r="E391" s="115"/>
      <c r="F391" s="116"/>
      <c r="G391" s="116"/>
      <c r="H391" s="116"/>
      <c r="I391" s="116"/>
      <c r="J391" s="117"/>
      <c r="K391" s="117"/>
      <c r="L391" s="117"/>
      <c r="M391" s="117"/>
      <c r="N391" s="114"/>
      <c r="O391" s="118" t="str">
        <f t="shared" si="7"/>
        <v/>
      </c>
      <c r="P391" s="123"/>
    </row>
    <row r="392" spans="1:16" x14ac:dyDescent="0.25">
      <c r="A392" s="121"/>
      <c r="B392" s="114"/>
      <c r="C392" s="114"/>
      <c r="D392" s="114"/>
      <c r="E392" s="115"/>
      <c r="F392" s="116"/>
      <c r="G392" s="116"/>
      <c r="H392" s="116"/>
      <c r="I392" s="116"/>
      <c r="J392" s="117"/>
      <c r="K392" s="117"/>
      <c r="L392" s="117"/>
      <c r="M392" s="117"/>
      <c r="N392" s="114"/>
      <c r="O392" s="118" t="str">
        <f t="shared" si="7"/>
        <v/>
      </c>
      <c r="P392" s="123"/>
    </row>
    <row r="393" spans="1:16" x14ac:dyDescent="0.25">
      <c r="A393" s="121"/>
      <c r="B393" s="114"/>
      <c r="C393" s="114"/>
      <c r="D393" s="114"/>
      <c r="E393" s="115"/>
      <c r="F393" s="116"/>
      <c r="G393" s="116"/>
      <c r="H393" s="116"/>
      <c r="I393" s="116"/>
      <c r="J393" s="117"/>
      <c r="K393" s="117"/>
      <c r="L393" s="117"/>
      <c r="M393" s="117"/>
      <c r="N393" s="114"/>
      <c r="O393" s="118" t="str">
        <f t="shared" si="7"/>
        <v/>
      </c>
      <c r="P393" s="123"/>
    </row>
    <row r="394" spans="1:16" x14ac:dyDescent="0.25">
      <c r="A394" s="121"/>
      <c r="B394" s="114"/>
      <c r="C394" s="114"/>
      <c r="D394" s="114"/>
      <c r="E394" s="115"/>
      <c r="F394" s="116"/>
      <c r="G394" s="116"/>
      <c r="H394" s="116"/>
      <c r="I394" s="116"/>
      <c r="J394" s="117"/>
      <c r="K394" s="117"/>
      <c r="L394" s="117"/>
      <c r="M394" s="117"/>
      <c r="N394" s="114"/>
      <c r="O394" s="118" t="str">
        <f t="shared" si="7"/>
        <v/>
      </c>
      <c r="P394" s="123"/>
    </row>
    <row r="395" spans="1:16" x14ac:dyDescent="0.25">
      <c r="A395" s="121"/>
      <c r="B395" s="114"/>
      <c r="C395" s="114"/>
      <c r="D395" s="114"/>
      <c r="E395" s="115"/>
      <c r="F395" s="116"/>
      <c r="G395" s="116"/>
      <c r="H395" s="116"/>
      <c r="I395" s="116"/>
      <c r="J395" s="117"/>
      <c r="K395" s="117"/>
      <c r="L395" s="117"/>
      <c r="M395" s="117"/>
      <c r="N395" s="114"/>
      <c r="O395" s="118" t="str">
        <f t="shared" si="7"/>
        <v/>
      </c>
      <c r="P395" s="123"/>
    </row>
    <row r="396" spans="1:16" x14ac:dyDescent="0.25">
      <c r="A396" s="121"/>
      <c r="B396" s="114"/>
      <c r="C396" s="114"/>
      <c r="D396" s="114"/>
      <c r="E396" s="115"/>
      <c r="F396" s="116"/>
      <c r="G396" s="116"/>
      <c r="H396" s="116"/>
      <c r="I396" s="116"/>
      <c r="J396" s="117"/>
      <c r="K396" s="117"/>
      <c r="L396" s="117"/>
      <c r="M396" s="117"/>
      <c r="N396" s="114"/>
      <c r="O396" s="118" t="str">
        <f t="shared" si="7"/>
        <v/>
      </c>
      <c r="P396" s="123"/>
    </row>
    <row r="397" spans="1:16" x14ac:dyDescent="0.25">
      <c r="A397" s="121"/>
      <c r="B397" s="114"/>
      <c r="C397" s="114"/>
      <c r="D397" s="114"/>
      <c r="E397" s="115"/>
      <c r="F397" s="116"/>
      <c r="G397" s="116"/>
      <c r="H397" s="116"/>
      <c r="I397" s="116"/>
      <c r="J397" s="117"/>
      <c r="K397" s="117"/>
      <c r="L397" s="117"/>
      <c r="M397" s="117"/>
      <c r="N397" s="114"/>
      <c r="O397" s="118" t="str">
        <f t="shared" si="7"/>
        <v/>
      </c>
      <c r="P397" s="123"/>
    </row>
    <row r="398" spans="1:16" x14ac:dyDescent="0.25">
      <c r="A398" s="121"/>
      <c r="B398" s="114"/>
      <c r="C398" s="114"/>
      <c r="D398" s="114"/>
      <c r="E398" s="115"/>
      <c r="F398" s="116"/>
      <c r="G398" s="116"/>
      <c r="H398" s="116"/>
      <c r="I398" s="116"/>
      <c r="J398" s="117"/>
      <c r="K398" s="117"/>
      <c r="L398" s="117"/>
      <c r="M398" s="117"/>
      <c r="N398" s="114"/>
      <c r="O398" s="118" t="str">
        <f t="shared" si="7"/>
        <v/>
      </c>
      <c r="P398" s="123"/>
    </row>
    <row r="399" spans="1:16" x14ac:dyDescent="0.25">
      <c r="A399" s="121"/>
      <c r="B399" s="114"/>
      <c r="C399" s="114"/>
      <c r="D399" s="114"/>
      <c r="E399" s="115"/>
      <c r="F399" s="116"/>
      <c r="G399" s="116"/>
      <c r="H399" s="116"/>
      <c r="I399" s="116"/>
      <c r="J399" s="117"/>
      <c r="K399" s="117"/>
      <c r="L399" s="117"/>
      <c r="M399" s="117"/>
      <c r="N399" s="114"/>
      <c r="O399" s="118" t="str">
        <f t="shared" si="7"/>
        <v/>
      </c>
      <c r="P399" s="123"/>
    </row>
    <row r="400" spans="1:16" x14ac:dyDescent="0.25">
      <c r="A400" s="121"/>
      <c r="B400" s="114"/>
      <c r="C400" s="114"/>
      <c r="D400" s="114"/>
      <c r="E400" s="115"/>
      <c r="F400" s="116"/>
      <c r="G400" s="116"/>
      <c r="H400" s="116"/>
      <c r="I400" s="116"/>
      <c r="J400" s="117"/>
      <c r="K400" s="117"/>
      <c r="L400" s="117"/>
      <c r="M400" s="117"/>
      <c r="N400" s="114"/>
      <c r="O400" s="118" t="str">
        <f t="shared" si="7"/>
        <v/>
      </c>
      <c r="P400" s="123"/>
    </row>
    <row r="401" spans="1:16" x14ac:dyDescent="0.25">
      <c r="A401" s="121"/>
      <c r="B401" s="114"/>
      <c r="C401" s="114"/>
      <c r="D401" s="114"/>
      <c r="E401" s="115"/>
      <c r="F401" s="116"/>
      <c r="G401" s="116"/>
      <c r="H401" s="116"/>
      <c r="I401" s="116"/>
      <c r="J401" s="117"/>
      <c r="K401" s="117"/>
      <c r="L401" s="117"/>
      <c r="M401" s="117"/>
      <c r="N401" s="114"/>
      <c r="O401" s="118" t="str">
        <f t="shared" si="7"/>
        <v/>
      </c>
      <c r="P401" s="123"/>
    </row>
    <row r="402" spans="1:16" x14ac:dyDescent="0.25">
      <c r="A402" s="121"/>
      <c r="B402" s="114"/>
      <c r="C402" s="114"/>
      <c r="D402" s="114"/>
      <c r="E402" s="115"/>
      <c r="F402" s="116"/>
      <c r="G402" s="116"/>
      <c r="H402" s="116"/>
      <c r="I402" s="116"/>
      <c r="J402" s="117"/>
      <c r="K402" s="117"/>
      <c r="L402" s="117"/>
      <c r="M402" s="117"/>
      <c r="N402" s="114"/>
      <c r="O402" s="118" t="str">
        <f t="shared" si="7"/>
        <v/>
      </c>
      <c r="P402" s="123"/>
    </row>
    <row r="403" spans="1:16" x14ac:dyDescent="0.25">
      <c r="A403" s="121"/>
      <c r="B403" s="114"/>
      <c r="C403" s="114"/>
      <c r="D403" s="114"/>
      <c r="E403" s="115"/>
      <c r="F403" s="116"/>
      <c r="G403" s="116"/>
      <c r="H403" s="116"/>
      <c r="I403" s="116"/>
      <c r="J403" s="117"/>
      <c r="K403" s="117"/>
      <c r="L403" s="117"/>
      <c r="M403" s="117"/>
      <c r="N403" s="114"/>
      <c r="O403" s="118" t="str">
        <f t="shared" si="7"/>
        <v/>
      </c>
      <c r="P403" s="123"/>
    </row>
    <row r="404" spans="1:16" x14ac:dyDescent="0.25">
      <c r="A404" s="121"/>
      <c r="B404" s="114"/>
      <c r="C404" s="114"/>
      <c r="D404" s="114"/>
      <c r="E404" s="115"/>
      <c r="F404" s="116"/>
      <c r="G404" s="116"/>
      <c r="H404" s="116"/>
      <c r="I404" s="116"/>
      <c r="J404" s="117"/>
      <c r="K404" s="117"/>
      <c r="L404" s="117"/>
      <c r="M404" s="117"/>
      <c r="N404" s="114"/>
      <c r="O404" s="118" t="str">
        <f t="shared" si="7"/>
        <v/>
      </c>
      <c r="P404" s="123"/>
    </row>
    <row r="405" spans="1:16" x14ac:dyDescent="0.25">
      <c r="A405" s="121"/>
      <c r="B405" s="114"/>
      <c r="C405" s="114"/>
      <c r="D405" s="114"/>
      <c r="E405" s="115"/>
      <c r="F405" s="116"/>
      <c r="G405" s="116"/>
      <c r="H405" s="116"/>
      <c r="I405" s="116"/>
      <c r="J405" s="117"/>
      <c r="K405" s="117"/>
      <c r="L405" s="117"/>
      <c r="M405" s="117"/>
      <c r="N405" s="114"/>
      <c r="O405" s="118" t="str">
        <f t="shared" si="7"/>
        <v/>
      </c>
      <c r="P405" s="123"/>
    </row>
    <row r="406" spans="1:16" x14ac:dyDescent="0.25">
      <c r="A406" s="121"/>
      <c r="B406" s="114"/>
      <c r="C406" s="114"/>
      <c r="D406" s="114"/>
      <c r="E406" s="115"/>
      <c r="F406" s="116"/>
      <c r="G406" s="116"/>
      <c r="H406" s="116"/>
      <c r="I406" s="116"/>
      <c r="J406" s="117"/>
      <c r="K406" s="117"/>
      <c r="L406" s="117"/>
      <c r="M406" s="117"/>
      <c r="N406" s="114"/>
      <c r="O406" s="118" t="str">
        <f t="shared" si="7"/>
        <v/>
      </c>
      <c r="P406" s="123"/>
    </row>
    <row r="407" spans="1:16" x14ac:dyDescent="0.25">
      <c r="A407" s="121"/>
      <c r="B407" s="114"/>
      <c r="C407" s="114"/>
      <c r="D407" s="114"/>
      <c r="E407" s="115"/>
      <c r="F407" s="116"/>
      <c r="G407" s="116"/>
      <c r="H407" s="116"/>
      <c r="I407" s="116"/>
      <c r="J407" s="117"/>
      <c r="K407" s="117"/>
      <c r="L407" s="117"/>
      <c r="M407" s="117"/>
      <c r="N407" s="114"/>
      <c r="O407" s="118" t="str">
        <f t="shared" si="7"/>
        <v/>
      </c>
      <c r="P407" s="123"/>
    </row>
    <row r="408" spans="1:16" x14ac:dyDescent="0.25">
      <c r="A408" s="121"/>
      <c r="B408" s="114"/>
      <c r="C408" s="114"/>
      <c r="D408" s="114"/>
      <c r="E408" s="115"/>
      <c r="F408" s="116"/>
      <c r="G408" s="116"/>
      <c r="H408" s="116"/>
      <c r="I408" s="116"/>
      <c r="J408" s="117"/>
      <c r="K408" s="117"/>
      <c r="L408" s="117"/>
      <c r="M408" s="117"/>
      <c r="N408" s="114"/>
      <c r="O408" s="118" t="str">
        <f t="shared" si="7"/>
        <v/>
      </c>
      <c r="P408" s="123"/>
    </row>
    <row r="409" spans="1:16" x14ac:dyDescent="0.25">
      <c r="A409" s="121"/>
      <c r="B409" s="114"/>
      <c r="C409" s="114"/>
      <c r="D409" s="114"/>
      <c r="E409" s="115"/>
      <c r="F409" s="116"/>
      <c r="G409" s="116"/>
      <c r="H409" s="116"/>
      <c r="I409" s="116"/>
      <c r="J409" s="117"/>
      <c r="K409" s="117"/>
      <c r="L409" s="117"/>
      <c r="M409" s="117"/>
      <c r="N409" s="114"/>
      <c r="O409" s="118" t="str">
        <f t="shared" si="7"/>
        <v/>
      </c>
      <c r="P409" s="123"/>
    </row>
    <row r="410" spans="1:16" x14ac:dyDescent="0.25">
      <c r="A410" s="121"/>
      <c r="B410" s="114"/>
      <c r="C410" s="114"/>
      <c r="D410" s="114"/>
      <c r="E410" s="115"/>
      <c r="F410" s="116"/>
      <c r="G410" s="116"/>
      <c r="H410" s="116"/>
      <c r="I410" s="116"/>
      <c r="J410" s="117"/>
      <c r="K410" s="117"/>
      <c r="L410" s="117"/>
      <c r="M410" s="117"/>
      <c r="N410" s="114"/>
      <c r="O410" s="118" t="str">
        <f t="shared" si="7"/>
        <v/>
      </c>
      <c r="P410" s="123"/>
    </row>
    <row r="411" spans="1:16" x14ac:dyDescent="0.25">
      <c r="A411" s="121"/>
      <c r="B411" s="114"/>
      <c r="C411" s="114"/>
      <c r="D411" s="114"/>
      <c r="E411" s="115"/>
      <c r="F411" s="116"/>
      <c r="G411" s="116"/>
      <c r="H411" s="116"/>
      <c r="I411" s="116"/>
      <c r="J411" s="117"/>
      <c r="K411" s="117"/>
      <c r="L411" s="117"/>
      <c r="M411" s="117"/>
      <c r="N411" s="114"/>
      <c r="O411" s="118" t="str">
        <f t="shared" si="7"/>
        <v/>
      </c>
      <c r="P411" s="123"/>
    </row>
    <row r="412" spans="1:16" x14ac:dyDescent="0.25">
      <c r="A412" s="121"/>
      <c r="B412" s="114"/>
      <c r="C412" s="114"/>
      <c r="D412" s="114"/>
      <c r="E412" s="115"/>
      <c r="F412" s="116"/>
      <c r="G412" s="116"/>
      <c r="H412" s="116"/>
      <c r="I412" s="116"/>
      <c r="J412" s="117"/>
      <c r="K412" s="117"/>
      <c r="L412" s="117"/>
      <c r="M412" s="117"/>
      <c r="N412" s="114"/>
      <c r="O412" s="118" t="str">
        <f t="shared" si="7"/>
        <v/>
      </c>
      <c r="P412" s="123"/>
    </row>
    <row r="413" spans="1:16" x14ac:dyDescent="0.25">
      <c r="A413" s="121"/>
      <c r="B413" s="114"/>
      <c r="C413" s="114"/>
      <c r="D413" s="114"/>
      <c r="E413" s="115"/>
      <c r="F413" s="116"/>
      <c r="G413" s="116"/>
      <c r="H413" s="116"/>
      <c r="I413" s="116"/>
      <c r="J413" s="117"/>
      <c r="K413" s="117"/>
      <c r="L413" s="117"/>
      <c r="M413" s="117"/>
      <c r="N413" s="114"/>
      <c r="O413" s="118" t="str">
        <f t="shared" si="7"/>
        <v/>
      </c>
      <c r="P413" s="123"/>
    </row>
    <row r="414" spans="1:16" x14ac:dyDescent="0.25">
      <c r="A414" s="121"/>
      <c r="B414" s="114"/>
      <c r="C414" s="114"/>
      <c r="D414" s="114"/>
      <c r="E414" s="115"/>
      <c r="F414" s="116"/>
      <c r="G414" s="116"/>
      <c r="H414" s="116"/>
      <c r="I414" s="116"/>
      <c r="J414" s="117"/>
      <c r="K414" s="117"/>
      <c r="L414" s="117"/>
      <c r="M414" s="117"/>
      <c r="N414" s="114"/>
      <c r="O414" s="118" t="str">
        <f t="shared" si="7"/>
        <v/>
      </c>
      <c r="P414" s="123"/>
    </row>
    <row r="415" spans="1:16" x14ac:dyDescent="0.25">
      <c r="A415" s="121"/>
      <c r="B415" s="114"/>
      <c r="C415" s="114"/>
      <c r="D415" s="114"/>
      <c r="E415" s="115"/>
      <c r="F415" s="116"/>
      <c r="G415" s="116"/>
      <c r="H415" s="116"/>
      <c r="I415" s="116"/>
      <c r="J415" s="117"/>
      <c r="K415" s="117"/>
      <c r="L415" s="117"/>
      <c r="M415" s="117"/>
      <c r="N415" s="114"/>
      <c r="O415" s="118" t="str">
        <f t="shared" si="7"/>
        <v/>
      </c>
      <c r="P415" s="123"/>
    </row>
    <row r="416" spans="1:16" x14ac:dyDescent="0.25">
      <c r="A416" s="121"/>
      <c r="B416" s="114"/>
      <c r="C416" s="114"/>
      <c r="D416" s="114"/>
      <c r="E416" s="115"/>
      <c r="F416" s="116"/>
      <c r="G416" s="116"/>
      <c r="H416" s="116"/>
      <c r="I416" s="116"/>
      <c r="J416" s="117"/>
      <c r="K416" s="117"/>
      <c r="L416" s="117"/>
      <c r="M416" s="117"/>
      <c r="N416" s="114"/>
      <c r="O416" s="118" t="str">
        <f t="shared" si="7"/>
        <v/>
      </c>
      <c r="P416" s="123"/>
    </row>
    <row r="417" spans="1:16" x14ac:dyDescent="0.25">
      <c r="A417" s="121"/>
      <c r="B417" s="114"/>
      <c r="C417" s="114"/>
      <c r="D417" s="114"/>
      <c r="E417" s="115"/>
      <c r="F417" s="116"/>
      <c r="G417" s="116"/>
      <c r="H417" s="116"/>
      <c r="I417" s="116"/>
      <c r="J417" s="117"/>
      <c r="K417" s="117"/>
      <c r="L417" s="117"/>
      <c r="M417" s="117"/>
      <c r="N417" s="114"/>
      <c r="O417" s="118" t="str">
        <f t="shared" si="7"/>
        <v/>
      </c>
      <c r="P417" s="123"/>
    </row>
    <row r="418" spans="1:16" x14ac:dyDescent="0.25">
      <c r="A418" s="121"/>
      <c r="B418" s="114"/>
      <c r="C418" s="114"/>
      <c r="D418" s="114"/>
      <c r="E418" s="115"/>
      <c r="F418" s="116"/>
      <c r="G418" s="116"/>
      <c r="H418" s="116"/>
      <c r="I418" s="116"/>
      <c r="J418" s="117"/>
      <c r="K418" s="117"/>
      <c r="L418" s="117"/>
      <c r="M418" s="117"/>
      <c r="N418" s="114"/>
      <c r="O418" s="118" t="str">
        <f t="shared" si="7"/>
        <v/>
      </c>
      <c r="P418" s="123"/>
    </row>
    <row r="419" spans="1:16" x14ac:dyDescent="0.25">
      <c r="A419" s="121"/>
      <c r="B419" s="114"/>
      <c r="C419" s="114"/>
      <c r="D419" s="114"/>
      <c r="E419" s="115"/>
      <c r="F419" s="116"/>
      <c r="G419" s="116"/>
      <c r="H419" s="116"/>
      <c r="I419" s="116"/>
      <c r="J419" s="117"/>
      <c r="K419" s="117"/>
      <c r="L419" s="117"/>
      <c r="M419" s="117"/>
      <c r="N419" s="114"/>
      <c r="O419" s="118" t="str">
        <f t="shared" si="7"/>
        <v/>
      </c>
      <c r="P419" s="123"/>
    </row>
    <row r="420" spans="1:16" x14ac:dyDescent="0.25">
      <c r="A420" s="121"/>
      <c r="B420" s="114"/>
      <c r="C420" s="114"/>
      <c r="D420" s="114"/>
      <c r="E420" s="115"/>
      <c r="F420" s="116"/>
      <c r="G420" s="116"/>
      <c r="H420" s="116"/>
      <c r="I420" s="116"/>
      <c r="J420" s="117"/>
      <c r="K420" s="117"/>
      <c r="L420" s="117"/>
      <c r="M420" s="117"/>
      <c r="N420" s="114"/>
      <c r="O420" s="118" t="str">
        <f t="shared" si="7"/>
        <v/>
      </c>
      <c r="P420" s="123"/>
    </row>
    <row r="421" spans="1:16" x14ac:dyDescent="0.25">
      <c r="A421" s="121"/>
      <c r="B421" s="114"/>
      <c r="C421" s="114"/>
      <c r="D421" s="114"/>
      <c r="E421" s="115"/>
      <c r="F421" s="116"/>
      <c r="G421" s="116"/>
      <c r="H421" s="116"/>
      <c r="I421" s="116"/>
      <c r="J421" s="117"/>
      <c r="K421" s="117"/>
      <c r="L421" s="117"/>
      <c r="M421" s="117"/>
      <c r="N421" s="114"/>
      <c r="O421" s="118" t="str">
        <f t="shared" si="7"/>
        <v/>
      </c>
      <c r="P421" s="123"/>
    </row>
    <row r="422" spans="1:16" x14ac:dyDescent="0.25">
      <c r="A422" s="121"/>
      <c r="B422" s="114"/>
      <c r="C422" s="114"/>
      <c r="D422" s="114"/>
      <c r="E422" s="115"/>
      <c r="F422" s="116"/>
      <c r="G422" s="116"/>
      <c r="H422" s="116"/>
      <c r="I422" s="116"/>
      <c r="J422" s="117"/>
      <c r="K422" s="117"/>
      <c r="L422" s="117"/>
      <c r="M422" s="117"/>
      <c r="N422" s="114"/>
      <c r="O422" s="118" t="str">
        <f t="shared" si="7"/>
        <v/>
      </c>
      <c r="P422" s="123"/>
    </row>
    <row r="423" spans="1:16" x14ac:dyDescent="0.25">
      <c r="A423" s="121"/>
      <c r="B423" s="114"/>
      <c r="C423" s="114"/>
      <c r="D423" s="114"/>
      <c r="E423" s="115"/>
      <c r="F423" s="116"/>
      <c r="G423" s="116"/>
      <c r="H423" s="116"/>
      <c r="I423" s="116"/>
      <c r="J423" s="117"/>
      <c r="K423" s="117"/>
      <c r="L423" s="117"/>
      <c r="M423" s="117"/>
      <c r="N423" s="114"/>
      <c r="O423" s="118" t="str">
        <f t="shared" si="7"/>
        <v/>
      </c>
      <c r="P423" s="123"/>
    </row>
    <row r="424" spans="1:16" x14ac:dyDescent="0.25">
      <c r="A424" s="121"/>
      <c r="B424" s="114"/>
      <c r="C424" s="114"/>
      <c r="D424" s="114"/>
      <c r="E424" s="115"/>
      <c r="F424" s="116"/>
      <c r="G424" s="116"/>
      <c r="H424" s="116"/>
      <c r="I424" s="116"/>
      <c r="J424" s="117"/>
      <c r="K424" s="117"/>
      <c r="L424" s="117"/>
      <c r="M424" s="117"/>
      <c r="N424" s="114"/>
      <c r="O424" s="118" t="str">
        <f t="shared" si="7"/>
        <v/>
      </c>
      <c r="P424" s="123"/>
    </row>
    <row r="425" spans="1:16" x14ac:dyDescent="0.25">
      <c r="A425" s="121"/>
      <c r="B425" s="114"/>
      <c r="C425" s="114"/>
      <c r="D425" s="114"/>
      <c r="E425" s="115"/>
      <c r="F425" s="116"/>
      <c r="G425" s="116"/>
      <c r="H425" s="116"/>
      <c r="I425" s="116"/>
      <c r="J425" s="117"/>
      <c r="K425" s="117"/>
      <c r="L425" s="117"/>
      <c r="M425" s="117"/>
      <c r="N425" s="114"/>
      <c r="O425" s="118" t="str">
        <f t="shared" si="7"/>
        <v/>
      </c>
      <c r="P425" s="123"/>
    </row>
    <row r="426" spans="1:16" x14ac:dyDescent="0.25">
      <c r="A426" s="121"/>
      <c r="B426" s="114"/>
      <c r="C426" s="114"/>
      <c r="D426" s="114"/>
      <c r="E426" s="115"/>
      <c r="F426" s="116"/>
      <c r="G426" s="116"/>
      <c r="H426" s="116"/>
      <c r="I426" s="116"/>
      <c r="J426" s="117"/>
      <c r="K426" s="117"/>
      <c r="L426" s="117"/>
      <c r="M426" s="117"/>
      <c r="N426" s="114"/>
      <c r="O426" s="118" t="str">
        <f t="shared" si="7"/>
        <v/>
      </c>
      <c r="P426" s="123"/>
    </row>
    <row r="427" spans="1:16" x14ac:dyDescent="0.25">
      <c r="A427" s="121"/>
      <c r="B427" s="114"/>
      <c r="C427" s="114"/>
      <c r="D427" s="114"/>
      <c r="E427" s="115"/>
      <c r="F427" s="116"/>
      <c r="G427" s="116"/>
      <c r="H427" s="116"/>
      <c r="I427" s="116"/>
      <c r="J427" s="117"/>
      <c r="K427" s="117"/>
      <c r="L427" s="117"/>
      <c r="M427" s="117"/>
      <c r="N427" s="114"/>
      <c r="O427" s="118" t="str">
        <f t="shared" si="7"/>
        <v/>
      </c>
      <c r="P427" s="123"/>
    </row>
    <row r="428" spans="1:16" x14ac:dyDescent="0.25">
      <c r="A428" s="121"/>
      <c r="B428" s="114"/>
      <c r="C428" s="114"/>
      <c r="D428" s="114"/>
      <c r="E428" s="115"/>
      <c r="F428" s="116"/>
      <c r="G428" s="116"/>
      <c r="H428" s="116"/>
      <c r="I428" s="116"/>
      <c r="J428" s="117"/>
      <c r="K428" s="117"/>
      <c r="L428" s="117"/>
      <c r="M428" s="117"/>
      <c r="N428" s="114"/>
      <c r="O428" s="118" t="str">
        <f t="shared" si="7"/>
        <v/>
      </c>
      <c r="P428" s="123"/>
    </row>
    <row r="429" spans="1:16" x14ac:dyDescent="0.25">
      <c r="A429" s="121"/>
      <c r="B429" s="114"/>
      <c r="C429" s="114"/>
      <c r="D429" s="114"/>
      <c r="E429" s="115"/>
      <c r="F429" s="116"/>
      <c r="G429" s="116"/>
      <c r="H429" s="116"/>
      <c r="I429" s="116"/>
      <c r="J429" s="117"/>
      <c r="K429" s="117"/>
      <c r="L429" s="117"/>
      <c r="M429" s="117"/>
      <c r="N429" s="114"/>
      <c r="O429" s="118" t="str">
        <f t="shared" si="7"/>
        <v/>
      </c>
      <c r="P429" s="123"/>
    </row>
    <row r="430" spans="1:16" x14ac:dyDescent="0.25">
      <c r="A430" s="121"/>
      <c r="B430" s="114"/>
      <c r="C430" s="114"/>
      <c r="D430" s="114"/>
      <c r="E430" s="115"/>
      <c r="F430" s="116"/>
      <c r="G430" s="116"/>
      <c r="H430" s="116"/>
      <c r="I430" s="116"/>
      <c r="J430" s="117"/>
      <c r="K430" s="117"/>
      <c r="L430" s="117"/>
      <c r="M430" s="117"/>
      <c r="N430" s="114"/>
      <c r="O430" s="118" t="str">
        <f t="shared" si="7"/>
        <v/>
      </c>
      <c r="P430" s="123"/>
    </row>
    <row r="431" spans="1:16" x14ac:dyDescent="0.25">
      <c r="A431" s="121"/>
      <c r="B431" s="114"/>
      <c r="C431" s="114"/>
      <c r="D431" s="114"/>
      <c r="E431" s="115"/>
      <c r="F431" s="116"/>
      <c r="G431" s="116"/>
      <c r="H431" s="116"/>
      <c r="I431" s="116"/>
      <c r="J431" s="117"/>
      <c r="K431" s="117"/>
      <c r="L431" s="117"/>
      <c r="M431" s="117"/>
      <c r="N431" s="114"/>
      <c r="O431" s="118" t="str">
        <f t="shared" si="7"/>
        <v/>
      </c>
      <c r="P431" s="123"/>
    </row>
    <row r="432" spans="1:16" x14ac:dyDescent="0.25">
      <c r="A432" s="121"/>
      <c r="B432" s="114"/>
      <c r="C432" s="114"/>
      <c r="D432" s="114"/>
      <c r="E432" s="115"/>
      <c r="F432" s="116"/>
      <c r="G432" s="116"/>
      <c r="H432" s="116"/>
      <c r="I432" s="116"/>
      <c r="J432" s="117"/>
      <c r="K432" s="117"/>
      <c r="L432" s="117"/>
      <c r="M432" s="117"/>
      <c r="N432" s="114"/>
      <c r="O432" s="118" t="str">
        <f t="shared" si="7"/>
        <v/>
      </c>
      <c r="P432" s="123"/>
    </row>
    <row r="433" spans="1:16" x14ac:dyDescent="0.25">
      <c r="A433" s="121"/>
      <c r="B433" s="114"/>
      <c r="C433" s="114"/>
      <c r="D433" s="114"/>
      <c r="E433" s="115"/>
      <c r="F433" s="116"/>
      <c r="G433" s="116"/>
      <c r="H433" s="116"/>
      <c r="I433" s="116"/>
      <c r="J433" s="117"/>
      <c r="K433" s="117"/>
      <c r="L433" s="117"/>
      <c r="M433" s="117"/>
      <c r="N433" s="114"/>
      <c r="O433" s="118" t="str">
        <f t="shared" si="7"/>
        <v/>
      </c>
      <c r="P433" s="123"/>
    </row>
    <row r="434" spans="1:16" x14ac:dyDescent="0.25">
      <c r="A434" s="121"/>
      <c r="B434" s="114"/>
      <c r="C434" s="114"/>
      <c r="D434" s="114"/>
      <c r="E434" s="115"/>
      <c r="F434" s="116"/>
      <c r="G434" s="116"/>
      <c r="H434" s="116"/>
      <c r="I434" s="116"/>
      <c r="J434" s="117"/>
      <c r="K434" s="117"/>
      <c r="L434" s="117"/>
      <c r="M434" s="117"/>
      <c r="N434" s="114"/>
      <c r="O434" s="118" t="str">
        <f t="shared" si="7"/>
        <v/>
      </c>
      <c r="P434" s="123"/>
    </row>
    <row r="435" spans="1:16" x14ac:dyDescent="0.25">
      <c r="A435" s="121"/>
      <c r="B435" s="114"/>
      <c r="C435" s="114"/>
      <c r="D435" s="114"/>
      <c r="E435" s="115"/>
      <c r="F435" s="116"/>
      <c r="G435" s="116"/>
      <c r="H435" s="116"/>
      <c r="I435" s="116"/>
      <c r="J435" s="117"/>
      <c r="K435" s="117"/>
      <c r="L435" s="117"/>
      <c r="M435" s="117"/>
      <c r="N435" s="114"/>
      <c r="O435" s="118" t="str">
        <f t="shared" si="7"/>
        <v/>
      </c>
      <c r="P435" s="123"/>
    </row>
    <row r="436" spans="1:16" x14ac:dyDescent="0.25">
      <c r="A436" s="121"/>
      <c r="B436" s="114"/>
      <c r="C436" s="114"/>
      <c r="D436" s="114"/>
      <c r="E436" s="115"/>
      <c r="F436" s="116"/>
      <c r="G436" s="116"/>
      <c r="H436" s="116"/>
      <c r="I436" s="116"/>
      <c r="J436" s="117"/>
      <c r="K436" s="117"/>
      <c r="L436" s="117"/>
      <c r="M436" s="117"/>
      <c r="N436" s="114"/>
      <c r="O436" s="118" t="str">
        <f t="shared" ref="O436:O499" si="8">IF(M436="","",IF(M436&lt;5,"Send with haul-by-haul data","Email data@ccamlr.org"))</f>
        <v/>
      </c>
      <c r="P436" s="123"/>
    </row>
    <row r="437" spans="1:16" x14ac:dyDescent="0.25">
      <c r="A437" s="121"/>
      <c r="B437" s="114"/>
      <c r="C437" s="114"/>
      <c r="D437" s="114"/>
      <c r="E437" s="115"/>
      <c r="F437" s="116"/>
      <c r="G437" s="116"/>
      <c r="H437" s="116"/>
      <c r="I437" s="116"/>
      <c r="J437" s="117"/>
      <c r="K437" s="117"/>
      <c r="L437" s="117"/>
      <c r="M437" s="117"/>
      <c r="N437" s="114"/>
      <c r="O437" s="118" t="str">
        <f t="shared" si="8"/>
        <v/>
      </c>
      <c r="P437" s="123"/>
    </row>
    <row r="438" spans="1:16" x14ac:dyDescent="0.25">
      <c r="A438" s="121"/>
      <c r="B438" s="114"/>
      <c r="C438" s="114"/>
      <c r="D438" s="114"/>
      <c r="E438" s="115"/>
      <c r="F438" s="116"/>
      <c r="G438" s="116"/>
      <c r="H438" s="116"/>
      <c r="I438" s="116"/>
      <c r="J438" s="117"/>
      <c r="K438" s="117"/>
      <c r="L438" s="117"/>
      <c r="M438" s="117"/>
      <c r="N438" s="114"/>
      <c r="O438" s="118" t="str">
        <f t="shared" si="8"/>
        <v/>
      </c>
      <c r="P438" s="123"/>
    </row>
    <row r="439" spans="1:16" x14ac:dyDescent="0.25">
      <c r="A439" s="121"/>
      <c r="B439" s="114"/>
      <c r="C439" s="114"/>
      <c r="D439" s="114"/>
      <c r="E439" s="115"/>
      <c r="F439" s="116"/>
      <c r="G439" s="116"/>
      <c r="H439" s="116"/>
      <c r="I439" s="116"/>
      <c r="J439" s="117"/>
      <c r="K439" s="117"/>
      <c r="L439" s="117"/>
      <c r="M439" s="117"/>
      <c r="N439" s="114"/>
      <c r="O439" s="118" t="str">
        <f t="shared" si="8"/>
        <v/>
      </c>
      <c r="P439" s="123"/>
    </row>
    <row r="440" spans="1:16" x14ac:dyDescent="0.25">
      <c r="A440" s="121"/>
      <c r="B440" s="114"/>
      <c r="C440" s="114"/>
      <c r="D440" s="114"/>
      <c r="E440" s="115"/>
      <c r="F440" s="116"/>
      <c r="G440" s="116"/>
      <c r="H440" s="116"/>
      <c r="I440" s="116"/>
      <c r="J440" s="117"/>
      <c r="K440" s="117"/>
      <c r="L440" s="117"/>
      <c r="M440" s="117"/>
      <c r="N440" s="114"/>
      <c r="O440" s="118" t="str">
        <f t="shared" si="8"/>
        <v/>
      </c>
      <c r="P440" s="123"/>
    </row>
    <row r="441" spans="1:16" x14ac:dyDescent="0.25">
      <c r="A441" s="121"/>
      <c r="B441" s="114"/>
      <c r="C441" s="114"/>
      <c r="D441" s="114"/>
      <c r="E441" s="115"/>
      <c r="F441" s="116"/>
      <c r="G441" s="116"/>
      <c r="H441" s="116"/>
      <c r="I441" s="116"/>
      <c r="J441" s="117"/>
      <c r="K441" s="117"/>
      <c r="L441" s="117"/>
      <c r="M441" s="117"/>
      <c r="N441" s="114"/>
      <c r="O441" s="118" t="str">
        <f t="shared" si="8"/>
        <v/>
      </c>
      <c r="P441" s="123"/>
    </row>
    <row r="442" spans="1:16" x14ac:dyDescent="0.25">
      <c r="A442" s="121"/>
      <c r="B442" s="114"/>
      <c r="C442" s="114"/>
      <c r="D442" s="114"/>
      <c r="E442" s="115"/>
      <c r="F442" s="116"/>
      <c r="G442" s="116"/>
      <c r="H442" s="116"/>
      <c r="I442" s="116"/>
      <c r="J442" s="117"/>
      <c r="K442" s="117"/>
      <c r="L442" s="117"/>
      <c r="M442" s="117"/>
      <c r="N442" s="114"/>
      <c r="O442" s="118" t="str">
        <f t="shared" si="8"/>
        <v/>
      </c>
      <c r="P442" s="123"/>
    </row>
    <row r="443" spans="1:16" x14ac:dyDescent="0.25">
      <c r="A443" s="121"/>
      <c r="B443" s="114"/>
      <c r="C443" s="114"/>
      <c r="D443" s="114"/>
      <c r="E443" s="115"/>
      <c r="F443" s="116"/>
      <c r="G443" s="116"/>
      <c r="H443" s="116"/>
      <c r="I443" s="116"/>
      <c r="J443" s="117"/>
      <c r="K443" s="117"/>
      <c r="L443" s="117"/>
      <c r="M443" s="117"/>
      <c r="N443" s="114"/>
      <c r="O443" s="118" t="str">
        <f t="shared" si="8"/>
        <v/>
      </c>
      <c r="P443" s="123"/>
    </row>
    <row r="444" spans="1:16" x14ac:dyDescent="0.25">
      <c r="A444" s="121"/>
      <c r="B444" s="114"/>
      <c r="C444" s="114"/>
      <c r="D444" s="114"/>
      <c r="E444" s="115"/>
      <c r="F444" s="116"/>
      <c r="G444" s="116"/>
      <c r="H444" s="116"/>
      <c r="I444" s="116"/>
      <c r="J444" s="117"/>
      <c r="K444" s="117"/>
      <c r="L444" s="117"/>
      <c r="M444" s="117"/>
      <c r="N444" s="114"/>
      <c r="O444" s="118" t="str">
        <f t="shared" si="8"/>
        <v/>
      </c>
      <c r="P444" s="123"/>
    </row>
    <row r="445" spans="1:16" x14ac:dyDescent="0.25">
      <c r="A445" s="121"/>
      <c r="B445" s="114"/>
      <c r="C445" s="114"/>
      <c r="D445" s="114"/>
      <c r="E445" s="115"/>
      <c r="F445" s="116"/>
      <c r="G445" s="116"/>
      <c r="H445" s="116"/>
      <c r="I445" s="116"/>
      <c r="J445" s="117"/>
      <c r="K445" s="117"/>
      <c r="L445" s="117"/>
      <c r="M445" s="117"/>
      <c r="N445" s="114"/>
      <c r="O445" s="118" t="str">
        <f t="shared" si="8"/>
        <v/>
      </c>
      <c r="P445" s="123"/>
    </row>
    <row r="446" spans="1:16" x14ac:dyDescent="0.25">
      <c r="A446" s="121"/>
      <c r="B446" s="114"/>
      <c r="C446" s="114"/>
      <c r="D446" s="114"/>
      <c r="E446" s="115"/>
      <c r="F446" s="116"/>
      <c r="G446" s="116"/>
      <c r="H446" s="116"/>
      <c r="I446" s="116"/>
      <c r="J446" s="117"/>
      <c r="K446" s="117"/>
      <c r="L446" s="117"/>
      <c r="M446" s="117"/>
      <c r="N446" s="114"/>
      <c r="O446" s="118" t="str">
        <f t="shared" si="8"/>
        <v/>
      </c>
      <c r="P446" s="123"/>
    </row>
    <row r="447" spans="1:16" x14ac:dyDescent="0.25">
      <c r="A447" s="121"/>
      <c r="B447" s="114"/>
      <c r="C447" s="114"/>
      <c r="D447" s="114"/>
      <c r="E447" s="115"/>
      <c r="F447" s="116"/>
      <c r="G447" s="116"/>
      <c r="H447" s="116"/>
      <c r="I447" s="116"/>
      <c r="J447" s="117"/>
      <c r="K447" s="117"/>
      <c r="L447" s="117"/>
      <c r="M447" s="117"/>
      <c r="N447" s="114"/>
      <c r="O447" s="118" t="str">
        <f t="shared" si="8"/>
        <v/>
      </c>
      <c r="P447" s="123"/>
    </row>
    <row r="448" spans="1:16" x14ac:dyDescent="0.25">
      <c r="A448" s="121"/>
      <c r="B448" s="114"/>
      <c r="C448" s="114"/>
      <c r="D448" s="114"/>
      <c r="E448" s="115"/>
      <c r="F448" s="116"/>
      <c r="G448" s="116"/>
      <c r="H448" s="116"/>
      <c r="I448" s="116"/>
      <c r="J448" s="117"/>
      <c r="K448" s="117"/>
      <c r="L448" s="117"/>
      <c r="M448" s="117"/>
      <c r="N448" s="114"/>
      <c r="O448" s="118" t="str">
        <f t="shared" si="8"/>
        <v/>
      </c>
      <c r="P448" s="123"/>
    </row>
    <row r="449" spans="1:16" x14ac:dyDescent="0.25">
      <c r="A449" s="121"/>
      <c r="B449" s="114"/>
      <c r="C449" s="114"/>
      <c r="D449" s="114"/>
      <c r="E449" s="115"/>
      <c r="F449" s="116"/>
      <c r="G449" s="116"/>
      <c r="H449" s="116"/>
      <c r="I449" s="116"/>
      <c r="J449" s="117"/>
      <c r="K449" s="117"/>
      <c r="L449" s="117"/>
      <c r="M449" s="117"/>
      <c r="N449" s="114"/>
      <c r="O449" s="118" t="str">
        <f t="shared" si="8"/>
        <v/>
      </c>
      <c r="P449" s="123"/>
    </row>
    <row r="450" spans="1:16" x14ac:dyDescent="0.25">
      <c r="A450" s="121"/>
      <c r="B450" s="114"/>
      <c r="C450" s="114"/>
      <c r="D450" s="114"/>
      <c r="E450" s="115"/>
      <c r="F450" s="116"/>
      <c r="G450" s="116"/>
      <c r="H450" s="116"/>
      <c r="I450" s="116"/>
      <c r="J450" s="117"/>
      <c r="K450" s="117"/>
      <c r="L450" s="117"/>
      <c r="M450" s="117"/>
      <c r="N450" s="114"/>
      <c r="O450" s="118" t="str">
        <f t="shared" si="8"/>
        <v/>
      </c>
      <c r="P450" s="123"/>
    </row>
    <row r="451" spans="1:16" x14ac:dyDescent="0.25">
      <c r="A451" s="121"/>
      <c r="B451" s="114"/>
      <c r="C451" s="114"/>
      <c r="D451" s="114"/>
      <c r="E451" s="115"/>
      <c r="F451" s="116"/>
      <c r="G451" s="116"/>
      <c r="H451" s="116"/>
      <c r="I451" s="116"/>
      <c r="J451" s="117"/>
      <c r="K451" s="117"/>
      <c r="L451" s="117"/>
      <c r="M451" s="117"/>
      <c r="N451" s="114"/>
      <c r="O451" s="118" t="str">
        <f t="shared" si="8"/>
        <v/>
      </c>
      <c r="P451" s="123"/>
    </row>
    <row r="452" spans="1:16" x14ac:dyDescent="0.25">
      <c r="A452" s="121"/>
      <c r="B452" s="114"/>
      <c r="C452" s="114"/>
      <c r="D452" s="114"/>
      <c r="E452" s="115"/>
      <c r="F452" s="116"/>
      <c r="G452" s="116"/>
      <c r="H452" s="116"/>
      <c r="I452" s="116"/>
      <c r="J452" s="117"/>
      <c r="K452" s="117"/>
      <c r="L452" s="117"/>
      <c r="M452" s="117"/>
      <c r="N452" s="114"/>
      <c r="O452" s="118" t="str">
        <f t="shared" si="8"/>
        <v/>
      </c>
      <c r="P452" s="123"/>
    </row>
    <row r="453" spans="1:16" x14ac:dyDescent="0.25">
      <c r="A453" s="121"/>
      <c r="B453" s="114"/>
      <c r="C453" s="114"/>
      <c r="D453" s="114"/>
      <c r="E453" s="115"/>
      <c r="F453" s="116"/>
      <c r="G453" s="116"/>
      <c r="H453" s="116"/>
      <c r="I453" s="116"/>
      <c r="J453" s="117"/>
      <c r="K453" s="117"/>
      <c r="L453" s="117"/>
      <c r="M453" s="117"/>
      <c r="N453" s="114"/>
      <c r="O453" s="118" t="str">
        <f t="shared" si="8"/>
        <v/>
      </c>
      <c r="P453" s="123"/>
    </row>
    <row r="454" spans="1:16" x14ac:dyDescent="0.25">
      <c r="A454" s="121"/>
      <c r="B454" s="114"/>
      <c r="C454" s="114"/>
      <c r="D454" s="114"/>
      <c r="E454" s="115"/>
      <c r="F454" s="116"/>
      <c r="G454" s="116"/>
      <c r="H454" s="116"/>
      <c r="I454" s="116"/>
      <c r="J454" s="117"/>
      <c r="K454" s="117"/>
      <c r="L454" s="117"/>
      <c r="M454" s="117"/>
      <c r="N454" s="114"/>
      <c r="O454" s="118" t="str">
        <f t="shared" si="8"/>
        <v/>
      </c>
      <c r="P454" s="123"/>
    </row>
    <row r="455" spans="1:16" x14ac:dyDescent="0.25">
      <c r="A455" s="121"/>
      <c r="B455" s="114"/>
      <c r="C455" s="114"/>
      <c r="D455" s="114"/>
      <c r="E455" s="115"/>
      <c r="F455" s="116"/>
      <c r="G455" s="116"/>
      <c r="H455" s="116"/>
      <c r="I455" s="116"/>
      <c r="J455" s="117"/>
      <c r="K455" s="117"/>
      <c r="L455" s="117"/>
      <c r="M455" s="117"/>
      <c r="N455" s="114"/>
      <c r="O455" s="118" t="str">
        <f t="shared" si="8"/>
        <v/>
      </c>
      <c r="P455" s="123"/>
    </row>
    <row r="456" spans="1:16" x14ac:dyDescent="0.25">
      <c r="A456" s="121"/>
      <c r="B456" s="114"/>
      <c r="C456" s="114"/>
      <c r="D456" s="114"/>
      <c r="E456" s="115"/>
      <c r="F456" s="116"/>
      <c r="G456" s="116"/>
      <c r="H456" s="116"/>
      <c r="I456" s="116"/>
      <c r="J456" s="117"/>
      <c r="K456" s="117"/>
      <c r="L456" s="117"/>
      <c r="M456" s="117"/>
      <c r="N456" s="114"/>
      <c r="O456" s="118" t="str">
        <f t="shared" si="8"/>
        <v/>
      </c>
      <c r="P456" s="123"/>
    </row>
    <row r="457" spans="1:16" x14ac:dyDescent="0.25">
      <c r="A457" s="121"/>
      <c r="B457" s="114"/>
      <c r="C457" s="114"/>
      <c r="D457" s="114"/>
      <c r="E457" s="115"/>
      <c r="F457" s="116"/>
      <c r="G457" s="116"/>
      <c r="H457" s="116"/>
      <c r="I457" s="116"/>
      <c r="J457" s="117"/>
      <c r="K457" s="117"/>
      <c r="L457" s="117"/>
      <c r="M457" s="117"/>
      <c r="N457" s="114"/>
      <c r="O457" s="118" t="str">
        <f t="shared" si="8"/>
        <v/>
      </c>
      <c r="P457" s="123"/>
    </row>
    <row r="458" spans="1:16" x14ac:dyDescent="0.25">
      <c r="A458" s="121"/>
      <c r="B458" s="114"/>
      <c r="C458" s="114"/>
      <c r="D458" s="114"/>
      <c r="E458" s="115"/>
      <c r="F458" s="116"/>
      <c r="G458" s="116"/>
      <c r="H458" s="116"/>
      <c r="I458" s="116"/>
      <c r="J458" s="117"/>
      <c r="K458" s="117"/>
      <c r="L458" s="117"/>
      <c r="M458" s="117"/>
      <c r="N458" s="114"/>
      <c r="O458" s="118" t="str">
        <f t="shared" si="8"/>
        <v/>
      </c>
      <c r="P458" s="123"/>
    </row>
    <row r="459" spans="1:16" x14ac:dyDescent="0.25">
      <c r="A459" s="121"/>
      <c r="B459" s="114"/>
      <c r="C459" s="114"/>
      <c r="D459" s="114"/>
      <c r="E459" s="115"/>
      <c r="F459" s="116"/>
      <c r="G459" s="116"/>
      <c r="H459" s="116"/>
      <c r="I459" s="116"/>
      <c r="J459" s="117"/>
      <c r="K459" s="117"/>
      <c r="L459" s="117"/>
      <c r="M459" s="117"/>
      <c r="N459" s="114"/>
      <c r="O459" s="118" t="str">
        <f t="shared" si="8"/>
        <v/>
      </c>
      <c r="P459" s="123"/>
    </row>
    <row r="460" spans="1:16" x14ac:dyDescent="0.25">
      <c r="A460" s="121"/>
      <c r="B460" s="114"/>
      <c r="C460" s="114"/>
      <c r="D460" s="114"/>
      <c r="E460" s="115"/>
      <c r="F460" s="116"/>
      <c r="G460" s="116"/>
      <c r="H460" s="116"/>
      <c r="I460" s="116"/>
      <c r="J460" s="117"/>
      <c r="K460" s="117"/>
      <c r="L460" s="117"/>
      <c r="M460" s="117"/>
      <c r="N460" s="114"/>
      <c r="O460" s="118" t="str">
        <f t="shared" si="8"/>
        <v/>
      </c>
      <c r="P460" s="123"/>
    </row>
    <row r="461" spans="1:16" x14ac:dyDescent="0.25">
      <c r="A461" s="121"/>
      <c r="B461" s="114"/>
      <c r="C461" s="114"/>
      <c r="D461" s="114"/>
      <c r="E461" s="115"/>
      <c r="F461" s="116"/>
      <c r="G461" s="116"/>
      <c r="H461" s="116"/>
      <c r="I461" s="116"/>
      <c r="J461" s="117"/>
      <c r="K461" s="117"/>
      <c r="L461" s="117"/>
      <c r="M461" s="117"/>
      <c r="N461" s="114"/>
      <c r="O461" s="118" t="str">
        <f t="shared" si="8"/>
        <v/>
      </c>
      <c r="P461" s="123"/>
    </row>
    <row r="462" spans="1:16" x14ac:dyDescent="0.25">
      <c r="A462" s="121"/>
      <c r="B462" s="114"/>
      <c r="C462" s="114"/>
      <c r="D462" s="114"/>
      <c r="E462" s="115"/>
      <c r="F462" s="116"/>
      <c r="G462" s="116"/>
      <c r="H462" s="116"/>
      <c r="I462" s="116"/>
      <c r="J462" s="117"/>
      <c r="K462" s="117"/>
      <c r="L462" s="117"/>
      <c r="M462" s="117"/>
      <c r="N462" s="114"/>
      <c r="O462" s="118" t="str">
        <f t="shared" si="8"/>
        <v/>
      </c>
      <c r="P462" s="123"/>
    </row>
    <row r="463" spans="1:16" x14ac:dyDescent="0.25">
      <c r="A463" s="121"/>
      <c r="B463" s="114"/>
      <c r="C463" s="114"/>
      <c r="D463" s="114"/>
      <c r="E463" s="115"/>
      <c r="F463" s="116"/>
      <c r="G463" s="116"/>
      <c r="H463" s="116"/>
      <c r="I463" s="116"/>
      <c r="J463" s="117"/>
      <c r="K463" s="117"/>
      <c r="L463" s="117"/>
      <c r="M463" s="117"/>
      <c r="N463" s="114"/>
      <c r="O463" s="118" t="str">
        <f t="shared" si="8"/>
        <v/>
      </c>
      <c r="P463" s="123"/>
    </row>
    <row r="464" spans="1:16" x14ac:dyDescent="0.25">
      <c r="A464" s="121"/>
      <c r="B464" s="114"/>
      <c r="C464" s="114"/>
      <c r="D464" s="114"/>
      <c r="E464" s="115"/>
      <c r="F464" s="116"/>
      <c r="G464" s="116"/>
      <c r="H464" s="116"/>
      <c r="I464" s="116"/>
      <c r="J464" s="117"/>
      <c r="K464" s="117"/>
      <c r="L464" s="117"/>
      <c r="M464" s="117"/>
      <c r="N464" s="114"/>
      <c r="O464" s="118" t="str">
        <f t="shared" si="8"/>
        <v/>
      </c>
      <c r="P464" s="123"/>
    </row>
    <row r="465" spans="1:16" x14ac:dyDescent="0.25">
      <c r="A465" s="121"/>
      <c r="B465" s="114"/>
      <c r="C465" s="114"/>
      <c r="D465" s="114"/>
      <c r="E465" s="115"/>
      <c r="F465" s="116"/>
      <c r="G465" s="116"/>
      <c r="H465" s="116"/>
      <c r="I465" s="116"/>
      <c r="J465" s="117"/>
      <c r="K465" s="117"/>
      <c r="L465" s="117"/>
      <c r="M465" s="117"/>
      <c r="N465" s="114"/>
      <c r="O465" s="118" t="str">
        <f t="shared" si="8"/>
        <v/>
      </c>
      <c r="P465" s="123"/>
    </row>
    <row r="466" spans="1:16" x14ac:dyDescent="0.25">
      <c r="A466" s="121"/>
      <c r="B466" s="114"/>
      <c r="C466" s="114"/>
      <c r="D466" s="114"/>
      <c r="E466" s="115"/>
      <c r="F466" s="116"/>
      <c r="G466" s="116"/>
      <c r="H466" s="116"/>
      <c r="I466" s="116"/>
      <c r="J466" s="117"/>
      <c r="K466" s="117"/>
      <c r="L466" s="117"/>
      <c r="M466" s="117"/>
      <c r="N466" s="114"/>
      <c r="O466" s="118" t="str">
        <f t="shared" si="8"/>
        <v/>
      </c>
      <c r="P466" s="123"/>
    </row>
    <row r="467" spans="1:16" x14ac:dyDescent="0.25">
      <c r="A467" s="121"/>
      <c r="B467" s="114"/>
      <c r="C467" s="114"/>
      <c r="D467" s="114"/>
      <c r="E467" s="115"/>
      <c r="F467" s="116"/>
      <c r="G467" s="116"/>
      <c r="H467" s="116"/>
      <c r="I467" s="116"/>
      <c r="J467" s="117"/>
      <c r="K467" s="117"/>
      <c r="L467" s="117"/>
      <c r="M467" s="117"/>
      <c r="N467" s="114"/>
      <c r="O467" s="118" t="str">
        <f t="shared" si="8"/>
        <v/>
      </c>
      <c r="P467" s="123"/>
    </row>
    <row r="468" spans="1:16" x14ac:dyDescent="0.25">
      <c r="A468" s="121"/>
      <c r="B468" s="114"/>
      <c r="C468" s="114"/>
      <c r="D468" s="114"/>
      <c r="E468" s="115"/>
      <c r="F468" s="116"/>
      <c r="G468" s="116"/>
      <c r="H468" s="116"/>
      <c r="I468" s="116"/>
      <c r="J468" s="117"/>
      <c r="K468" s="117"/>
      <c r="L468" s="117"/>
      <c r="M468" s="117"/>
      <c r="N468" s="114"/>
      <c r="O468" s="118" t="str">
        <f t="shared" si="8"/>
        <v/>
      </c>
      <c r="P468" s="123"/>
    </row>
    <row r="469" spans="1:16" x14ac:dyDescent="0.25">
      <c r="A469" s="121"/>
      <c r="B469" s="114"/>
      <c r="C469" s="114"/>
      <c r="D469" s="114"/>
      <c r="E469" s="115"/>
      <c r="F469" s="116"/>
      <c r="G469" s="116"/>
      <c r="H469" s="116"/>
      <c r="I469" s="116"/>
      <c r="J469" s="117"/>
      <c r="K469" s="117"/>
      <c r="L469" s="117"/>
      <c r="M469" s="117"/>
      <c r="N469" s="114"/>
      <c r="O469" s="118" t="str">
        <f t="shared" si="8"/>
        <v/>
      </c>
      <c r="P469" s="123"/>
    </row>
    <row r="470" spans="1:16" x14ac:dyDescent="0.25">
      <c r="A470" s="121"/>
      <c r="B470" s="114"/>
      <c r="C470" s="114"/>
      <c r="D470" s="114"/>
      <c r="E470" s="115"/>
      <c r="F470" s="116"/>
      <c r="G470" s="116"/>
      <c r="H470" s="116"/>
      <c r="I470" s="116"/>
      <c r="J470" s="117"/>
      <c r="K470" s="117"/>
      <c r="L470" s="117"/>
      <c r="M470" s="117"/>
      <c r="N470" s="114"/>
      <c r="O470" s="118" t="str">
        <f t="shared" si="8"/>
        <v/>
      </c>
      <c r="P470" s="123"/>
    </row>
    <row r="471" spans="1:16" x14ac:dyDescent="0.25">
      <c r="A471" s="121"/>
      <c r="B471" s="114"/>
      <c r="C471" s="114"/>
      <c r="D471" s="114"/>
      <c r="E471" s="115"/>
      <c r="F471" s="116"/>
      <c r="G471" s="116"/>
      <c r="H471" s="116"/>
      <c r="I471" s="116"/>
      <c r="J471" s="117"/>
      <c r="K471" s="117"/>
      <c r="L471" s="117"/>
      <c r="M471" s="117"/>
      <c r="N471" s="114"/>
      <c r="O471" s="118" t="str">
        <f t="shared" si="8"/>
        <v/>
      </c>
      <c r="P471" s="123"/>
    </row>
    <row r="472" spans="1:16" x14ac:dyDescent="0.25">
      <c r="A472" s="121"/>
      <c r="B472" s="114"/>
      <c r="C472" s="114"/>
      <c r="D472" s="114"/>
      <c r="E472" s="115"/>
      <c r="F472" s="116"/>
      <c r="G472" s="116"/>
      <c r="H472" s="116"/>
      <c r="I472" s="116"/>
      <c r="J472" s="117"/>
      <c r="K472" s="117"/>
      <c r="L472" s="117"/>
      <c r="M472" s="117"/>
      <c r="N472" s="114"/>
      <c r="O472" s="118" t="str">
        <f t="shared" si="8"/>
        <v/>
      </c>
      <c r="P472" s="123"/>
    </row>
    <row r="473" spans="1:16" x14ac:dyDescent="0.25">
      <c r="A473" s="121"/>
      <c r="B473" s="114"/>
      <c r="C473" s="114"/>
      <c r="D473" s="114"/>
      <c r="E473" s="115"/>
      <c r="F473" s="116"/>
      <c r="G473" s="116"/>
      <c r="H473" s="116"/>
      <c r="I473" s="116"/>
      <c r="J473" s="117"/>
      <c r="K473" s="117"/>
      <c r="L473" s="117"/>
      <c r="M473" s="117"/>
      <c r="N473" s="114"/>
      <c r="O473" s="118" t="str">
        <f t="shared" si="8"/>
        <v/>
      </c>
      <c r="P473" s="123"/>
    </row>
    <row r="474" spans="1:16" x14ac:dyDescent="0.25">
      <c r="A474" s="121"/>
      <c r="B474" s="114"/>
      <c r="C474" s="114"/>
      <c r="D474" s="114"/>
      <c r="E474" s="115"/>
      <c r="F474" s="116"/>
      <c r="G474" s="116"/>
      <c r="H474" s="116"/>
      <c r="I474" s="116"/>
      <c r="J474" s="117"/>
      <c r="K474" s="117"/>
      <c r="L474" s="117"/>
      <c r="M474" s="117"/>
      <c r="N474" s="114"/>
      <c r="O474" s="118" t="str">
        <f t="shared" si="8"/>
        <v/>
      </c>
      <c r="P474" s="123"/>
    </row>
    <row r="475" spans="1:16" x14ac:dyDescent="0.25">
      <c r="A475" s="121"/>
      <c r="B475" s="114"/>
      <c r="C475" s="114"/>
      <c r="D475" s="114"/>
      <c r="E475" s="115"/>
      <c r="F475" s="116"/>
      <c r="G475" s="116"/>
      <c r="H475" s="116"/>
      <c r="I475" s="116"/>
      <c r="J475" s="117"/>
      <c r="K475" s="117"/>
      <c r="L475" s="117"/>
      <c r="M475" s="117"/>
      <c r="N475" s="114"/>
      <c r="O475" s="118" t="str">
        <f t="shared" si="8"/>
        <v/>
      </c>
      <c r="P475" s="123"/>
    </row>
    <row r="476" spans="1:16" x14ac:dyDescent="0.25">
      <c r="A476" s="121"/>
      <c r="B476" s="114"/>
      <c r="C476" s="114"/>
      <c r="D476" s="114"/>
      <c r="E476" s="115"/>
      <c r="F476" s="116"/>
      <c r="G476" s="116"/>
      <c r="H476" s="116"/>
      <c r="I476" s="116"/>
      <c r="J476" s="117"/>
      <c r="K476" s="117"/>
      <c r="L476" s="117"/>
      <c r="M476" s="117"/>
      <c r="N476" s="114"/>
      <c r="O476" s="118" t="str">
        <f t="shared" si="8"/>
        <v/>
      </c>
      <c r="P476" s="123"/>
    </row>
    <row r="477" spans="1:16" x14ac:dyDescent="0.25">
      <c r="A477" s="121"/>
      <c r="B477" s="114"/>
      <c r="C477" s="114"/>
      <c r="D477" s="114"/>
      <c r="E477" s="115"/>
      <c r="F477" s="116"/>
      <c r="G477" s="116"/>
      <c r="H477" s="116"/>
      <c r="I477" s="116"/>
      <c r="J477" s="117"/>
      <c r="K477" s="117"/>
      <c r="L477" s="117"/>
      <c r="M477" s="117"/>
      <c r="N477" s="114"/>
      <c r="O477" s="118" t="str">
        <f t="shared" si="8"/>
        <v/>
      </c>
      <c r="P477" s="123"/>
    </row>
    <row r="478" spans="1:16" x14ac:dyDescent="0.25">
      <c r="A478" s="121"/>
      <c r="B478" s="114"/>
      <c r="C478" s="114"/>
      <c r="D478" s="114"/>
      <c r="E478" s="115"/>
      <c r="F478" s="116"/>
      <c r="G478" s="116"/>
      <c r="H478" s="116"/>
      <c r="I478" s="116"/>
      <c r="J478" s="117"/>
      <c r="K478" s="117"/>
      <c r="L478" s="117"/>
      <c r="M478" s="117"/>
      <c r="N478" s="114"/>
      <c r="O478" s="118" t="str">
        <f t="shared" si="8"/>
        <v/>
      </c>
      <c r="P478" s="123"/>
    </row>
    <row r="479" spans="1:16" x14ac:dyDescent="0.25">
      <c r="A479" s="121"/>
      <c r="B479" s="114"/>
      <c r="C479" s="114"/>
      <c r="D479" s="114"/>
      <c r="E479" s="115"/>
      <c r="F479" s="116"/>
      <c r="G479" s="116"/>
      <c r="H479" s="116"/>
      <c r="I479" s="116"/>
      <c r="J479" s="117"/>
      <c r="K479" s="117"/>
      <c r="L479" s="117"/>
      <c r="M479" s="117"/>
      <c r="N479" s="114"/>
      <c r="O479" s="118" t="str">
        <f t="shared" si="8"/>
        <v/>
      </c>
      <c r="P479" s="123"/>
    </row>
    <row r="480" spans="1:16" x14ac:dyDescent="0.25">
      <c r="A480" s="121"/>
      <c r="B480" s="114"/>
      <c r="C480" s="114"/>
      <c r="D480" s="114"/>
      <c r="E480" s="115"/>
      <c r="F480" s="116"/>
      <c r="G480" s="116"/>
      <c r="H480" s="116"/>
      <c r="I480" s="116"/>
      <c r="J480" s="117"/>
      <c r="K480" s="117"/>
      <c r="L480" s="117"/>
      <c r="M480" s="117"/>
      <c r="N480" s="114"/>
      <c r="O480" s="118" t="str">
        <f t="shared" si="8"/>
        <v/>
      </c>
      <c r="P480" s="123"/>
    </row>
    <row r="481" spans="1:16" x14ac:dyDescent="0.25">
      <c r="A481" s="121"/>
      <c r="B481" s="114"/>
      <c r="C481" s="114"/>
      <c r="D481" s="114"/>
      <c r="E481" s="115"/>
      <c r="F481" s="116"/>
      <c r="G481" s="116"/>
      <c r="H481" s="116"/>
      <c r="I481" s="116"/>
      <c r="J481" s="117"/>
      <c r="K481" s="117"/>
      <c r="L481" s="117"/>
      <c r="M481" s="117"/>
      <c r="N481" s="114"/>
      <c r="O481" s="118" t="str">
        <f t="shared" si="8"/>
        <v/>
      </c>
      <c r="P481" s="123"/>
    </row>
    <row r="482" spans="1:16" x14ac:dyDescent="0.25">
      <c r="A482" s="121"/>
      <c r="B482" s="114"/>
      <c r="C482" s="114"/>
      <c r="D482" s="114"/>
      <c r="E482" s="115"/>
      <c r="F482" s="116"/>
      <c r="G482" s="116"/>
      <c r="H482" s="116"/>
      <c r="I482" s="116"/>
      <c r="J482" s="117"/>
      <c r="K482" s="117"/>
      <c r="L482" s="117"/>
      <c r="M482" s="117"/>
      <c r="N482" s="114"/>
      <c r="O482" s="118" t="str">
        <f t="shared" si="8"/>
        <v/>
      </c>
      <c r="P482" s="123"/>
    </row>
    <row r="483" spans="1:16" x14ac:dyDescent="0.25">
      <c r="A483" s="121"/>
      <c r="B483" s="114"/>
      <c r="C483" s="114"/>
      <c r="D483" s="114"/>
      <c r="E483" s="115"/>
      <c r="F483" s="116"/>
      <c r="G483" s="116"/>
      <c r="H483" s="116"/>
      <c r="I483" s="116"/>
      <c r="J483" s="117"/>
      <c r="K483" s="117"/>
      <c r="L483" s="117"/>
      <c r="M483" s="117"/>
      <c r="N483" s="114"/>
      <c r="O483" s="118" t="str">
        <f t="shared" si="8"/>
        <v/>
      </c>
      <c r="P483" s="123"/>
    </row>
    <row r="484" spans="1:16" x14ac:dyDescent="0.25">
      <c r="A484" s="121"/>
      <c r="B484" s="114"/>
      <c r="C484" s="114"/>
      <c r="D484" s="114"/>
      <c r="E484" s="115"/>
      <c r="F484" s="116"/>
      <c r="G484" s="116"/>
      <c r="H484" s="116"/>
      <c r="I484" s="116"/>
      <c r="J484" s="117"/>
      <c r="K484" s="117"/>
      <c r="L484" s="117"/>
      <c r="M484" s="117"/>
      <c r="N484" s="114"/>
      <c r="O484" s="118" t="str">
        <f t="shared" si="8"/>
        <v/>
      </c>
      <c r="P484" s="123"/>
    </row>
    <row r="485" spans="1:16" x14ac:dyDescent="0.25">
      <c r="A485" s="121"/>
      <c r="B485" s="114"/>
      <c r="C485" s="114"/>
      <c r="D485" s="114"/>
      <c r="E485" s="115"/>
      <c r="F485" s="116"/>
      <c r="G485" s="116"/>
      <c r="H485" s="116"/>
      <c r="I485" s="116"/>
      <c r="J485" s="117"/>
      <c r="K485" s="117"/>
      <c r="L485" s="117"/>
      <c r="M485" s="117"/>
      <c r="N485" s="114"/>
      <c r="O485" s="118" t="str">
        <f t="shared" si="8"/>
        <v/>
      </c>
      <c r="P485" s="123"/>
    </row>
    <row r="486" spans="1:16" x14ac:dyDescent="0.25">
      <c r="A486" s="121"/>
      <c r="B486" s="114"/>
      <c r="C486" s="114"/>
      <c r="D486" s="114"/>
      <c r="E486" s="115"/>
      <c r="F486" s="116"/>
      <c r="G486" s="116"/>
      <c r="H486" s="116"/>
      <c r="I486" s="116"/>
      <c r="J486" s="117"/>
      <c r="K486" s="117"/>
      <c r="L486" s="117"/>
      <c r="M486" s="117"/>
      <c r="N486" s="114"/>
      <c r="O486" s="118" t="str">
        <f t="shared" si="8"/>
        <v/>
      </c>
      <c r="P486" s="123"/>
    </row>
    <row r="487" spans="1:16" x14ac:dyDescent="0.25">
      <c r="A487" s="121"/>
      <c r="B487" s="114"/>
      <c r="C487" s="114"/>
      <c r="D487" s="114"/>
      <c r="E487" s="115"/>
      <c r="F487" s="116"/>
      <c r="G487" s="116"/>
      <c r="H487" s="116"/>
      <c r="I487" s="116"/>
      <c r="J487" s="117"/>
      <c r="K487" s="117"/>
      <c r="L487" s="117"/>
      <c r="M487" s="117"/>
      <c r="N487" s="114"/>
      <c r="O487" s="118" t="str">
        <f t="shared" si="8"/>
        <v/>
      </c>
      <c r="P487" s="123"/>
    </row>
    <row r="488" spans="1:16" x14ac:dyDescent="0.25">
      <c r="A488" s="121"/>
      <c r="B488" s="114"/>
      <c r="C488" s="114"/>
      <c r="D488" s="114"/>
      <c r="E488" s="115"/>
      <c r="F488" s="116"/>
      <c r="G488" s="116"/>
      <c r="H488" s="116"/>
      <c r="I488" s="116"/>
      <c r="J488" s="117"/>
      <c r="K488" s="117"/>
      <c r="L488" s="117"/>
      <c r="M488" s="117"/>
      <c r="N488" s="114"/>
      <c r="O488" s="118" t="str">
        <f t="shared" si="8"/>
        <v/>
      </c>
      <c r="P488" s="123"/>
    </row>
    <row r="489" spans="1:16" x14ac:dyDescent="0.25">
      <c r="A489" s="121"/>
      <c r="B489" s="114"/>
      <c r="C489" s="114"/>
      <c r="D489" s="114"/>
      <c r="E489" s="115"/>
      <c r="F489" s="116"/>
      <c r="G489" s="116"/>
      <c r="H489" s="116"/>
      <c r="I489" s="116"/>
      <c r="J489" s="117"/>
      <c r="K489" s="117"/>
      <c r="L489" s="117"/>
      <c r="M489" s="117"/>
      <c r="N489" s="114"/>
      <c r="O489" s="118" t="str">
        <f t="shared" si="8"/>
        <v/>
      </c>
      <c r="P489" s="123"/>
    </row>
    <row r="490" spans="1:16" x14ac:dyDescent="0.25">
      <c r="A490" s="121"/>
      <c r="B490" s="114"/>
      <c r="C490" s="114"/>
      <c r="D490" s="114"/>
      <c r="E490" s="115"/>
      <c r="F490" s="116"/>
      <c r="G490" s="116"/>
      <c r="H490" s="116"/>
      <c r="I490" s="116"/>
      <c r="J490" s="117"/>
      <c r="K490" s="117"/>
      <c r="L490" s="117"/>
      <c r="M490" s="117"/>
      <c r="N490" s="114"/>
      <c r="O490" s="118" t="str">
        <f t="shared" si="8"/>
        <v/>
      </c>
      <c r="P490" s="123"/>
    </row>
    <row r="491" spans="1:16" x14ac:dyDescent="0.25">
      <c r="A491" s="121"/>
      <c r="B491" s="114"/>
      <c r="C491" s="114"/>
      <c r="D491" s="114"/>
      <c r="E491" s="115"/>
      <c r="F491" s="116"/>
      <c r="G491" s="116"/>
      <c r="H491" s="116"/>
      <c r="I491" s="116"/>
      <c r="J491" s="117"/>
      <c r="K491" s="117"/>
      <c r="L491" s="117"/>
      <c r="M491" s="117"/>
      <c r="N491" s="114"/>
      <c r="O491" s="118" t="str">
        <f t="shared" si="8"/>
        <v/>
      </c>
      <c r="P491" s="123"/>
    </row>
    <row r="492" spans="1:16" x14ac:dyDescent="0.25">
      <c r="A492" s="121"/>
      <c r="B492" s="114"/>
      <c r="C492" s="114"/>
      <c r="D492" s="114"/>
      <c r="E492" s="115"/>
      <c r="F492" s="116"/>
      <c r="G492" s="116"/>
      <c r="H492" s="116"/>
      <c r="I492" s="116"/>
      <c r="J492" s="117"/>
      <c r="K492" s="117"/>
      <c r="L492" s="117"/>
      <c r="M492" s="117"/>
      <c r="N492" s="114"/>
      <c r="O492" s="118" t="str">
        <f t="shared" si="8"/>
        <v/>
      </c>
      <c r="P492" s="123"/>
    </row>
    <row r="493" spans="1:16" x14ac:dyDescent="0.25">
      <c r="A493" s="121"/>
      <c r="B493" s="114"/>
      <c r="C493" s="114"/>
      <c r="D493" s="114"/>
      <c r="E493" s="115"/>
      <c r="F493" s="116"/>
      <c r="G493" s="116"/>
      <c r="H493" s="116"/>
      <c r="I493" s="116"/>
      <c r="J493" s="117"/>
      <c r="K493" s="117"/>
      <c r="L493" s="117"/>
      <c r="M493" s="117"/>
      <c r="N493" s="114"/>
      <c r="O493" s="118" t="str">
        <f t="shared" si="8"/>
        <v/>
      </c>
      <c r="P493" s="123"/>
    </row>
    <row r="494" spans="1:16" x14ac:dyDescent="0.25">
      <c r="A494" s="121"/>
      <c r="B494" s="114"/>
      <c r="C494" s="114"/>
      <c r="D494" s="114"/>
      <c r="E494" s="115"/>
      <c r="F494" s="116"/>
      <c r="G494" s="116"/>
      <c r="H494" s="116"/>
      <c r="I494" s="116"/>
      <c r="J494" s="117"/>
      <c r="K494" s="117"/>
      <c r="L494" s="117"/>
      <c r="M494" s="117"/>
      <c r="N494" s="114"/>
      <c r="O494" s="118" t="str">
        <f t="shared" si="8"/>
        <v/>
      </c>
      <c r="P494" s="123"/>
    </row>
    <row r="495" spans="1:16" x14ac:dyDescent="0.25">
      <c r="A495" s="121"/>
      <c r="B495" s="114"/>
      <c r="C495" s="114"/>
      <c r="D495" s="114"/>
      <c r="E495" s="115"/>
      <c r="F495" s="116"/>
      <c r="G495" s="116"/>
      <c r="H495" s="116"/>
      <c r="I495" s="116"/>
      <c r="J495" s="117"/>
      <c r="K495" s="117"/>
      <c r="L495" s="117"/>
      <c r="M495" s="117"/>
      <c r="N495" s="114"/>
      <c r="O495" s="118" t="str">
        <f t="shared" si="8"/>
        <v/>
      </c>
      <c r="P495" s="123"/>
    </row>
    <row r="496" spans="1:16" x14ac:dyDescent="0.25">
      <c r="A496" s="121"/>
      <c r="B496" s="114"/>
      <c r="C496" s="114"/>
      <c r="D496" s="114"/>
      <c r="E496" s="115"/>
      <c r="F496" s="116"/>
      <c r="G496" s="116"/>
      <c r="H496" s="116"/>
      <c r="I496" s="116"/>
      <c r="J496" s="117"/>
      <c r="K496" s="117"/>
      <c r="L496" s="117"/>
      <c r="M496" s="117"/>
      <c r="N496" s="114"/>
      <c r="O496" s="118" t="str">
        <f t="shared" si="8"/>
        <v/>
      </c>
      <c r="P496" s="123"/>
    </row>
    <row r="497" spans="1:16" x14ac:dyDescent="0.25">
      <c r="A497" s="121"/>
      <c r="B497" s="114"/>
      <c r="C497" s="114"/>
      <c r="D497" s="114"/>
      <c r="E497" s="115"/>
      <c r="F497" s="116"/>
      <c r="G497" s="116"/>
      <c r="H497" s="116"/>
      <c r="I497" s="116"/>
      <c r="J497" s="117"/>
      <c r="K497" s="117"/>
      <c r="L497" s="117"/>
      <c r="M497" s="117"/>
      <c r="N497" s="114"/>
      <c r="O497" s="118" t="str">
        <f t="shared" si="8"/>
        <v/>
      </c>
      <c r="P497" s="123"/>
    </row>
    <row r="498" spans="1:16" x14ac:dyDescent="0.25">
      <c r="A498" s="121"/>
      <c r="B498" s="114"/>
      <c r="C498" s="114"/>
      <c r="D498" s="114"/>
      <c r="E498" s="115"/>
      <c r="F498" s="116"/>
      <c r="G498" s="116"/>
      <c r="H498" s="116"/>
      <c r="I498" s="116"/>
      <c r="J498" s="117"/>
      <c r="K498" s="117"/>
      <c r="L498" s="117"/>
      <c r="M498" s="117"/>
      <c r="N498" s="114"/>
      <c r="O498" s="118" t="str">
        <f t="shared" si="8"/>
        <v/>
      </c>
      <c r="P498" s="123"/>
    </row>
    <row r="499" spans="1:16" x14ac:dyDescent="0.25">
      <c r="A499" s="121"/>
      <c r="B499" s="114"/>
      <c r="C499" s="114"/>
      <c r="D499" s="114"/>
      <c r="E499" s="115"/>
      <c r="F499" s="116"/>
      <c r="G499" s="116"/>
      <c r="H499" s="116"/>
      <c r="I499" s="116"/>
      <c r="J499" s="117"/>
      <c r="K499" s="117"/>
      <c r="L499" s="117"/>
      <c r="M499" s="117"/>
      <c r="N499" s="114"/>
      <c r="O499" s="118" t="str">
        <f t="shared" si="8"/>
        <v/>
      </c>
      <c r="P499" s="123"/>
    </row>
    <row r="500" spans="1:16" x14ac:dyDescent="0.25">
      <c r="A500" s="121"/>
      <c r="B500" s="114"/>
      <c r="C500" s="114"/>
      <c r="D500" s="114"/>
      <c r="E500" s="115"/>
      <c r="F500" s="116"/>
      <c r="G500" s="116"/>
      <c r="H500" s="116"/>
      <c r="I500" s="116"/>
      <c r="J500" s="117"/>
      <c r="K500" s="117"/>
      <c r="L500" s="117"/>
      <c r="M500" s="117"/>
      <c r="N500" s="114"/>
      <c r="O500" s="118" t="str">
        <f t="shared" ref="O500:O563" si="9">IF(M500="","",IF(M500&lt;5,"Send with haul-by-haul data","Email data@ccamlr.org"))</f>
        <v/>
      </c>
      <c r="P500" s="123"/>
    </row>
    <row r="501" spans="1:16" x14ac:dyDescent="0.25">
      <c r="A501" s="121"/>
      <c r="B501" s="114"/>
      <c r="C501" s="114"/>
      <c r="D501" s="114"/>
      <c r="E501" s="115"/>
      <c r="F501" s="116"/>
      <c r="G501" s="116"/>
      <c r="H501" s="116"/>
      <c r="I501" s="116"/>
      <c r="J501" s="117"/>
      <c r="K501" s="117"/>
      <c r="L501" s="117"/>
      <c r="M501" s="117"/>
      <c r="N501" s="114"/>
      <c r="O501" s="118" t="str">
        <f t="shared" si="9"/>
        <v/>
      </c>
      <c r="P501" s="123"/>
    </row>
    <row r="502" spans="1:16" x14ac:dyDescent="0.25">
      <c r="A502" s="121"/>
      <c r="B502" s="114"/>
      <c r="C502" s="114"/>
      <c r="D502" s="114"/>
      <c r="E502" s="115"/>
      <c r="F502" s="116"/>
      <c r="G502" s="116"/>
      <c r="H502" s="116"/>
      <c r="I502" s="116"/>
      <c r="J502" s="117"/>
      <c r="K502" s="117"/>
      <c r="L502" s="117"/>
      <c r="M502" s="117"/>
      <c r="N502" s="114"/>
      <c r="O502" s="118" t="str">
        <f t="shared" si="9"/>
        <v/>
      </c>
      <c r="P502" s="123"/>
    </row>
    <row r="503" spans="1:16" x14ac:dyDescent="0.25">
      <c r="A503" s="121"/>
      <c r="B503" s="114"/>
      <c r="C503" s="114"/>
      <c r="D503" s="114"/>
      <c r="E503" s="115"/>
      <c r="F503" s="116"/>
      <c r="G503" s="116"/>
      <c r="H503" s="116"/>
      <c r="I503" s="116"/>
      <c r="J503" s="117"/>
      <c r="K503" s="117"/>
      <c r="L503" s="117"/>
      <c r="M503" s="117"/>
      <c r="N503" s="114"/>
      <c r="O503" s="118" t="str">
        <f t="shared" si="9"/>
        <v/>
      </c>
      <c r="P503" s="123"/>
    </row>
    <row r="504" spans="1:16" x14ac:dyDescent="0.25">
      <c r="A504" s="121"/>
      <c r="B504" s="114"/>
      <c r="C504" s="114"/>
      <c r="D504" s="114"/>
      <c r="E504" s="115"/>
      <c r="F504" s="116"/>
      <c r="G504" s="116"/>
      <c r="H504" s="116"/>
      <c r="I504" s="116"/>
      <c r="J504" s="117"/>
      <c r="K504" s="117"/>
      <c r="L504" s="117"/>
      <c r="M504" s="117"/>
      <c r="N504" s="114"/>
      <c r="O504" s="118" t="str">
        <f t="shared" si="9"/>
        <v/>
      </c>
      <c r="P504" s="123"/>
    </row>
    <row r="505" spans="1:16" x14ac:dyDescent="0.25">
      <c r="A505" s="121"/>
      <c r="B505" s="114"/>
      <c r="C505" s="114"/>
      <c r="D505" s="114"/>
      <c r="E505" s="115"/>
      <c r="F505" s="116"/>
      <c r="G505" s="116"/>
      <c r="H505" s="116"/>
      <c r="I505" s="116"/>
      <c r="J505" s="117"/>
      <c r="K505" s="117"/>
      <c r="L505" s="117"/>
      <c r="M505" s="117"/>
      <c r="N505" s="114"/>
      <c r="O505" s="118" t="str">
        <f t="shared" si="9"/>
        <v/>
      </c>
      <c r="P505" s="123"/>
    </row>
    <row r="506" spans="1:16" x14ac:dyDescent="0.25">
      <c r="A506" s="121"/>
      <c r="B506" s="114"/>
      <c r="C506" s="114"/>
      <c r="D506" s="114"/>
      <c r="E506" s="115"/>
      <c r="F506" s="116"/>
      <c r="G506" s="116"/>
      <c r="H506" s="116"/>
      <c r="I506" s="116"/>
      <c r="J506" s="117"/>
      <c r="K506" s="117"/>
      <c r="L506" s="117"/>
      <c r="M506" s="117"/>
      <c r="N506" s="114"/>
      <c r="O506" s="118" t="str">
        <f t="shared" si="9"/>
        <v/>
      </c>
      <c r="P506" s="123"/>
    </row>
    <row r="507" spans="1:16" x14ac:dyDescent="0.25">
      <c r="A507" s="121"/>
      <c r="B507" s="114"/>
      <c r="C507" s="114"/>
      <c r="D507" s="114"/>
      <c r="E507" s="115"/>
      <c r="F507" s="116"/>
      <c r="G507" s="116"/>
      <c r="H507" s="116"/>
      <c r="I507" s="116"/>
      <c r="J507" s="117"/>
      <c r="K507" s="117"/>
      <c r="L507" s="117"/>
      <c r="M507" s="117"/>
      <c r="N507" s="114"/>
      <c r="O507" s="118" t="str">
        <f t="shared" si="9"/>
        <v/>
      </c>
      <c r="P507" s="123"/>
    </row>
    <row r="508" spans="1:16" x14ac:dyDescent="0.25">
      <c r="A508" s="121"/>
      <c r="B508" s="114"/>
      <c r="C508" s="114"/>
      <c r="D508" s="114"/>
      <c r="E508" s="115"/>
      <c r="F508" s="116"/>
      <c r="G508" s="116"/>
      <c r="H508" s="116"/>
      <c r="I508" s="116"/>
      <c r="J508" s="117"/>
      <c r="K508" s="117"/>
      <c r="L508" s="117"/>
      <c r="M508" s="117"/>
      <c r="N508" s="114"/>
      <c r="O508" s="118" t="str">
        <f t="shared" si="9"/>
        <v/>
      </c>
      <c r="P508" s="123"/>
    </row>
    <row r="509" spans="1:16" x14ac:dyDescent="0.25">
      <c r="A509" s="121"/>
      <c r="B509" s="114"/>
      <c r="C509" s="114"/>
      <c r="D509" s="114"/>
      <c r="E509" s="115"/>
      <c r="F509" s="116"/>
      <c r="G509" s="116"/>
      <c r="H509" s="116"/>
      <c r="I509" s="116"/>
      <c r="J509" s="117"/>
      <c r="K509" s="117"/>
      <c r="L509" s="117"/>
      <c r="M509" s="117"/>
      <c r="N509" s="114"/>
      <c r="O509" s="118" t="str">
        <f t="shared" si="9"/>
        <v/>
      </c>
      <c r="P509" s="123"/>
    </row>
    <row r="510" spans="1:16" x14ac:dyDescent="0.25">
      <c r="A510" s="121"/>
      <c r="B510" s="114"/>
      <c r="C510" s="114"/>
      <c r="D510" s="114"/>
      <c r="E510" s="115"/>
      <c r="F510" s="116"/>
      <c r="G510" s="116"/>
      <c r="H510" s="116"/>
      <c r="I510" s="116"/>
      <c r="J510" s="117"/>
      <c r="K510" s="117"/>
      <c r="L510" s="117"/>
      <c r="M510" s="117"/>
      <c r="N510" s="114"/>
      <c r="O510" s="118" t="str">
        <f t="shared" si="9"/>
        <v/>
      </c>
      <c r="P510" s="123"/>
    </row>
    <row r="511" spans="1:16" x14ac:dyDescent="0.25">
      <c r="A511" s="121"/>
      <c r="B511" s="114"/>
      <c r="C511" s="114"/>
      <c r="D511" s="114"/>
      <c r="E511" s="115"/>
      <c r="F511" s="116"/>
      <c r="G511" s="116"/>
      <c r="H511" s="116"/>
      <c r="I511" s="116"/>
      <c r="J511" s="117"/>
      <c r="K511" s="117"/>
      <c r="L511" s="117"/>
      <c r="M511" s="117"/>
      <c r="N511" s="114"/>
      <c r="O511" s="118" t="str">
        <f t="shared" si="9"/>
        <v/>
      </c>
      <c r="P511" s="123"/>
    </row>
    <row r="512" spans="1:16" x14ac:dyDescent="0.25">
      <c r="A512" s="121"/>
      <c r="B512" s="114"/>
      <c r="C512" s="114"/>
      <c r="D512" s="114"/>
      <c r="E512" s="115"/>
      <c r="F512" s="116"/>
      <c r="G512" s="116"/>
      <c r="H512" s="116"/>
      <c r="I512" s="116"/>
      <c r="J512" s="117"/>
      <c r="K512" s="117"/>
      <c r="L512" s="117"/>
      <c r="M512" s="117"/>
      <c r="N512" s="114"/>
      <c r="O512" s="118" t="str">
        <f t="shared" si="9"/>
        <v/>
      </c>
      <c r="P512" s="123"/>
    </row>
    <row r="513" spans="1:16" x14ac:dyDescent="0.25">
      <c r="A513" s="121"/>
      <c r="B513" s="114"/>
      <c r="C513" s="114"/>
      <c r="D513" s="114"/>
      <c r="E513" s="115"/>
      <c r="F513" s="116"/>
      <c r="G513" s="116"/>
      <c r="H513" s="116"/>
      <c r="I513" s="116"/>
      <c r="J513" s="117"/>
      <c r="K513" s="117"/>
      <c r="L513" s="117"/>
      <c r="M513" s="117"/>
      <c r="N513" s="114"/>
      <c r="O513" s="118" t="str">
        <f t="shared" si="9"/>
        <v/>
      </c>
      <c r="P513" s="123"/>
    </row>
    <row r="514" spans="1:16" x14ac:dyDescent="0.25">
      <c r="A514" s="121"/>
      <c r="B514" s="114"/>
      <c r="C514" s="114"/>
      <c r="D514" s="114"/>
      <c r="E514" s="115"/>
      <c r="F514" s="116"/>
      <c r="G514" s="116"/>
      <c r="H514" s="116"/>
      <c r="I514" s="116"/>
      <c r="J514" s="117"/>
      <c r="K514" s="117"/>
      <c r="L514" s="117"/>
      <c r="M514" s="117"/>
      <c r="N514" s="114"/>
      <c r="O514" s="118" t="str">
        <f t="shared" si="9"/>
        <v/>
      </c>
      <c r="P514" s="123"/>
    </row>
    <row r="515" spans="1:16" x14ac:dyDescent="0.25">
      <c r="A515" s="121"/>
      <c r="B515" s="114"/>
      <c r="C515" s="114"/>
      <c r="D515" s="114"/>
      <c r="E515" s="115"/>
      <c r="F515" s="116"/>
      <c r="G515" s="116"/>
      <c r="H515" s="116"/>
      <c r="I515" s="116"/>
      <c r="J515" s="117"/>
      <c r="K515" s="117"/>
      <c r="L515" s="117"/>
      <c r="M515" s="117"/>
      <c r="N515" s="114"/>
      <c r="O515" s="118" t="str">
        <f t="shared" si="9"/>
        <v/>
      </c>
      <c r="P515" s="123"/>
    </row>
    <row r="516" spans="1:16" x14ac:dyDescent="0.25">
      <c r="A516" s="121"/>
      <c r="B516" s="114"/>
      <c r="C516" s="114"/>
      <c r="D516" s="114"/>
      <c r="E516" s="115"/>
      <c r="F516" s="116"/>
      <c r="G516" s="116"/>
      <c r="H516" s="116"/>
      <c r="I516" s="116"/>
      <c r="J516" s="117"/>
      <c r="K516" s="117"/>
      <c r="L516" s="117"/>
      <c r="M516" s="117"/>
      <c r="N516" s="114"/>
      <c r="O516" s="118" t="str">
        <f t="shared" si="9"/>
        <v/>
      </c>
      <c r="P516" s="123"/>
    </row>
    <row r="517" spans="1:16" x14ac:dyDescent="0.25">
      <c r="A517" s="121"/>
      <c r="B517" s="114"/>
      <c r="C517" s="114"/>
      <c r="D517" s="114"/>
      <c r="E517" s="115"/>
      <c r="F517" s="116"/>
      <c r="G517" s="116"/>
      <c r="H517" s="116"/>
      <c r="I517" s="116"/>
      <c r="J517" s="117"/>
      <c r="K517" s="117"/>
      <c r="L517" s="117"/>
      <c r="M517" s="117"/>
      <c r="N517" s="114"/>
      <c r="O517" s="118" t="str">
        <f t="shared" si="9"/>
        <v/>
      </c>
      <c r="P517" s="123"/>
    </row>
    <row r="518" spans="1:16" x14ac:dyDescent="0.25">
      <c r="A518" s="121"/>
      <c r="B518" s="114"/>
      <c r="C518" s="114"/>
      <c r="D518" s="114"/>
      <c r="E518" s="115"/>
      <c r="F518" s="116"/>
      <c r="G518" s="116"/>
      <c r="H518" s="116"/>
      <c r="I518" s="116"/>
      <c r="J518" s="117"/>
      <c r="K518" s="117"/>
      <c r="L518" s="117"/>
      <c r="M518" s="117"/>
      <c r="N518" s="114"/>
      <c r="O518" s="118" t="str">
        <f t="shared" si="9"/>
        <v/>
      </c>
      <c r="P518" s="123"/>
    </row>
    <row r="519" spans="1:16" x14ac:dyDescent="0.25">
      <c r="A519" s="121"/>
      <c r="B519" s="114"/>
      <c r="C519" s="114"/>
      <c r="D519" s="114"/>
      <c r="E519" s="115"/>
      <c r="F519" s="116"/>
      <c r="G519" s="116"/>
      <c r="H519" s="116"/>
      <c r="I519" s="116"/>
      <c r="J519" s="117"/>
      <c r="K519" s="117"/>
      <c r="L519" s="117"/>
      <c r="M519" s="117"/>
      <c r="N519" s="114"/>
      <c r="O519" s="118" t="str">
        <f t="shared" si="9"/>
        <v/>
      </c>
      <c r="P519" s="123"/>
    </row>
    <row r="520" spans="1:16" x14ac:dyDescent="0.25">
      <c r="A520" s="121"/>
      <c r="B520" s="114"/>
      <c r="C520" s="114"/>
      <c r="D520" s="114"/>
      <c r="E520" s="115"/>
      <c r="F520" s="116"/>
      <c r="G520" s="116"/>
      <c r="H520" s="116"/>
      <c r="I520" s="116"/>
      <c r="J520" s="117"/>
      <c r="K520" s="117"/>
      <c r="L520" s="117"/>
      <c r="M520" s="117"/>
      <c r="N520" s="114"/>
      <c r="O520" s="118" t="str">
        <f t="shared" si="9"/>
        <v/>
      </c>
      <c r="P520" s="123"/>
    </row>
    <row r="521" spans="1:16" x14ac:dyDescent="0.25">
      <c r="A521" s="121"/>
      <c r="B521" s="114"/>
      <c r="C521" s="114"/>
      <c r="D521" s="114"/>
      <c r="E521" s="115"/>
      <c r="F521" s="116"/>
      <c r="G521" s="116"/>
      <c r="H521" s="116"/>
      <c r="I521" s="116"/>
      <c r="J521" s="117"/>
      <c r="K521" s="117"/>
      <c r="L521" s="117"/>
      <c r="M521" s="117"/>
      <c r="N521" s="114"/>
      <c r="O521" s="118" t="str">
        <f t="shared" si="9"/>
        <v/>
      </c>
      <c r="P521" s="123"/>
    </row>
    <row r="522" spans="1:16" x14ac:dyDescent="0.25">
      <c r="A522" s="121"/>
      <c r="B522" s="114"/>
      <c r="C522" s="114"/>
      <c r="D522" s="114"/>
      <c r="E522" s="115"/>
      <c r="F522" s="116"/>
      <c r="G522" s="116"/>
      <c r="H522" s="116"/>
      <c r="I522" s="116"/>
      <c r="J522" s="117"/>
      <c r="K522" s="117"/>
      <c r="L522" s="117"/>
      <c r="M522" s="117"/>
      <c r="N522" s="114"/>
      <c r="O522" s="118" t="str">
        <f t="shared" si="9"/>
        <v/>
      </c>
      <c r="P522" s="123"/>
    </row>
    <row r="523" spans="1:16" x14ac:dyDescent="0.25">
      <c r="A523" s="121"/>
      <c r="B523" s="114"/>
      <c r="C523" s="114"/>
      <c r="D523" s="114"/>
      <c r="E523" s="115"/>
      <c r="F523" s="116"/>
      <c r="G523" s="116"/>
      <c r="H523" s="116"/>
      <c r="I523" s="116"/>
      <c r="J523" s="117"/>
      <c r="K523" s="117"/>
      <c r="L523" s="117"/>
      <c r="M523" s="117"/>
      <c r="N523" s="114"/>
      <c r="O523" s="118" t="str">
        <f t="shared" si="9"/>
        <v/>
      </c>
      <c r="P523" s="123"/>
    </row>
    <row r="524" spans="1:16" x14ac:dyDescent="0.25">
      <c r="A524" s="121"/>
      <c r="B524" s="114"/>
      <c r="C524" s="114"/>
      <c r="D524" s="114"/>
      <c r="E524" s="115"/>
      <c r="F524" s="116"/>
      <c r="G524" s="116"/>
      <c r="H524" s="116"/>
      <c r="I524" s="116"/>
      <c r="J524" s="117"/>
      <c r="K524" s="117"/>
      <c r="L524" s="117"/>
      <c r="M524" s="117"/>
      <c r="N524" s="114"/>
      <c r="O524" s="118" t="str">
        <f t="shared" si="9"/>
        <v/>
      </c>
      <c r="P524" s="123"/>
    </row>
    <row r="525" spans="1:16" x14ac:dyDescent="0.25">
      <c r="A525" s="121"/>
      <c r="B525" s="114"/>
      <c r="C525" s="114"/>
      <c r="D525" s="114"/>
      <c r="E525" s="115"/>
      <c r="F525" s="116"/>
      <c r="G525" s="116"/>
      <c r="H525" s="116"/>
      <c r="I525" s="116"/>
      <c r="J525" s="117"/>
      <c r="K525" s="117"/>
      <c r="L525" s="117"/>
      <c r="M525" s="117"/>
      <c r="N525" s="114"/>
      <c r="O525" s="118" t="str">
        <f t="shared" si="9"/>
        <v/>
      </c>
      <c r="P525" s="123"/>
    </row>
    <row r="526" spans="1:16" x14ac:dyDescent="0.25">
      <c r="A526" s="121"/>
      <c r="B526" s="114"/>
      <c r="C526" s="114"/>
      <c r="D526" s="114"/>
      <c r="E526" s="115"/>
      <c r="F526" s="116"/>
      <c r="G526" s="116"/>
      <c r="H526" s="116"/>
      <c r="I526" s="116"/>
      <c r="J526" s="117"/>
      <c r="K526" s="117"/>
      <c r="L526" s="117"/>
      <c r="M526" s="117"/>
      <c r="N526" s="114"/>
      <c r="O526" s="118" t="str">
        <f t="shared" si="9"/>
        <v/>
      </c>
      <c r="P526" s="123"/>
    </row>
    <row r="527" spans="1:16" x14ac:dyDescent="0.25">
      <c r="A527" s="121"/>
      <c r="B527" s="114"/>
      <c r="C527" s="114"/>
      <c r="D527" s="114"/>
      <c r="E527" s="115"/>
      <c r="F527" s="116"/>
      <c r="G527" s="116"/>
      <c r="H527" s="116"/>
      <c r="I527" s="116"/>
      <c r="J527" s="117"/>
      <c r="K527" s="117"/>
      <c r="L527" s="117"/>
      <c r="M527" s="117"/>
      <c r="N527" s="114"/>
      <c r="O527" s="118" t="str">
        <f t="shared" si="9"/>
        <v/>
      </c>
      <c r="P527" s="123"/>
    </row>
    <row r="528" spans="1:16" x14ac:dyDescent="0.25">
      <c r="A528" s="121"/>
      <c r="B528" s="114"/>
      <c r="C528" s="114"/>
      <c r="D528" s="114"/>
      <c r="E528" s="115"/>
      <c r="F528" s="116"/>
      <c r="G528" s="116"/>
      <c r="H528" s="116"/>
      <c r="I528" s="116"/>
      <c r="J528" s="117"/>
      <c r="K528" s="117"/>
      <c r="L528" s="117"/>
      <c r="M528" s="117"/>
      <c r="N528" s="114"/>
      <c r="O528" s="118" t="str">
        <f t="shared" si="9"/>
        <v/>
      </c>
      <c r="P528" s="123"/>
    </row>
    <row r="529" spans="1:16" x14ac:dyDescent="0.25">
      <c r="A529" s="121"/>
      <c r="B529" s="114"/>
      <c r="C529" s="114"/>
      <c r="D529" s="114"/>
      <c r="E529" s="115"/>
      <c r="F529" s="116"/>
      <c r="G529" s="116"/>
      <c r="H529" s="116"/>
      <c r="I529" s="116"/>
      <c r="J529" s="117"/>
      <c r="K529" s="117"/>
      <c r="L529" s="117"/>
      <c r="M529" s="117"/>
      <c r="N529" s="114"/>
      <c r="O529" s="118" t="str">
        <f t="shared" si="9"/>
        <v/>
      </c>
      <c r="P529" s="123"/>
    </row>
    <row r="530" spans="1:16" x14ac:dyDescent="0.25">
      <c r="A530" s="121"/>
      <c r="B530" s="114"/>
      <c r="C530" s="114"/>
      <c r="D530" s="114"/>
      <c r="E530" s="115"/>
      <c r="F530" s="116"/>
      <c r="G530" s="116"/>
      <c r="H530" s="116"/>
      <c r="I530" s="116"/>
      <c r="J530" s="117"/>
      <c r="K530" s="117"/>
      <c r="L530" s="117"/>
      <c r="M530" s="117"/>
      <c r="N530" s="114"/>
      <c r="O530" s="118" t="str">
        <f t="shared" si="9"/>
        <v/>
      </c>
      <c r="P530" s="123"/>
    </row>
    <row r="531" spans="1:16" x14ac:dyDescent="0.25">
      <c r="A531" s="121"/>
      <c r="B531" s="114"/>
      <c r="C531" s="114"/>
      <c r="D531" s="114"/>
      <c r="E531" s="115"/>
      <c r="F531" s="116"/>
      <c r="G531" s="116"/>
      <c r="H531" s="116"/>
      <c r="I531" s="116"/>
      <c r="J531" s="117"/>
      <c r="K531" s="117"/>
      <c r="L531" s="117"/>
      <c r="M531" s="117"/>
      <c r="N531" s="114"/>
      <c r="O531" s="118" t="str">
        <f t="shared" si="9"/>
        <v/>
      </c>
      <c r="P531" s="123"/>
    </row>
    <row r="532" spans="1:16" x14ac:dyDescent="0.25">
      <c r="A532" s="121"/>
      <c r="B532" s="114"/>
      <c r="C532" s="114"/>
      <c r="D532" s="114"/>
      <c r="E532" s="115"/>
      <c r="F532" s="116"/>
      <c r="G532" s="116"/>
      <c r="H532" s="116"/>
      <c r="I532" s="116"/>
      <c r="J532" s="117"/>
      <c r="K532" s="117"/>
      <c r="L532" s="117"/>
      <c r="M532" s="117"/>
      <c r="N532" s="114"/>
      <c r="O532" s="118" t="str">
        <f t="shared" si="9"/>
        <v/>
      </c>
      <c r="P532" s="123"/>
    </row>
    <row r="533" spans="1:16" x14ac:dyDescent="0.25">
      <c r="A533" s="121"/>
      <c r="B533" s="114"/>
      <c r="C533" s="114"/>
      <c r="D533" s="114"/>
      <c r="E533" s="115"/>
      <c r="F533" s="116"/>
      <c r="G533" s="116"/>
      <c r="H533" s="116"/>
      <c r="I533" s="116"/>
      <c r="J533" s="117"/>
      <c r="K533" s="117"/>
      <c r="L533" s="117"/>
      <c r="M533" s="117"/>
      <c r="N533" s="114"/>
      <c r="O533" s="118" t="str">
        <f t="shared" si="9"/>
        <v/>
      </c>
      <c r="P533" s="123"/>
    </row>
    <row r="534" spans="1:16" x14ac:dyDescent="0.25">
      <c r="A534" s="121"/>
      <c r="B534" s="114"/>
      <c r="C534" s="114"/>
      <c r="D534" s="114"/>
      <c r="E534" s="115"/>
      <c r="F534" s="116"/>
      <c r="G534" s="116"/>
      <c r="H534" s="116"/>
      <c r="I534" s="116"/>
      <c r="J534" s="117"/>
      <c r="K534" s="117"/>
      <c r="L534" s="117"/>
      <c r="M534" s="117"/>
      <c r="N534" s="114"/>
      <c r="O534" s="118" t="str">
        <f t="shared" si="9"/>
        <v/>
      </c>
      <c r="P534" s="123"/>
    </row>
    <row r="535" spans="1:16" x14ac:dyDescent="0.25">
      <c r="A535" s="121"/>
      <c r="B535" s="114"/>
      <c r="C535" s="114"/>
      <c r="D535" s="114"/>
      <c r="E535" s="115"/>
      <c r="F535" s="116"/>
      <c r="G535" s="116"/>
      <c r="H535" s="116"/>
      <c r="I535" s="116"/>
      <c r="J535" s="117"/>
      <c r="K535" s="117"/>
      <c r="L535" s="117"/>
      <c r="M535" s="117"/>
      <c r="N535" s="114"/>
      <c r="O535" s="118" t="str">
        <f t="shared" si="9"/>
        <v/>
      </c>
      <c r="P535" s="123"/>
    </row>
    <row r="536" spans="1:16" x14ac:dyDescent="0.25">
      <c r="A536" s="121"/>
      <c r="B536" s="114"/>
      <c r="C536" s="114"/>
      <c r="D536" s="114"/>
      <c r="E536" s="115"/>
      <c r="F536" s="116"/>
      <c r="G536" s="116"/>
      <c r="H536" s="116"/>
      <c r="I536" s="116"/>
      <c r="J536" s="117"/>
      <c r="K536" s="117"/>
      <c r="L536" s="117"/>
      <c r="M536" s="117"/>
      <c r="N536" s="114"/>
      <c r="O536" s="118" t="str">
        <f t="shared" si="9"/>
        <v/>
      </c>
      <c r="P536" s="123"/>
    </row>
    <row r="537" spans="1:16" x14ac:dyDescent="0.25">
      <c r="A537" s="121"/>
      <c r="B537" s="114"/>
      <c r="C537" s="114"/>
      <c r="D537" s="114"/>
      <c r="E537" s="115"/>
      <c r="F537" s="116"/>
      <c r="G537" s="116"/>
      <c r="H537" s="116"/>
      <c r="I537" s="116"/>
      <c r="J537" s="117"/>
      <c r="K537" s="117"/>
      <c r="L537" s="117"/>
      <c r="M537" s="117"/>
      <c r="N537" s="114"/>
      <c r="O537" s="118" t="str">
        <f t="shared" si="9"/>
        <v/>
      </c>
      <c r="P537" s="123"/>
    </row>
    <row r="538" spans="1:16" x14ac:dyDescent="0.25">
      <c r="A538" s="121"/>
      <c r="B538" s="114"/>
      <c r="C538" s="114"/>
      <c r="D538" s="114"/>
      <c r="E538" s="115"/>
      <c r="F538" s="116"/>
      <c r="G538" s="116"/>
      <c r="H538" s="116"/>
      <c r="I538" s="116"/>
      <c r="J538" s="117"/>
      <c r="K538" s="117"/>
      <c r="L538" s="117"/>
      <c r="M538" s="117"/>
      <c r="N538" s="114"/>
      <c r="O538" s="118" t="str">
        <f t="shared" si="9"/>
        <v/>
      </c>
      <c r="P538" s="123"/>
    </row>
    <row r="539" spans="1:16" x14ac:dyDescent="0.25">
      <c r="A539" s="121"/>
      <c r="B539" s="114"/>
      <c r="C539" s="114"/>
      <c r="D539" s="114"/>
      <c r="E539" s="115"/>
      <c r="F539" s="116"/>
      <c r="G539" s="116"/>
      <c r="H539" s="116"/>
      <c r="I539" s="116"/>
      <c r="J539" s="117"/>
      <c r="K539" s="117"/>
      <c r="L539" s="117"/>
      <c r="M539" s="117"/>
      <c r="N539" s="114"/>
      <c r="O539" s="118" t="str">
        <f t="shared" si="9"/>
        <v/>
      </c>
      <c r="P539" s="123"/>
    </row>
    <row r="540" spans="1:16" x14ac:dyDescent="0.25">
      <c r="A540" s="121"/>
      <c r="B540" s="114"/>
      <c r="C540" s="114"/>
      <c r="D540" s="114"/>
      <c r="E540" s="115"/>
      <c r="F540" s="116"/>
      <c r="G540" s="116"/>
      <c r="H540" s="116"/>
      <c r="I540" s="116"/>
      <c r="J540" s="117"/>
      <c r="K540" s="117"/>
      <c r="L540" s="117"/>
      <c r="M540" s="117"/>
      <c r="N540" s="114"/>
      <c r="O540" s="118" t="str">
        <f t="shared" si="9"/>
        <v/>
      </c>
      <c r="P540" s="123"/>
    </row>
    <row r="541" spans="1:16" x14ac:dyDescent="0.25">
      <c r="A541" s="121"/>
      <c r="B541" s="114"/>
      <c r="C541" s="114"/>
      <c r="D541" s="114"/>
      <c r="E541" s="115"/>
      <c r="F541" s="116"/>
      <c r="G541" s="116"/>
      <c r="H541" s="116"/>
      <c r="I541" s="116"/>
      <c r="J541" s="117"/>
      <c r="K541" s="117"/>
      <c r="L541" s="117"/>
      <c r="M541" s="117"/>
      <c r="N541" s="114"/>
      <c r="O541" s="118" t="str">
        <f t="shared" si="9"/>
        <v/>
      </c>
      <c r="P541" s="123"/>
    </row>
    <row r="542" spans="1:16" x14ac:dyDescent="0.25">
      <c r="A542" s="121"/>
      <c r="B542" s="114"/>
      <c r="C542" s="114"/>
      <c r="D542" s="114"/>
      <c r="E542" s="115"/>
      <c r="F542" s="116"/>
      <c r="G542" s="116"/>
      <c r="H542" s="116"/>
      <c r="I542" s="116"/>
      <c r="J542" s="117"/>
      <c r="K542" s="117"/>
      <c r="L542" s="117"/>
      <c r="M542" s="117"/>
      <c r="N542" s="114"/>
      <c r="O542" s="118" t="str">
        <f t="shared" si="9"/>
        <v/>
      </c>
      <c r="P542" s="123"/>
    </row>
    <row r="543" spans="1:16" x14ac:dyDescent="0.25">
      <c r="A543" s="121"/>
      <c r="B543" s="114"/>
      <c r="C543" s="114"/>
      <c r="D543" s="114"/>
      <c r="E543" s="115"/>
      <c r="F543" s="116"/>
      <c r="G543" s="116"/>
      <c r="H543" s="116"/>
      <c r="I543" s="116"/>
      <c r="J543" s="117"/>
      <c r="K543" s="117"/>
      <c r="L543" s="117"/>
      <c r="M543" s="117"/>
      <c r="N543" s="114"/>
      <c r="O543" s="118" t="str">
        <f t="shared" si="9"/>
        <v/>
      </c>
      <c r="P543" s="123"/>
    </row>
    <row r="544" spans="1:16" x14ac:dyDescent="0.25">
      <c r="A544" s="121"/>
      <c r="B544" s="114"/>
      <c r="C544" s="114"/>
      <c r="D544" s="114"/>
      <c r="E544" s="115"/>
      <c r="F544" s="116"/>
      <c r="G544" s="116"/>
      <c r="H544" s="116"/>
      <c r="I544" s="116"/>
      <c r="J544" s="117"/>
      <c r="K544" s="117"/>
      <c r="L544" s="117"/>
      <c r="M544" s="117"/>
      <c r="N544" s="114"/>
      <c r="O544" s="118" t="str">
        <f t="shared" si="9"/>
        <v/>
      </c>
      <c r="P544" s="123"/>
    </row>
    <row r="545" spans="1:16" x14ac:dyDescent="0.25">
      <c r="A545" s="121"/>
      <c r="B545" s="114"/>
      <c r="C545" s="114"/>
      <c r="D545" s="114"/>
      <c r="E545" s="115"/>
      <c r="F545" s="116"/>
      <c r="G545" s="116"/>
      <c r="H545" s="116"/>
      <c r="I545" s="116"/>
      <c r="J545" s="117"/>
      <c r="K545" s="117"/>
      <c r="L545" s="117"/>
      <c r="M545" s="117"/>
      <c r="N545" s="114"/>
      <c r="O545" s="118" t="str">
        <f t="shared" si="9"/>
        <v/>
      </c>
      <c r="P545" s="123"/>
    </row>
    <row r="546" spans="1:16" x14ac:dyDescent="0.25">
      <c r="A546" s="121"/>
      <c r="B546" s="114"/>
      <c r="C546" s="114"/>
      <c r="D546" s="114"/>
      <c r="E546" s="115"/>
      <c r="F546" s="116"/>
      <c r="G546" s="116"/>
      <c r="H546" s="116"/>
      <c r="I546" s="116"/>
      <c r="J546" s="117"/>
      <c r="K546" s="117"/>
      <c r="L546" s="117"/>
      <c r="M546" s="117"/>
      <c r="N546" s="114"/>
      <c r="O546" s="118" t="str">
        <f t="shared" si="9"/>
        <v/>
      </c>
      <c r="P546" s="123"/>
    </row>
    <row r="547" spans="1:16" x14ac:dyDescent="0.25">
      <c r="A547" s="121"/>
      <c r="B547" s="114"/>
      <c r="C547" s="114"/>
      <c r="D547" s="114"/>
      <c r="E547" s="115"/>
      <c r="F547" s="116"/>
      <c r="G547" s="116"/>
      <c r="H547" s="116"/>
      <c r="I547" s="116"/>
      <c r="J547" s="117"/>
      <c r="K547" s="117"/>
      <c r="L547" s="117"/>
      <c r="M547" s="117"/>
      <c r="N547" s="114"/>
      <c r="O547" s="118" t="str">
        <f t="shared" si="9"/>
        <v/>
      </c>
      <c r="P547" s="123"/>
    </row>
    <row r="548" spans="1:16" x14ac:dyDescent="0.25">
      <c r="A548" s="121"/>
      <c r="B548" s="114"/>
      <c r="C548" s="114"/>
      <c r="D548" s="114"/>
      <c r="E548" s="115"/>
      <c r="F548" s="116"/>
      <c r="G548" s="116"/>
      <c r="H548" s="116"/>
      <c r="I548" s="116"/>
      <c r="J548" s="117"/>
      <c r="K548" s="117"/>
      <c r="L548" s="117"/>
      <c r="M548" s="117"/>
      <c r="N548" s="114"/>
      <c r="O548" s="118" t="str">
        <f t="shared" si="9"/>
        <v/>
      </c>
      <c r="P548" s="123"/>
    </row>
    <row r="549" spans="1:16" x14ac:dyDescent="0.25">
      <c r="A549" s="121"/>
      <c r="B549" s="114"/>
      <c r="C549" s="114"/>
      <c r="D549" s="114"/>
      <c r="E549" s="115"/>
      <c r="F549" s="116"/>
      <c r="G549" s="116"/>
      <c r="H549" s="116"/>
      <c r="I549" s="116"/>
      <c r="J549" s="117"/>
      <c r="K549" s="117"/>
      <c r="L549" s="117"/>
      <c r="M549" s="117"/>
      <c r="N549" s="114"/>
      <c r="O549" s="118" t="str">
        <f t="shared" si="9"/>
        <v/>
      </c>
      <c r="P549" s="123"/>
    </row>
    <row r="550" spans="1:16" x14ac:dyDescent="0.25">
      <c r="A550" s="121"/>
      <c r="B550" s="114"/>
      <c r="C550" s="114"/>
      <c r="D550" s="114"/>
      <c r="E550" s="115"/>
      <c r="F550" s="116"/>
      <c r="G550" s="116"/>
      <c r="H550" s="116"/>
      <c r="I550" s="116"/>
      <c r="J550" s="117"/>
      <c r="K550" s="117"/>
      <c r="L550" s="117"/>
      <c r="M550" s="117"/>
      <c r="N550" s="114"/>
      <c r="O550" s="118" t="str">
        <f t="shared" si="9"/>
        <v/>
      </c>
      <c r="P550" s="123"/>
    </row>
    <row r="551" spans="1:16" x14ac:dyDescent="0.25">
      <c r="A551" s="121"/>
      <c r="B551" s="114"/>
      <c r="C551" s="114"/>
      <c r="D551" s="114"/>
      <c r="E551" s="115"/>
      <c r="F551" s="116"/>
      <c r="G551" s="116"/>
      <c r="H551" s="116"/>
      <c r="I551" s="116"/>
      <c r="J551" s="117"/>
      <c r="K551" s="117"/>
      <c r="L551" s="117"/>
      <c r="M551" s="117"/>
      <c r="N551" s="114"/>
      <c r="O551" s="118" t="str">
        <f t="shared" si="9"/>
        <v/>
      </c>
      <c r="P551" s="123"/>
    </row>
    <row r="552" spans="1:16" x14ac:dyDescent="0.25">
      <c r="A552" s="121"/>
      <c r="B552" s="114"/>
      <c r="C552" s="114"/>
      <c r="D552" s="114"/>
      <c r="E552" s="115"/>
      <c r="F552" s="116"/>
      <c r="G552" s="116"/>
      <c r="H552" s="116"/>
      <c r="I552" s="116"/>
      <c r="J552" s="117"/>
      <c r="K552" s="117"/>
      <c r="L552" s="117"/>
      <c r="M552" s="117"/>
      <c r="N552" s="114"/>
      <c r="O552" s="118" t="str">
        <f t="shared" si="9"/>
        <v/>
      </c>
      <c r="P552" s="123"/>
    </row>
    <row r="553" spans="1:16" x14ac:dyDescent="0.25">
      <c r="A553" s="121"/>
      <c r="B553" s="114"/>
      <c r="C553" s="114"/>
      <c r="D553" s="114"/>
      <c r="E553" s="115"/>
      <c r="F553" s="116"/>
      <c r="G553" s="116"/>
      <c r="H553" s="116"/>
      <c r="I553" s="116"/>
      <c r="J553" s="117"/>
      <c r="K553" s="117"/>
      <c r="L553" s="117"/>
      <c r="M553" s="117"/>
      <c r="N553" s="114"/>
      <c r="O553" s="118" t="str">
        <f t="shared" si="9"/>
        <v/>
      </c>
      <c r="P553" s="123"/>
    </row>
    <row r="554" spans="1:16" x14ac:dyDescent="0.25">
      <c r="A554" s="121"/>
      <c r="B554" s="114"/>
      <c r="C554" s="114"/>
      <c r="D554" s="114"/>
      <c r="E554" s="115"/>
      <c r="F554" s="116"/>
      <c r="G554" s="116"/>
      <c r="H554" s="116"/>
      <c r="I554" s="116"/>
      <c r="J554" s="117"/>
      <c r="K554" s="117"/>
      <c r="L554" s="117"/>
      <c r="M554" s="117"/>
      <c r="N554" s="114"/>
      <c r="O554" s="118" t="str">
        <f t="shared" si="9"/>
        <v/>
      </c>
      <c r="P554" s="123"/>
    </row>
    <row r="555" spans="1:16" x14ac:dyDescent="0.25">
      <c r="A555" s="121"/>
      <c r="B555" s="114"/>
      <c r="C555" s="114"/>
      <c r="D555" s="114"/>
      <c r="E555" s="115"/>
      <c r="F555" s="116"/>
      <c r="G555" s="116"/>
      <c r="H555" s="116"/>
      <c r="I555" s="116"/>
      <c r="J555" s="117"/>
      <c r="K555" s="117"/>
      <c r="L555" s="117"/>
      <c r="M555" s="117"/>
      <c r="N555" s="114"/>
      <c r="O555" s="118" t="str">
        <f t="shared" si="9"/>
        <v/>
      </c>
      <c r="P555" s="123"/>
    </row>
    <row r="556" spans="1:16" x14ac:dyDescent="0.25">
      <c r="A556" s="121"/>
      <c r="B556" s="114"/>
      <c r="C556" s="114"/>
      <c r="D556" s="114"/>
      <c r="E556" s="115"/>
      <c r="F556" s="116"/>
      <c r="G556" s="116"/>
      <c r="H556" s="116"/>
      <c r="I556" s="116"/>
      <c r="J556" s="117"/>
      <c r="K556" s="117"/>
      <c r="L556" s="117"/>
      <c r="M556" s="117"/>
      <c r="N556" s="114"/>
      <c r="O556" s="118" t="str">
        <f t="shared" si="9"/>
        <v/>
      </c>
      <c r="P556" s="123"/>
    </row>
    <row r="557" spans="1:16" x14ac:dyDescent="0.25">
      <c r="A557" s="121"/>
      <c r="B557" s="114"/>
      <c r="C557" s="114"/>
      <c r="D557" s="114"/>
      <c r="E557" s="115"/>
      <c r="F557" s="116"/>
      <c r="G557" s="116"/>
      <c r="H557" s="116"/>
      <c r="I557" s="116"/>
      <c r="J557" s="117"/>
      <c r="K557" s="117"/>
      <c r="L557" s="117"/>
      <c r="M557" s="117"/>
      <c r="N557" s="114"/>
      <c r="O557" s="118" t="str">
        <f t="shared" si="9"/>
        <v/>
      </c>
      <c r="P557" s="123"/>
    </row>
    <row r="558" spans="1:16" x14ac:dyDescent="0.25">
      <c r="A558" s="121"/>
      <c r="B558" s="114"/>
      <c r="C558" s="114"/>
      <c r="D558" s="114"/>
      <c r="E558" s="115"/>
      <c r="F558" s="116"/>
      <c r="G558" s="116"/>
      <c r="H558" s="116"/>
      <c r="I558" s="116"/>
      <c r="J558" s="117"/>
      <c r="K558" s="117"/>
      <c r="L558" s="117"/>
      <c r="M558" s="117"/>
      <c r="N558" s="114"/>
      <c r="O558" s="118" t="str">
        <f t="shared" si="9"/>
        <v/>
      </c>
      <c r="P558" s="123"/>
    </row>
    <row r="559" spans="1:16" x14ac:dyDescent="0.25">
      <c r="A559" s="121"/>
      <c r="B559" s="114"/>
      <c r="C559" s="114"/>
      <c r="D559" s="114"/>
      <c r="E559" s="115"/>
      <c r="F559" s="116"/>
      <c r="G559" s="116"/>
      <c r="H559" s="116"/>
      <c r="I559" s="116"/>
      <c r="J559" s="117"/>
      <c r="K559" s="117"/>
      <c r="L559" s="117"/>
      <c r="M559" s="117"/>
      <c r="N559" s="114"/>
      <c r="O559" s="118" t="str">
        <f t="shared" si="9"/>
        <v/>
      </c>
      <c r="P559" s="123"/>
    </row>
    <row r="560" spans="1:16" x14ac:dyDescent="0.25">
      <c r="A560" s="121"/>
      <c r="B560" s="114"/>
      <c r="C560" s="114"/>
      <c r="D560" s="114"/>
      <c r="E560" s="115"/>
      <c r="F560" s="116"/>
      <c r="G560" s="116"/>
      <c r="H560" s="116"/>
      <c r="I560" s="116"/>
      <c r="J560" s="117"/>
      <c r="K560" s="117"/>
      <c r="L560" s="117"/>
      <c r="M560" s="117"/>
      <c r="N560" s="114"/>
      <c r="O560" s="118" t="str">
        <f t="shared" si="9"/>
        <v/>
      </c>
      <c r="P560" s="123"/>
    </row>
    <row r="561" spans="1:16" x14ac:dyDescent="0.25">
      <c r="A561" s="121"/>
      <c r="B561" s="114"/>
      <c r="C561" s="114"/>
      <c r="D561" s="114"/>
      <c r="E561" s="115"/>
      <c r="F561" s="116"/>
      <c r="G561" s="116"/>
      <c r="H561" s="116"/>
      <c r="I561" s="116"/>
      <c r="J561" s="117"/>
      <c r="K561" s="117"/>
      <c r="L561" s="117"/>
      <c r="M561" s="117"/>
      <c r="N561" s="114"/>
      <c r="O561" s="118" t="str">
        <f t="shared" si="9"/>
        <v/>
      </c>
      <c r="P561" s="123"/>
    </row>
    <row r="562" spans="1:16" x14ac:dyDescent="0.25">
      <c r="A562" s="121"/>
      <c r="B562" s="114"/>
      <c r="C562" s="114"/>
      <c r="D562" s="114"/>
      <c r="E562" s="115"/>
      <c r="F562" s="116"/>
      <c r="G562" s="116"/>
      <c r="H562" s="116"/>
      <c r="I562" s="116"/>
      <c r="J562" s="117"/>
      <c r="K562" s="117"/>
      <c r="L562" s="117"/>
      <c r="M562" s="117"/>
      <c r="N562" s="114"/>
      <c r="O562" s="118" t="str">
        <f t="shared" si="9"/>
        <v/>
      </c>
      <c r="P562" s="123"/>
    </row>
    <row r="563" spans="1:16" x14ac:dyDescent="0.25">
      <c r="A563" s="121"/>
      <c r="B563" s="114"/>
      <c r="C563" s="114"/>
      <c r="D563" s="114"/>
      <c r="E563" s="115"/>
      <c r="F563" s="116"/>
      <c r="G563" s="116"/>
      <c r="H563" s="116"/>
      <c r="I563" s="116"/>
      <c r="J563" s="117"/>
      <c r="K563" s="117"/>
      <c r="L563" s="117"/>
      <c r="M563" s="117"/>
      <c r="N563" s="114"/>
      <c r="O563" s="118" t="str">
        <f t="shared" si="9"/>
        <v/>
      </c>
      <c r="P563" s="123"/>
    </row>
    <row r="564" spans="1:16" x14ac:dyDescent="0.25">
      <c r="A564" s="121"/>
      <c r="B564" s="114"/>
      <c r="C564" s="114"/>
      <c r="D564" s="114"/>
      <c r="E564" s="115"/>
      <c r="F564" s="116"/>
      <c r="G564" s="116"/>
      <c r="H564" s="116"/>
      <c r="I564" s="116"/>
      <c r="J564" s="117"/>
      <c r="K564" s="117"/>
      <c r="L564" s="117"/>
      <c r="M564" s="117"/>
      <c r="N564" s="114"/>
      <c r="O564" s="118" t="str">
        <f t="shared" ref="O564:O627" si="10">IF(M564="","",IF(M564&lt;5,"Send with haul-by-haul data","Email data@ccamlr.org"))</f>
        <v/>
      </c>
      <c r="P564" s="123"/>
    </row>
    <row r="565" spans="1:16" x14ac:dyDescent="0.25">
      <c r="A565" s="121"/>
      <c r="B565" s="114"/>
      <c r="C565" s="114"/>
      <c r="D565" s="114"/>
      <c r="E565" s="115"/>
      <c r="F565" s="116"/>
      <c r="G565" s="116"/>
      <c r="H565" s="116"/>
      <c r="I565" s="116"/>
      <c r="J565" s="117"/>
      <c r="K565" s="117"/>
      <c r="L565" s="117"/>
      <c r="M565" s="117"/>
      <c r="N565" s="114"/>
      <c r="O565" s="118" t="str">
        <f t="shared" si="10"/>
        <v/>
      </c>
      <c r="P565" s="123"/>
    </row>
    <row r="566" spans="1:16" x14ac:dyDescent="0.25">
      <c r="A566" s="121"/>
      <c r="B566" s="114"/>
      <c r="C566" s="114"/>
      <c r="D566" s="114"/>
      <c r="E566" s="115"/>
      <c r="F566" s="116"/>
      <c r="G566" s="116"/>
      <c r="H566" s="116"/>
      <c r="I566" s="116"/>
      <c r="J566" s="117"/>
      <c r="K566" s="117"/>
      <c r="L566" s="117"/>
      <c r="M566" s="117"/>
      <c r="N566" s="114"/>
      <c r="O566" s="118" t="str">
        <f t="shared" si="10"/>
        <v/>
      </c>
      <c r="P566" s="123"/>
    </row>
    <row r="567" spans="1:16" x14ac:dyDescent="0.25">
      <c r="A567" s="121"/>
      <c r="B567" s="114"/>
      <c r="C567" s="114"/>
      <c r="D567" s="114"/>
      <c r="E567" s="115"/>
      <c r="F567" s="116"/>
      <c r="G567" s="116"/>
      <c r="H567" s="116"/>
      <c r="I567" s="116"/>
      <c r="J567" s="117"/>
      <c r="K567" s="117"/>
      <c r="L567" s="117"/>
      <c r="M567" s="117"/>
      <c r="N567" s="114"/>
      <c r="O567" s="118" t="str">
        <f t="shared" si="10"/>
        <v/>
      </c>
      <c r="P567" s="123"/>
    </row>
    <row r="568" spans="1:16" x14ac:dyDescent="0.25">
      <c r="A568" s="121"/>
      <c r="B568" s="114"/>
      <c r="C568" s="114"/>
      <c r="D568" s="114"/>
      <c r="E568" s="115"/>
      <c r="F568" s="116"/>
      <c r="G568" s="116"/>
      <c r="H568" s="116"/>
      <c r="I568" s="116"/>
      <c r="J568" s="117"/>
      <c r="K568" s="117"/>
      <c r="L568" s="117"/>
      <c r="M568" s="117"/>
      <c r="N568" s="114"/>
      <c r="O568" s="118" t="str">
        <f t="shared" si="10"/>
        <v/>
      </c>
      <c r="P568" s="123"/>
    </row>
    <row r="569" spans="1:16" x14ac:dyDescent="0.25">
      <c r="A569" s="121"/>
      <c r="B569" s="114"/>
      <c r="C569" s="114"/>
      <c r="D569" s="114"/>
      <c r="E569" s="115"/>
      <c r="F569" s="116"/>
      <c r="G569" s="116"/>
      <c r="H569" s="116"/>
      <c r="I569" s="116"/>
      <c r="J569" s="117"/>
      <c r="K569" s="117"/>
      <c r="L569" s="117"/>
      <c r="M569" s="117"/>
      <c r="N569" s="114"/>
      <c r="O569" s="118" t="str">
        <f t="shared" si="10"/>
        <v/>
      </c>
      <c r="P569" s="123"/>
    </row>
    <row r="570" spans="1:16" x14ac:dyDescent="0.25">
      <c r="A570" s="121"/>
      <c r="B570" s="114"/>
      <c r="C570" s="114"/>
      <c r="D570" s="114"/>
      <c r="E570" s="115"/>
      <c r="F570" s="116"/>
      <c r="G570" s="116"/>
      <c r="H570" s="116"/>
      <c r="I570" s="116"/>
      <c r="J570" s="117"/>
      <c r="K570" s="117"/>
      <c r="L570" s="117"/>
      <c r="M570" s="117"/>
      <c r="N570" s="114"/>
      <c r="O570" s="118" t="str">
        <f t="shared" si="10"/>
        <v/>
      </c>
      <c r="P570" s="123"/>
    </row>
    <row r="571" spans="1:16" x14ac:dyDescent="0.25">
      <c r="A571" s="121"/>
      <c r="B571" s="114"/>
      <c r="C571" s="114"/>
      <c r="D571" s="114"/>
      <c r="E571" s="115"/>
      <c r="F571" s="116"/>
      <c r="G571" s="116"/>
      <c r="H571" s="116"/>
      <c r="I571" s="116"/>
      <c r="J571" s="117"/>
      <c r="K571" s="117"/>
      <c r="L571" s="117"/>
      <c r="M571" s="117"/>
      <c r="N571" s="114"/>
      <c r="O571" s="118" t="str">
        <f t="shared" si="10"/>
        <v/>
      </c>
      <c r="P571" s="123"/>
    </row>
    <row r="572" spans="1:16" x14ac:dyDescent="0.25">
      <c r="A572" s="121"/>
      <c r="B572" s="114"/>
      <c r="C572" s="114"/>
      <c r="D572" s="114"/>
      <c r="E572" s="115"/>
      <c r="F572" s="116"/>
      <c r="G572" s="116"/>
      <c r="H572" s="116"/>
      <c r="I572" s="116"/>
      <c r="J572" s="117"/>
      <c r="K572" s="117"/>
      <c r="L572" s="117"/>
      <c r="M572" s="117"/>
      <c r="N572" s="114"/>
      <c r="O572" s="118" t="str">
        <f t="shared" si="10"/>
        <v/>
      </c>
      <c r="P572" s="123"/>
    </row>
    <row r="573" spans="1:16" x14ac:dyDescent="0.25">
      <c r="A573" s="121"/>
      <c r="B573" s="114"/>
      <c r="C573" s="114"/>
      <c r="D573" s="114"/>
      <c r="E573" s="115"/>
      <c r="F573" s="116"/>
      <c r="G573" s="116"/>
      <c r="H573" s="116"/>
      <c r="I573" s="116"/>
      <c r="J573" s="117"/>
      <c r="K573" s="117"/>
      <c r="L573" s="117"/>
      <c r="M573" s="117"/>
      <c r="N573" s="114"/>
      <c r="O573" s="118" t="str">
        <f t="shared" si="10"/>
        <v/>
      </c>
      <c r="P573" s="123"/>
    </row>
    <row r="574" spans="1:16" x14ac:dyDescent="0.25">
      <c r="A574" s="121"/>
      <c r="B574" s="114"/>
      <c r="C574" s="114"/>
      <c r="D574" s="114"/>
      <c r="E574" s="115"/>
      <c r="F574" s="116"/>
      <c r="G574" s="116"/>
      <c r="H574" s="116"/>
      <c r="I574" s="116"/>
      <c r="J574" s="117"/>
      <c r="K574" s="117"/>
      <c r="L574" s="117"/>
      <c r="M574" s="117"/>
      <c r="N574" s="114"/>
      <c r="O574" s="118" t="str">
        <f t="shared" si="10"/>
        <v/>
      </c>
      <c r="P574" s="123"/>
    </row>
    <row r="575" spans="1:16" x14ac:dyDescent="0.25">
      <c r="A575" s="121"/>
      <c r="B575" s="114"/>
      <c r="C575" s="114"/>
      <c r="D575" s="114"/>
      <c r="E575" s="115"/>
      <c r="F575" s="116"/>
      <c r="G575" s="116"/>
      <c r="H575" s="116"/>
      <c r="I575" s="116"/>
      <c r="J575" s="117"/>
      <c r="K575" s="117"/>
      <c r="L575" s="117"/>
      <c r="M575" s="117"/>
      <c r="N575" s="114"/>
      <c r="O575" s="118" t="str">
        <f t="shared" si="10"/>
        <v/>
      </c>
      <c r="P575" s="123"/>
    </row>
    <row r="576" spans="1:16" x14ac:dyDescent="0.25">
      <c r="A576" s="121"/>
      <c r="B576" s="114"/>
      <c r="C576" s="114"/>
      <c r="D576" s="114"/>
      <c r="E576" s="115"/>
      <c r="F576" s="116"/>
      <c r="G576" s="116"/>
      <c r="H576" s="116"/>
      <c r="I576" s="116"/>
      <c r="J576" s="117"/>
      <c r="K576" s="117"/>
      <c r="L576" s="117"/>
      <c r="M576" s="117"/>
      <c r="N576" s="114"/>
      <c r="O576" s="118" t="str">
        <f t="shared" si="10"/>
        <v/>
      </c>
      <c r="P576" s="123"/>
    </row>
    <row r="577" spans="1:16" x14ac:dyDescent="0.25">
      <c r="A577" s="121"/>
      <c r="B577" s="114"/>
      <c r="C577" s="114"/>
      <c r="D577" s="114"/>
      <c r="E577" s="115"/>
      <c r="F577" s="116"/>
      <c r="G577" s="116"/>
      <c r="H577" s="116"/>
      <c r="I577" s="116"/>
      <c r="J577" s="117"/>
      <c r="K577" s="117"/>
      <c r="L577" s="117"/>
      <c r="M577" s="117"/>
      <c r="N577" s="114"/>
      <c r="O577" s="118" t="str">
        <f t="shared" si="10"/>
        <v/>
      </c>
      <c r="P577" s="123"/>
    </row>
    <row r="578" spans="1:16" x14ac:dyDescent="0.25">
      <c r="A578" s="121"/>
      <c r="B578" s="114"/>
      <c r="C578" s="114"/>
      <c r="D578" s="114"/>
      <c r="E578" s="115"/>
      <c r="F578" s="116"/>
      <c r="G578" s="116"/>
      <c r="H578" s="116"/>
      <c r="I578" s="116"/>
      <c r="J578" s="117"/>
      <c r="K578" s="117"/>
      <c r="L578" s="117"/>
      <c r="M578" s="117"/>
      <c r="N578" s="114"/>
      <c r="O578" s="118" t="str">
        <f t="shared" si="10"/>
        <v/>
      </c>
      <c r="P578" s="123"/>
    </row>
    <row r="579" spans="1:16" x14ac:dyDescent="0.25">
      <c r="A579" s="121"/>
      <c r="B579" s="114"/>
      <c r="C579" s="114"/>
      <c r="D579" s="114"/>
      <c r="E579" s="115"/>
      <c r="F579" s="116"/>
      <c r="G579" s="116"/>
      <c r="H579" s="116"/>
      <c r="I579" s="116"/>
      <c r="J579" s="117"/>
      <c r="K579" s="117"/>
      <c r="L579" s="117"/>
      <c r="M579" s="117"/>
      <c r="N579" s="114"/>
      <c r="O579" s="118" t="str">
        <f t="shared" si="10"/>
        <v/>
      </c>
      <c r="P579" s="123"/>
    </row>
    <row r="580" spans="1:16" x14ac:dyDescent="0.25">
      <c r="A580" s="121"/>
      <c r="B580" s="114"/>
      <c r="C580" s="114"/>
      <c r="D580" s="114"/>
      <c r="E580" s="115"/>
      <c r="F580" s="116"/>
      <c r="G580" s="116"/>
      <c r="H580" s="116"/>
      <c r="I580" s="116"/>
      <c r="J580" s="117"/>
      <c r="K580" s="117"/>
      <c r="L580" s="117"/>
      <c r="M580" s="117"/>
      <c r="N580" s="114"/>
      <c r="O580" s="118" t="str">
        <f t="shared" si="10"/>
        <v/>
      </c>
      <c r="P580" s="123"/>
    </row>
    <row r="581" spans="1:16" x14ac:dyDescent="0.25">
      <c r="A581" s="121"/>
      <c r="B581" s="114"/>
      <c r="C581" s="114"/>
      <c r="D581" s="114"/>
      <c r="E581" s="115"/>
      <c r="F581" s="116"/>
      <c r="G581" s="116"/>
      <c r="H581" s="116"/>
      <c r="I581" s="116"/>
      <c r="J581" s="117"/>
      <c r="K581" s="117"/>
      <c r="L581" s="117"/>
      <c r="M581" s="117"/>
      <c r="N581" s="114"/>
      <c r="O581" s="118" t="str">
        <f t="shared" si="10"/>
        <v/>
      </c>
      <c r="P581" s="123"/>
    </row>
    <row r="582" spans="1:16" x14ac:dyDescent="0.25">
      <c r="A582" s="121"/>
      <c r="B582" s="114"/>
      <c r="C582" s="114"/>
      <c r="D582" s="114"/>
      <c r="E582" s="115"/>
      <c r="F582" s="116"/>
      <c r="G582" s="116"/>
      <c r="H582" s="116"/>
      <c r="I582" s="116"/>
      <c r="J582" s="117"/>
      <c r="K582" s="117"/>
      <c r="L582" s="117"/>
      <c r="M582" s="117"/>
      <c r="N582" s="114"/>
      <c r="O582" s="118" t="str">
        <f t="shared" si="10"/>
        <v/>
      </c>
      <c r="P582" s="123"/>
    </row>
    <row r="583" spans="1:16" x14ac:dyDescent="0.25">
      <c r="A583" s="121"/>
      <c r="B583" s="114"/>
      <c r="C583" s="114"/>
      <c r="D583" s="114"/>
      <c r="E583" s="115"/>
      <c r="F583" s="116"/>
      <c r="G583" s="116"/>
      <c r="H583" s="116"/>
      <c r="I583" s="116"/>
      <c r="J583" s="117"/>
      <c r="K583" s="117"/>
      <c r="L583" s="117"/>
      <c r="M583" s="117"/>
      <c r="N583" s="114"/>
      <c r="O583" s="118" t="str">
        <f t="shared" si="10"/>
        <v/>
      </c>
      <c r="P583" s="123"/>
    </row>
    <row r="584" spans="1:16" x14ac:dyDescent="0.25">
      <c r="A584" s="121"/>
      <c r="B584" s="114"/>
      <c r="C584" s="114"/>
      <c r="D584" s="114"/>
      <c r="E584" s="115"/>
      <c r="F584" s="116"/>
      <c r="G584" s="116"/>
      <c r="H584" s="116"/>
      <c r="I584" s="116"/>
      <c r="J584" s="117"/>
      <c r="K584" s="117"/>
      <c r="L584" s="117"/>
      <c r="M584" s="117"/>
      <c r="N584" s="114"/>
      <c r="O584" s="118" t="str">
        <f t="shared" si="10"/>
        <v/>
      </c>
      <c r="P584" s="123"/>
    </row>
    <row r="585" spans="1:16" x14ac:dyDescent="0.25">
      <c r="A585" s="121"/>
      <c r="B585" s="114"/>
      <c r="C585" s="114"/>
      <c r="D585" s="114"/>
      <c r="E585" s="115"/>
      <c r="F585" s="116"/>
      <c r="G585" s="116"/>
      <c r="H585" s="116"/>
      <c r="I585" s="116"/>
      <c r="J585" s="117"/>
      <c r="K585" s="117"/>
      <c r="L585" s="117"/>
      <c r="M585" s="117"/>
      <c r="N585" s="114"/>
      <c r="O585" s="118" t="str">
        <f t="shared" si="10"/>
        <v/>
      </c>
      <c r="P585" s="123"/>
    </row>
    <row r="586" spans="1:16" x14ac:dyDescent="0.25">
      <c r="A586" s="121"/>
      <c r="B586" s="114"/>
      <c r="C586" s="114"/>
      <c r="D586" s="114"/>
      <c r="E586" s="115"/>
      <c r="F586" s="116"/>
      <c r="G586" s="116"/>
      <c r="H586" s="116"/>
      <c r="I586" s="116"/>
      <c r="J586" s="117"/>
      <c r="K586" s="117"/>
      <c r="L586" s="117"/>
      <c r="M586" s="117"/>
      <c r="N586" s="114"/>
      <c r="O586" s="118" t="str">
        <f t="shared" si="10"/>
        <v/>
      </c>
      <c r="P586" s="123"/>
    </row>
    <row r="587" spans="1:16" x14ac:dyDescent="0.25">
      <c r="A587" s="121"/>
      <c r="B587" s="114"/>
      <c r="C587" s="114"/>
      <c r="D587" s="114"/>
      <c r="E587" s="115"/>
      <c r="F587" s="116"/>
      <c r="G587" s="116"/>
      <c r="H587" s="116"/>
      <c r="I587" s="116"/>
      <c r="J587" s="117"/>
      <c r="K587" s="117"/>
      <c r="L587" s="117"/>
      <c r="M587" s="117"/>
      <c r="N587" s="114"/>
      <c r="O587" s="118" t="str">
        <f t="shared" si="10"/>
        <v/>
      </c>
      <c r="P587" s="123"/>
    </row>
    <row r="588" spans="1:16" x14ac:dyDescent="0.25">
      <c r="A588" s="121"/>
      <c r="B588" s="114"/>
      <c r="C588" s="114"/>
      <c r="D588" s="114"/>
      <c r="E588" s="115"/>
      <c r="F588" s="116"/>
      <c r="G588" s="116"/>
      <c r="H588" s="116"/>
      <c r="I588" s="116"/>
      <c r="J588" s="117"/>
      <c r="K588" s="117"/>
      <c r="L588" s="117"/>
      <c r="M588" s="117"/>
      <c r="N588" s="114"/>
      <c r="O588" s="118" t="str">
        <f t="shared" si="10"/>
        <v/>
      </c>
      <c r="P588" s="123"/>
    </row>
    <row r="589" spans="1:16" x14ac:dyDescent="0.25">
      <c r="A589" s="121"/>
      <c r="B589" s="114"/>
      <c r="C589" s="114"/>
      <c r="D589" s="114"/>
      <c r="E589" s="115"/>
      <c r="F589" s="116"/>
      <c r="G589" s="116"/>
      <c r="H589" s="116"/>
      <c r="I589" s="116"/>
      <c r="J589" s="117"/>
      <c r="K589" s="117"/>
      <c r="L589" s="117"/>
      <c r="M589" s="117"/>
      <c r="N589" s="114"/>
      <c r="O589" s="118" t="str">
        <f t="shared" si="10"/>
        <v/>
      </c>
      <c r="P589" s="123"/>
    </row>
    <row r="590" spans="1:16" x14ac:dyDescent="0.25">
      <c r="A590" s="121"/>
      <c r="B590" s="114"/>
      <c r="C590" s="114"/>
      <c r="D590" s="114"/>
      <c r="E590" s="115"/>
      <c r="F590" s="116"/>
      <c r="G590" s="116"/>
      <c r="H590" s="116"/>
      <c r="I590" s="116"/>
      <c r="J590" s="117"/>
      <c r="K590" s="117"/>
      <c r="L590" s="117"/>
      <c r="M590" s="117"/>
      <c r="N590" s="114"/>
      <c r="O590" s="118" t="str">
        <f t="shared" si="10"/>
        <v/>
      </c>
      <c r="P590" s="123"/>
    </row>
    <row r="591" spans="1:16" x14ac:dyDescent="0.25">
      <c r="A591" s="121"/>
      <c r="B591" s="114"/>
      <c r="C591" s="114"/>
      <c r="D591" s="114"/>
      <c r="E591" s="115"/>
      <c r="F591" s="116"/>
      <c r="G591" s="116"/>
      <c r="H591" s="116"/>
      <c r="I591" s="116"/>
      <c r="J591" s="117"/>
      <c r="K591" s="117"/>
      <c r="L591" s="117"/>
      <c r="M591" s="117"/>
      <c r="N591" s="114"/>
      <c r="O591" s="118" t="str">
        <f t="shared" si="10"/>
        <v/>
      </c>
      <c r="P591" s="123"/>
    </row>
    <row r="592" spans="1:16" x14ac:dyDescent="0.25">
      <c r="A592" s="121"/>
      <c r="B592" s="114"/>
      <c r="C592" s="114"/>
      <c r="D592" s="114"/>
      <c r="E592" s="115"/>
      <c r="F592" s="116"/>
      <c r="G592" s="116"/>
      <c r="H592" s="116"/>
      <c r="I592" s="116"/>
      <c r="J592" s="117"/>
      <c r="K592" s="117"/>
      <c r="L592" s="117"/>
      <c r="M592" s="117"/>
      <c r="N592" s="114"/>
      <c r="O592" s="118" t="str">
        <f t="shared" si="10"/>
        <v/>
      </c>
      <c r="P592" s="123"/>
    </row>
    <row r="593" spans="1:16" x14ac:dyDescent="0.25">
      <c r="A593" s="121"/>
      <c r="B593" s="114"/>
      <c r="C593" s="114"/>
      <c r="D593" s="114"/>
      <c r="E593" s="115"/>
      <c r="F593" s="116"/>
      <c r="G593" s="116"/>
      <c r="H593" s="116"/>
      <c r="I593" s="116"/>
      <c r="J593" s="117"/>
      <c r="K593" s="117"/>
      <c r="L593" s="117"/>
      <c r="M593" s="117"/>
      <c r="N593" s="114"/>
      <c r="O593" s="118" t="str">
        <f t="shared" si="10"/>
        <v/>
      </c>
      <c r="P593" s="123"/>
    </row>
    <row r="594" spans="1:16" x14ac:dyDescent="0.25">
      <c r="A594" s="121"/>
      <c r="B594" s="114"/>
      <c r="C594" s="114"/>
      <c r="D594" s="114"/>
      <c r="E594" s="115"/>
      <c r="F594" s="116"/>
      <c r="G594" s="116"/>
      <c r="H594" s="116"/>
      <c r="I594" s="116"/>
      <c r="J594" s="117"/>
      <c r="K594" s="117"/>
      <c r="L594" s="117"/>
      <c r="M594" s="117"/>
      <c r="N594" s="114"/>
      <c r="O594" s="118" t="str">
        <f t="shared" si="10"/>
        <v/>
      </c>
      <c r="P594" s="123"/>
    </row>
    <row r="595" spans="1:16" x14ac:dyDescent="0.25">
      <c r="A595" s="121"/>
      <c r="B595" s="114"/>
      <c r="C595" s="114"/>
      <c r="D595" s="114"/>
      <c r="E595" s="115"/>
      <c r="F595" s="116"/>
      <c r="G595" s="116"/>
      <c r="H595" s="116"/>
      <c r="I595" s="116"/>
      <c r="J595" s="117"/>
      <c r="K595" s="117"/>
      <c r="L595" s="117"/>
      <c r="M595" s="117"/>
      <c r="N595" s="114"/>
      <c r="O595" s="118" t="str">
        <f t="shared" si="10"/>
        <v/>
      </c>
      <c r="P595" s="123"/>
    </row>
    <row r="596" spans="1:16" x14ac:dyDescent="0.25">
      <c r="A596" s="121"/>
      <c r="B596" s="114"/>
      <c r="C596" s="114"/>
      <c r="D596" s="114"/>
      <c r="E596" s="115"/>
      <c r="F596" s="116"/>
      <c r="G596" s="116"/>
      <c r="H596" s="116"/>
      <c r="I596" s="116"/>
      <c r="J596" s="117"/>
      <c r="K596" s="117"/>
      <c r="L596" s="117"/>
      <c r="M596" s="117"/>
      <c r="N596" s="114"/>
      <c r="O596" s="118" t="str">
        <f t="shared" si="10"/>
        <v/>
      </c>
      <c r="P596" s="123"/>
    </row>
    <row r="597" spans="1:16" x14ac:dyDescent="0.25">
      <c r="A597" s="121"/>
      <c r="B597" s="114"/>
      <c r="C597" s="114"/>
      <c r="D597" s="114"/>
      <c r="E597" s="115"/>
      <c r="F597" s="116"/>
      <c r="G597" s="116"/>
      <c r="H597" s="116"/>
      <c r="I597" s="116"/>
      <c r="J597" s="117"/>
      <c r="K597" s="117"/>
      <c r="L597" s="117"/>
      <c r="M597" s="117"/>
      <c r="N597" s="114"/>
      <c r="O597" s="118" t="str">
        <f t="shared" si="10"/>
        <v/>
      </c>
      <c r="P597" s="123"/>
    </row>
    <row r="598" spans="1:16" x14ac:dyDescent="0.25">
      <c r="A598" s="121"/>
      <c r="B598" s="114"/>
      <c r="C598" s="114"/>
      <c r="D598" s="114"/>
      <c r="E598" s="115"/>
      <c r="F598" s="116"/>
      <c r="G598" s="116"/>
      <c r="H598" s="116"/>
      <c r="I598" s="116"/>
      <c r="J598" s="117"/>
      <c r="K598" s="117"/>
      <c r="L598" s="117"/>
      <c r="M598" s="117"/>
      <c r="N598" s="114"/>
      <c r="O598" s="118" t="str">
        <f t="shared" si="10"/>
        <v/>
      </c>
      <c r="P598" s="123"/>
    </row>
    <row r="599" spans="1:16" x14ac:dyDescent="0.25">
      <c r="A599" s="121"/>
      <c r="B599" s="114"/>
      <c r="C599" s="114"/>
      <c r="D599" s="114"/>
      <c r="E599" s="115"/>
      <c r="F599" s="116"/>
      <c r="G599" s="116"/>
      <c r="H599" s="116"/>
      <c r="I599" s="116"/>
      <c r="J599" s="117"/>
      <c r="K599" s="117"/>
      <c r="L599" s="117"/>
      <c r="M599" s="117"/>
      <c r="N599" s="114"/>
      <c r="O599" s="118" t="str">
        <f t="shared" si="10"/>
        <v/>
      </c>
      <c r="P599" s="123"/>
    </row>
    <row r="600" spans="1:16" x14ac:dyDescent="0.25">
      <c r="A600" s="121"/>
      <c r="B600" s="114"/>
      <c r="C600" s="114"/>
      <c r="D600" s="114"/>
      <c r="E600" s="115"/>
      <c r="F600" s="116"/>
      <c r="G600" s="116"/>
      <c r="H600" s="116"/>
      <c r="I600" s="116"/>
      <c r="J600" s="117"/>
      <c r="K600" s="117"/>
      <c r="L600" s="117"/>
      <c r="M600" s="117"/>
      <c r="N600" s="114"/>
      <c r="O600" s="118" t="str">
        <f t="shared" si="10"/>
        <v/>
      </c>
      <c r="P600" s="123"/>
    </row>
    <row r="601" spans="1:16" x14ac:dyDescent="0.25">
      <c r="A601" s="121"/>
      <c r="B601" s="114"/>
      <c r="C601" s="114"/>
      <c r="D601" s="114"/>
      <c r="E601" s="115"/>
      <c r="F601" s="116"/>
      <c r="G601" s="116"/>
      <c r="H601" s="116"/>
      <c r="I601" s="116"/>
      <c r="J601" s="117"/>
      <c r="K601" s="117"/>
      <c r="L601" s="117"/>
      <c r="M601" s="117"/>
      <c r="N601" s="114"/>
      <c r="O601" s="118" t="str">
        <f t="shared" si="10"/>
        <v/>
      </c>
      <c r="P601" s="123"/>
    </row>
    <row r="602" spans="1:16" x14ac:dyDescent="0.25">
      <c r="A602" s="121"/>
      <c r="B602" s="114"/>
      <c r="C602" s="114"/>
      <c r="D602" s="114"/>
      <c r="E602" s="115"/>
      <c r="F602" s="116"/>
      <c r="G602" s="116"/>
      <c r="H602" s="116"/>
      <c r="I602" s="116"/>
      <c r="J602" s="117"/>
      <c r="K602" s="117"/>
      <c r="L602" s="117"/>
      <c r="M602" s="117"/>
      <c r="N602" s="114"/>
      <c r="O602" s="118" t="str">
        <f t="shared" si="10"/>
        <v/>
      </c>
      <c r="P602" s="123"/>
    </row>
    <row r="603" spans="1:16" x14ac:dyDescent="0.25">
      <c r="A603" s="121"/>
      <c r="B603" s="114"/>
      <c r="C603" s="114"/>
      <c r="D603" s="114"/>
      <c r="E603" s="115"/>
      <c r="F603" s="116"/>
      <c r="G603" s="116"/>
      <c r="H603" s="116"/>
      <c r="I603" s="116"/>
      <c r="J603" s="117"/>
      <c r="K603" s="117"/>
      <c r="L603" s="117"/>
      <c r="M603" s="117"/>
      <c r="N603" s="114"/>
      <c r="O603" s="118" t="str">
        <f t="shared" si="10"/>
        <v/>
      </c>
      <c r="P603" s="123"/>
    </row>
    <row r="604" spans="1:16" x14ac:dyDescent="0.25">
      <c r="A604" s="121"/>
      <c r="B604" s="114"/>
      <c r="C604" s="114"/>
      <c r="D604" s="114"/>
      <c r="E604" s="115"/>
      <c r="F604" s="116"/>
      <c r="G604" s="116"/>
      <c r="H604" s="116"/>
      <c r="I604" s="116"/>
      <c r="J604" s="117"/>
      <c r="K604" s="117"/>
      <c r="L604" s="117"/>
      <c r="M604" s="117"/>
      <c r="N604" s="114"/>
      <c r="O604" s="118" t="str">
        <f t="shared" si="10"/>
        <v/>
      </c>
      <c r="P604" s="123"/>
    </row>
    <row r="605" spans="1:16" x14ac:dyDescent="0.25">
      <c r="A605" s="121"/>
      <c r="B605" s="114"/>
      <c r="C605" s="114"/>
      <c r="D605" s="114"/>
      <c r="E605" s="115"/>
      <c r="F605" s="116"/>
      <c r="G605" s="116"/>
      <c r="H605" s="116"/>
      <c r="I605" s="116"/>
      <c r="J605" s="117"/>
      <c r="K605" s="117"/>
      <c r="L605" s="117"/>
      <c r="M605" s="117"/>
      <c r="N605" s="114"/>
      <c r="O605" s="118" t="str">
        <f t="shared" si="10"/>
        <v/>
      </c>
      <c r="P605" s="123"/>
    </row>
    <row r="606" spans="1:16" x14ac:dyDescent="0.25">
      <c r="A606" s="121"/>
      <c r="B606" s="114"/>
      <c r="C606" s="114"/>
      <c r="D606" s="114"/>
      <c r="E606" s="115"/>
      <c r="F606" s="116"/>
      <c r="G606" s="116"/>
      <c r="H606" s="116"/>
      <c r="I606" s="116"/>
      <c r="J606" s="117"/>
      <c r="K606" s="117"/>
      <c r="L606" s="117"/>
      <c r="M606" s="117"/>
      <c r="N606" s="114"/>
      <c r="O606" s="118" t="str">
        <f t="shared" si="10"/>
        <v/>
      </c>
      <c r="P606" s="123"/>
    </row>
    <row r="607" spans="1:16" x14ac:dyDescent="0.25">
      <c r="A607" s="121"/>
      <c r="B607" s="114"/>
      <c r="C607" s="114"/>
      <c r="D607" s="114"/>
      <c r="E607" s="115"/>
      <c r="F607" s="116"/>
      <c r="G607" s="116"/>
      <c r="H607" s="116"/>
      <c r="I607" s="116"/>
      <c r="J607" s="117"/>
      <c r="K607" s="117"/>
      <c r="L607" s="117"/>
      <c r="M607" s="117"/>
      <c r="N607" s="114"/>
      <c r="O607" s="118" t="str">
        <f t="shared" si="10"/>
        <v/>
      </c>
      <c r="P607" s="123"/>
    </row>
    <row r="608" spans="1:16" x14ac:dyDescent="0.25">
      <c r="A608" s="121"/>
      <c r="B608" s="114"/>
      <c r="C608" s="114"/>
      <c r="D608" s="114"/>
      <c r="E608" s="115"/>
      <c r="F608" s="116"/>
      <c r="G608" s="116"/>
      <c r="H608" s="116"/>
      <c r="I608" s="116"/>
      <c r="J608" s="117"/>
      <c r="K608" s="117"/>
      <c r="L608" s="117"/>
      <c r="M608" s="117"/>
      <c r="N608" s="114"/>
      <c r="O608" s="118" t="str">
        <f t="shared" si="10"/>
        <v/>
      </c>
      <c r="P608" s="123"/>
    </row>
    <row r="609" spans="1:16" x14ac:dyDescent="0.25">
      <c r="A609" s="121"/>
      <c r="B609" s="114"/>
      <c r="C609" s="114"/>
      <c r="D609" s="114"/>
      <c r="E609" s="115"/>
      <c r="F609" s="116"/>
      <c r="G609" s="116"/>
      <c r="H609" s="116"/>
      <c r="I609" s="116"/>
      <c r="J609" s="117"/>
      <c r="K609" s="117"/>
      <c r="L609" s="117"/>
      <c r="M609" s="117"/>
      <c r="N609" s="114"/>
      <c r="O609" s="118" t="str">
        <f t="shared" si="10"/>
        <v/>
      </c>
      <c r="P609" s="123"/>
    </row>
    <row r="610" spans="1:16" x14ac:dyDescent="0.25">
      <c r="A610" s="121"/>
      <c r="B610" s="114"/>
      <c r="C610" s="114"/>
      <c r="D610" s="114"/>
      <c r="E610" s="115"/>
      <c r="F610" s="116"/>
      <c r="G610" s="116"/>
      <c r="H610" s="116"/>
      <c r="I610" s="116"/>
      <c r="J610" s="117"/>
      <c r="K610" s="117"/>
      <c r="L610" s="117"/>
      <c r="M610" s="117"/>
      <c r="N610" s="114"/>
      <c r="O610" s="118" t="str">
        <f t="shared" si="10"/>
        <v/>
      </c>
      <c r="P610" s="123"/>
    </row>
    <row r="611" spans="1:16" x14ac:dyDescent="0.25">
      <c r="A611" s="121"/>
      <c r="B611" s="114"/>
      <c r="C611" s="114"/>
      <c r="D611" s="114"/>
      <c r="E611" s="115"/>
      <c r="F611" s="116"/>
      <c r="G611" s="116"/>
      <c r="H611" s="116"/>
      <c r="I611" s="116"/>
      <c r="J611" s="117"/>
      <c r="K611" s="117"/>
      <c r="L611" s="117"/>
      <c r="M611" s="117"/>
      <c r="N611" s="114"/>
      <c r="O611" s="118" t="str">
        <f t="shared" si="10"/>
        <v/>
      </c>
      <c r="P611" s="123"/>
    </row>
    <row r="612" spans="1:16" x14ac:dyDescent="0.25">
      <c r="A612" s="121"/>
      <c r="B612" s="114"/>
      <c r="C612" s="114"/>
      <c r="D612" s="114"/>
      <c r="E612" s="115"/>
      <c r="F612" s="116"/>
      <c r="G612" s="116"/>
      <c r="H612" s="116"/>
      <c r="I612" s="116"/>
      <c r="J612" s="117"/>
      <c r="K612" s="117"/>
      <c r="L612" s="117"/>
      <c r="M612" s="117"/>
      <c r="N612" s="114"/>
      <c r="O612" s="118" t="str">
        <f t="shared" si="10"/>
        <v/>
      </c>
      <c r="P612" s="123"/>
    </row>
    <row r="613" spans="1:16" x14ac:dyDescent="0.25">
      <c r="A613" s="121"/>
      <c r="B613" s="114"/>
      <c r="C613" s="114"/>
      <c r="D613" s="114"/>
      <c r="E613" s="115"/>
      <c r="F613" s="116"/>
      <c r="G613" s="116"/>
      <c r="H613" s="116"/>
      <c r="I613" s="116"/>
      <c r="J613" s="117"/>
      <c r="K613" s="117"/>
      <c r="L613" s="117"/>
      <c r="M613" s="117"/>
      <c r="N613" s="114"/>
      <c r="O613" s="118" t="str">
        <f t="shared" si="10"/>
        <v/>
      </c>
      <c r="P613" s="123"/>
    </row>
    <row r="614" spans="1:16" x14ac:dyDescent="0.25">
      <c r="A614" s="121"/>
      <c r="B614" s="114"/>
      <c r="C614" s="114"/>
      <c r="D614" s="114"/>
      <c r="E614" s="115"/>
      <c r="F614" s="116"/>
      <c r="G614" s="116"/>
      <c r="H614" s="116"/>
      <c r="I614" s="116"/>
      <c r="J614" s="117"/>
      <c r="K614" s="117"/>
      <c r="L614" s="117"/>
      <c r="M614" s="117"/>
      <c r="N614" s="114"/>
      <c r="O614" s="118" t="str">
        <f t="shared" si="10"/>
        <v/>
      </c>
      <c r="P614" s="123"/>
    </row>
    <row r="615" spans="1:16" x14ac:dyDescent="0.25">
      <c r="A615" s="121"/>
      <c r="B615" s="114"/>
      <c r="C615" s="114"/>
      <c r="D615" s="114"/>
      <c r="E615" s="115"/>
      <c r="F615" s="116"/>
      <c r="G615" s="116"/>
      <c r="H615" s="116"/>
      <c r="I615" s="116"/>
      <c r="J615" s="117"/>
      <c r="K615" s="117"/>
      <c r="L615" s="117"/>
      <c r="M615" s="117"/>
      <c r="N615" s="114"/>
      <c r="O615" s="118" t="str">
        <f t="shared" si="10"/>
        <v/>
      </c>
      <c r="P615" s="123"/>
    </row>
    <row r="616" spans="1:16" x14ac:dyDescent="0.25">
      <c r="A616" s="121"/>
      <c r="B616" s="114"/>
      <c r="C616" s="114"/>
      <c r="D616" s="114"/>
      <c r="E616" s="115"/>
      <c r="F616" s="116"/>
      <c r="G616" s="116"/>
      <c r="H616" s="116"/>
      <c r="I616" s="116"/>
      <c r="J616" s="117"/>
      <c r="K616" s="117"/>
      <c r="L616" s="117"/>
      <c r="M616" s="117"/>
      <c r="N616" s="114"/>
      <c r="O616" s="118" t="str">
        <f t="shared" si="10"/>
        <v/>
      </c>
      <c r="P616" s="123"/>
    </row>
    <row r="617" spans="1:16" x14ac:dyDescent="0.25">
      <c r="A617" s="121"/>
      <c r="B617" s="114"/>
      <c r="C617" s="114"/>
      <c r="D617" s="114"/>
      <c r="E617" s="115"/>
      <c r="F617" s="116"/>
      <c r="G617" s="116"/>
      <c r="H617" s="116"/>
      <c r="I617" s="116"/>
      <c r="J617" s="117"/>
      <c r="K617" s="117"/>
      <c r="L617" s="117"/>
      <c r="M617" s="117"/>
      <c r="N617" s="114"/>
      <c r="O617" s="118" t="str">
        <f t="shared" si="10"/>
        <v/>
      </c>
      <c r="P617" s="123"/>
    </row>
    <row r="618" spans="1:16" x14ac:dyDescent="0.25">
      <c r="A618" s="121"/>
      <c r="B618" s="114"/>
      <c r="C618" s="114"/>
      <c r="D618" s="114"/>
      <c r="E618" s="115"/>
      <c r="F618" s="116"/>
      <c r="G618" s="116"/>
      <c r="H618" s="116"/>
      <c r="I618" s="116"/>
      <c r="J618" s="117"/>
      <c r="K618" s="117"/>
      <c r="L618" s="117"/>
      <c r="M618" s="117"/>
      <c r="N618" s="114"/>
      <c r="O618" s="118" t="str">
        <f t="shared" si="10"/>
        <v/>
      </c>
      <c r="P618" s="123"/>
    </row>
    <row r="619" spans="1:16" x14ac:dyDescent="0.25">
      <c r="A619" s="121"/>
      <c r="B619" s="114"/>
      <c r="C619" s="114"/>
      <c r="D619" s="114"/>
      <c r="E619" s="115"/>
      <c r="F619" s="116"/>
      <c r="G619" s="116"/>
      <c r="H619" s="116"/>
      <c r="I619" s="116"/>
      <c r="J619" s="117"/>
      <c r="K619" s="117"/>
      <c r="L619" s="117"/>
      <c r="M619" s="117"/>
      <c r="N619" s="114"/>
      <c r="O619" s="118" t="str">
        <f t="shared" si="10"/>
        <v/>
      </c>
      <c r="P619" s="123"/>
    </row>
    <row r="620" spans="1:16" x14ac:dyDescent="0.25">
      <c r="A620" s="121"/>
      <c r="B620" s="114"/>
      <c r="C620" s="114"/>
      <c r="D620" s="114"/>
      <c r="E620" s="115"/>
      <c r="F620" s="116"/>
      <c r="G620" s="116"/>
      <c r="H620" s="116"/>
      <c r="I620" s="116"/>
      <c r="J620" s="117"/>
      <c r="K620" s="117"/>
      <c r="L620" s="117"/>
      <c r="M620" s="117"/>
      <c r="N620" s="114"/>
      <c r="O620" s="118" t="str">
        <f t="shared" si="10"/>
        <v/>
      </c>
      <c r="P620" s="123"/>
    </row>
    <row r="621" spans="1:16" x14ac:dyDescent="0.25">
      <c r="A621" s="121"/>
      <c r="B621" s="114"/>
      <c r="C621" s="114"/>
      <c r="D621" s="114"/>
      <c r="E621" s="115"/>
      <c r="F621" s="116"/>
      <c r="G621" s="116"/>
      <c r="H621" s="116"/>
      <c r="I621" s="116"/>
      <c r="J621" s="117"/>
      <c r="K621" s="117"/>
      <c r="L621" s="117"/>
      <c r="M621" s="117"/>
      <c r="N621" s="114"/>
      <c r="O621" s="118" t="str">
        <f t="shared" si="10"/>
        <v/>
      </c>
      <c r="P621" s="123"/>
    </row>
    <row r="622" spans="1:16" x14ac:dyDescent="0.25">
      <c r="A622" s="121"/>
      <c r="B622" s="114"/>
      <c r="C622" s="114"/>
      <c r="D622" s="114"/>
      <c r="E622" s="115"/>
      <c r="F622" s="116"/>
      <c r="G622" s="116"/>
      <c r="H622" s="116"/>
      <c r="I622" s="116"/>
      <c r="J622" s="117"/>
      <c r="K622" s="117"/>
      <c r="L622" s="117"/>
      <c r="M622" s="117"/>
      <c r="N622" s="114"/>
      <c r="O622" s="118" t="str">
        <f t="shared" si="10"/>
        <v/>
      </c>
      <c r="P622" s="123"/>
    </row>
    <row r="623" spans="1:16" x14ac:dyDescent="0.25">
      <c r="A623" s="121"/>
      <c r="B623" s="114"/>
      <c r="C623" s="114"/>
      <c r="D623" s="114"/>
      <c r="E623" s="115"/>
      <c r="F623" s="116"/>
      <c r="G623" s="116"/>
      <c r="H623" s="116"/>
      <c r="I623" s="116"/>
      <c r="J623" s="117"/>
      <c r="K623" s="117"/>
      <c r="L623" s="117"/>
      <c r="M623" s="117"/>
      <c r="N623" s="114"/>
      <c r="O623" s="118" t="str">
        <f t="shared" si="10"/>
        <v/>
      </c>
      <c r="P623" s="123"/>
    </row>
    <row r="624" spans="1:16" x14ac:dyDescent="0.25">
      <c r="A624" s="121"/>
      <c r="B624" s="114"/>
      <c r="C624" s="114"/>
      <c r="D624" s="114"/>
      <c r="E624" s="115"/>
      <c r="F624" s="116"/>
      <c r="G624" s="116"/>
      <c r="H624" s="116"/>
      <c r="I624" s="116"/>
      <c r="J624" s="117"/>
      <c r="K624" s="117"/>
      <c r="L624" s="117"/>
      <c r="M624" s="117"/>
      <c r="N624" s="114"/>
      <c r="O624" s="118" t="str">
        <f t="shared" si="10"/>
        <v/>
      </c>
      <c r="P624" s="123"/>
    </row>
    <row r="625" spans="1:16" x14ac:dyDescent="0.25">
      <c r="A625" s="121"/>
      <c r="B625" s="114"/>
      <c r="C625" s="114"/>
      <c r="D625" s="114"/>
      <c r="E625" s="115"/>
      <c r="F625" s="116"/>
      <c r="G625" s="116"/>
      <c r="H625" s="116"/>
      <c r="I625" s="116"/>
      <c r="J625" s="117"/>
      <c r="K625" s="117"/>
      <c r="L625" s="117"/>
      <c r="M625" s="117"/>
      <c r="N625" s="114"/>
      <c r="O625" s="118" t="str">
        <f t="shared" si="10"/>
        <v/>
      </c>
      <c r="P625" s="123"/>
    </row>
    <row r="626" spans="1:16" x14ac:dyDescent="0.25">
      <c r="A626" s="121"/>
      <c r="B626" s="114"/>
      <c r="C626" s="114"/>
      <c r="D626" s="114"/>
      <c r="E626" s="115"/>
      <c r="F626" s="116"/>
      <c r="G626" s="116"/>
      <c r="H626" s="116"/>
      <c r="I626" s="116"/>
      <c r="J626" s="117"/>
      <c r="K626" s="117"/>
      <c r="L626" s="117"/>
      <c r="M626" s="117"/>
      <c r="N626" s="114"/>
      <c r="O626" s="118" t="str">
        <f t="shared" si="10"/>
        <v/>
      </c>
      <c r="P626" s="123"/>
    </row>
    <row r="627" spans="1:16" x14ac:dyDescent="0.25">
      <c r="A627" s="121"/>
      <c r="B627" s="114"/>
      <c r="C627" s="114"/>
      <c r="D627" s="114"/>
      <c r="E627" s="115"/>
      <c r="F627" s="116"/>
      <c r="G627" s="116"/>
      <c r="H627" s="116"/>
      <c r="I627" s="116"/>
      <c r="J627" s="117"/>
      <c r="K627" s="117"/>
      <c r="L627" s="117"/>
      <c r="M627" s="117"/>
      <c r="N627" s="114"/>
      <c r="O627" s="118" t="str">
        <f t="shared" si="10"/>
        <v/>
      </c>
      <c r="P627" s="123"/>
    </row>
    <row r="628" spans="1:16" x14ac:dyDescent="0.25">
      <c r="A628" s="121"/>
      <c r="B628" s="114"/>
      <c r="C628" s="114"/>
      <c r="D628" s="114"/>
      <c r="E628" s="115"/>
      <c r="F628" s="116"/>
      <c r="G628" s="116"/>
      <c r="H628" s="116"/>
      <c r="I628" s="116"/>
      <c r="J628" s="117"/>
      <c r="K628" s="117"/>
      <c r="L628" s="117"/>
      <c r="M628" s="117"/>
      <c r="N628" s="114"/>
      <c r="O628" s="118" t="str">
        <f t="shared" ref="O628:O691" si="11">IF(M628="","",IF(M628&lt;5,"Send with haul-by-haul data","Email data@ccamlr.org"))</f>
        <v/>
      </c>
      <c r="P628" s="123"/>
    </row>
    <row r="629" spans="1:16" x14ac:dyDescent="0.25">
      <c r="A629" s="121"/>
      <c r="B629" s="114"/>
      <c r="C629" s="114"/>
      <c r="D629" s="114"/>
      <c r="E629" s="115"/>
      <c r="F629" s="116"/>
      <c r="G629" s="116"/>
      <c r="H629" s="116"/>
      <c r="I629" s="116"/>
      <c r="J629" s="117"/>
      <c r="K629" s="117"/>
      <c r="L629" s="117"/>
      <c r="M629" s="117"/>
      <c r="N629" s="114"/>
      <c r="O629" s="118" t="str">
        <f t="shared" si="11"/>
        <v/>
      </c>
      <c r="P629" s="123"/>
    </row>
    <row r="630" spans="1:16" x14ac:dyDescent="0.25">
      <c r="A630" s="121"/>
      <c r="B630" s="114"/>
      <c r="C630" s="114"/>
      <c r="D630" s="114"/>
      <c r="E630" s="115"/>
      <c r="F630" s="116"/>
      <c r="G630" s="116"/>
      <c r="H630" s="116"/>
      <c r="I630" s="116"/>
      <c r="J630" s="117"/>
      <c r="K630" s="117"/>
      <c r="L630" s="117"/>
      <c r="M630" s="117"/>
      <c r="N630" s="114"/>
      <c r="O630" s="118" t="str">
        <f t="shared" si="11"/>
        <v/>
      </c>
      <c r="P630" s="123"/>
    </row>
    <row r="631" spans="1:16" x14ac:dyDescent="0.25">
      <c r="A631" s="121"/>
      <c r="B631" s="114"/>
      <c r="C631" s="114"/>
      <c r="D631" s="114"/>
      <c r="E631" s="115"/>
      <c r="F631" s="116"/>
      <c r="G631" s="116"/>
      <c r="H631" s="116"/>
      <c r="I631" s="116"/>
      <c r="J631" s="117"/>
      <c r="K631" s="117"/>
      <c r="L631" s="117"/>
      <c r="M631" s="117"/>
      <c r="N631" s="114"/>
      <c r="O631" s="118" t="str">
        <f t="shared" si="11"/>
        <v/>
      </c>
      <c r="P631" s="123"/>
    </row>
    <row r="632" spans="1:16" x14ac:dyDescent="0.25">
      <c r="A632" s="121"/>
      <c r="B632" s="114"/>
      <c r="C632" s="114"/>
      <c r="D632" s="114"/>
      <c r="E632" s="115"/>
      <c r="F632" s="116"/>
      <c r="G632" s="116"/>
      <c r="H632" s="116"/>
      <c r="I632" s="116"/>
      <c r="J632" s="117"/>
      <c r="K632" s="117"/>
      <c r="L632" s="117"/>
      <c r="M632" s="117"/>
      <c r="N632" s="114"/>
      <c r="O632" s="118" t="str">
        <f t="shared" si="11"/>
        <v/>
      </c>
      <c r="P632" s="123"/>
    </row>
    <row r="633" spans="1:16" x14ac:dyDescent="0.25">
      <c r="A633" s="121"/>
      <c r="B633" s="114"/>
      <c r="C633" s="114"/>
      <c r="D633" s="114"/>
      <c r="E633" s="115"/>
      <c r="F633" s="116"/>
      <c r="G633" s="116"/>
      <c r="H633" s="116"/>
      <c r="I633" s="116"/>
      <c r="J633" s="117"/>
      <c r="K633" s="117"/>
      <c r="L633" s="117"/>
      <c r="M633" s="117"/>
      <c r="N633" s="114"/>
      <c r="O633" s="118" t="str">
        <f t="shared" si="11"/>
        <v/>
      </c>
      <c r="P633" s="123"/>
    </row>
    <row r="634" spans="1:16" x14ac:dyDescent="0.25">
      <c r="A634" s="121"/>
      <c r="B634" s="114"/>
      <c r="C634" s="114"/>
      <c r="D634" s="114"/>
      <c r="E634" s="115"/>
      <c r="F634" s="116"/>
      <c r="G634" s="116"/>
      <c r="H634" s="116"/>
      <c r="I634" s="116"/>
      <c r="J634" s="117"/>
      <c r="K634" s="117"/>
      <c r="L634" s="117"/>
      <c r="M634" s="117"/>
      <c r="N634" s="114"/>
      <c r="O634" s="118" t="str">
        <f t="shared" si="11"/>
        <v/>
      </c>
      <c r="P634" s="123"/>
    </row>
    <row r="635" spans="1:16" x14ac:dyDescent="0.25">
      <c r="A635" s="121"/>
      <c r="B635" s="114"/>
      <c r="C635" s="114"/>
      <c r="D635" s="114"/>
      <c r="E635" s="115"/>
      <c r="F635" s="116"/>
      <c r="G635" s="116"/>
      <c r="H635" s="116"/>
      <c r="I635" s="116"/>
      <c r="J635" s="117"/>
      <c r="K635" s="117"/>
      <c r="L635" s="117"/>
      <c r="M635" s="117"/>
      <c r="N635" s="114"/>
      <c r="O635" s="118" t="str">
        <f t="shared" si="11"/>
        <v/>
      </c>
      <c r="P635" s="123"/>
    </row>
    <row r="636" spans="1:16" x14ac:dyDescent="0.25">
      <c r="A636" s="121"/>
      <c r="B636" s="114"/>
      <c r="C636" s="114"/>
      <c r="D636" s="114"/>
      <c r="E636" s="115"/>
      <c r="F636" s="116"/>
      <c r="G636" s="116"/>
      <c r="H636" s="116"/>
      <c r="I636" s="116"/>
      <c r="J636" s="117"/>
      <c r="K636" s="117"/>
      <c r="L636" s="117"/>
      <c r="M636" s="117"/>
      <c r="N636" s="114"/>
      <c r="O636" s="118" t="str">
        <f t="shared" si="11"/>
        <v/>
      </c>
      <c r="P636" s="123"/>
    </row>
    <row r="637" spans="1:16" x14ac:dyDescent="0.25">
      <c r="A637" s="121"/>
      <c r="B637" s="114"/>
      <c r="C637" s="114"/>
      <c r="D637" s="114"/>
      <c r="E637" s="115"/>
      <c r="F637" s="116"/>
      <c r="G637" s="116"/>
      <c r="H637" s="116"/>
      <c r="I637" s="116"/>
      <c r="J637" s="117"/>
      <c r="K637" s="117"/>
      <c r="L637" s="117"/>
      <c r="M637" s="117"/>
      <c r="N637" s="114"/>
      <c r="O637" s="118" t="str">
        <f t="shared" si="11"/>
        <v/>
      </c>
      <c r="P637" s="123"/>
    </row>
    <row r="638" spans="1:16" x14ac:dyDescent="0.25">
      <c r="A638" s="121"/>
      <c r="B638" s="114"/>
      <c r="C638" s="114"/>
      <c r="D638" s="114"/>
      <c r="E638" s="115"/>
      <c r="F638" s="116"/>
      <c r="G638" s="116"/>
      <c r="H638" s="116"/>
      <c r="I638" s="116"/>
      <c r="J638" s="117"/>
      <c r="K638" s="117"/>
      <c r="L638" s="117"/>
      <c r="M638" s="117"/>
      <c r="N638" s="114"/>
      <c r="O638" s="118" t="str">
        <f t="shared" si="11"/>
        <v/>
      </c>
      <c r="P638" s="123"/>
    </row>
    <row r="639" spans="1:16" x14ac:dyDescent="0.25">
      <c r="A639" s="121"/>
      <c r="B639" s="114"/>
      <c r="C639" s="114"/>
      <c r="D639" s="114"/>
      <c r="E639" s="115"/>
      <c r="F639" s="116"/>
      <c r="G639" s="116"/>
      <c r="H639" s="116"/>
      <c r="I639" s="116"/>
      <c r="J639" s="117"/>
      <c r="K639" s="117"/>
      <c r="L639" s="117"/>
      <c r="M639" s="117"/>
      <c r="N639" s="114"/>
      <c r="O639" s="118" t="str">
        <f t="shared" si="11"/>
        <v/>
      </c>
      <c r="P639" s="123"/>
    </row>
    <row r="640" spans="1:16" x14ac:dyDescent="0.25">
      <c r="A640" s="121"/>
      <c r="B640" s="114"/>
      <c r="C640" s="114"/>
      <c r="D640" s="114"/>
      <c r="E640" s="115"/>
      <c r="F640" s="116"/>
      <c r="G640" s="116"/>
      <c r="H640" s="116"/>
      <c r="I640" s="116"/>
      <c r="J640" s="117"/>
      <c r="K640" s="117"/>
      <c r="L640" s="117"/>
      <c r="M640" s="117"/>
      <c r="N640" s="114"/>
      <c r="O640" s="118" t="str">
        <f t="shared" si="11"/>
        <v/>
      </c>
      <c r="P640" s="123"/>
    </row>
    <row r="641" spans="1:16" x14ac:dyDescent="0.25">
      <c r="A641" s="121"/>
      <c r="B641" s="114"/>
      <c r="C641" s="114"/>
      <c r="D641" s="114"/>
      <c r="E641" s="115"/>
      <c r="F641" s="116"/>
      <c r="G641" s="116"/>
      <c r="H641" s="116"/>
      <c r="I641" s="116"/>
      <c r="J641" s="117"/>
      <c r="K641" s="117"/>
      <c r="L641" s="117"/>
      <c r="M641" s="117"/>
      <c r="N641" s="114"/>
      <c r="O641" s="118" t="str">
        <f t="shared" si="11"/>
        <v/>
      </c>
      <c r="P641" s="123"/>
    </row>
    <row r="642" spans="1:16" x14ac:dyDescent="0.25">
      <c r="A642" s="121"/>
      <c r="B642" s="114"/>
      <c r="C642" s="114"/>
      <c r="D642" s="114"/>
      <c r="E642" s="115"/>
      <c r="F642" s="116"/>
      <c r="G642" s="116"/>
      <c r="H642" s="116"/>
      <c r="I642" s="116"/>
      <c r="J642" s="117"/>
      <c r="K642" s="117"/>
      <c r="L642" s="117"/>
      <c r="M642" s="117"/>
      <c r="N642" s="114"/>
      <c r="O642" s="118" t="str">
        <f t="shared" si="11"/>
        <v/>
      </c>
      <c r="P642" s="123"/>
    </row>
    <row r="643" spans="1:16" x14ac:dyDescent="0.25">
      <c r="A643" s="121"/>
      <c r="B643" s="114"/>
      <c r="C643" s="114"/>
      <c r="D643" s="114"/>
      <c r="E643" s="115"/>
      <c r="F643" s="116"/>
      <c r="G643" s="116"/>
      <c r="H643" s="116"/>
      <c r="I643" s="116"/>
      <c r="J643" s="117"/>
      <c r="K643" s="117"/>
      <c r="L643" s="117"/>
      <c r="M643" s="117"/>
      <c r="N643" s="114"/>
      <c r="O643" s="118" t="str">
        <f t="shared" si="11"/>
        <v/>
      </c>
      <c r="P643" s="123"/>
    </row>
    <row r="644" spans="1:16" x14ac:dyDescent="0.25">
      <c r="A644" s="121"/>
      <c r="B644" s="114"/>
      <c r="C644" s="114"/>
      <c r="D644" s="114"/>
      <c r="E644" s="115"/>
      <c r="F644" s="116"/>
      <c r="G644" s="116"/>
      <c r="H644" s="116"/>
      <c r="I644" s="116"/>
      <c r="J644" s="117"/>
      <c r="K644" s="117"/>
      <c r="L644" s="117"/>
      <c r="M644" s="117"/>
      <c r="N644" s="114"/>
      <c r="O644" s="118" t="str">
        <f t="shared" si="11"/>
        <v/>
      </c>
      <c r="P644" s="123"/>
    </row>
    <row r="645" spans="1:16" x14ac:dyDescent="0.25">
      <c r="A645" s="121"/>
      <c r="B645" s="114"/>
      <c r="C645" s="114"/>
      <c r="D645" s="114"/>
      <c r="E645" s="115"/>
      <c r="F645" s="116"/>
      <c r="G645" s="116"/>
      <c r="H645" s="116"/>
      <c r="I645" s="116"/>
      <c r="J645" s="117"/>
      <c r="K645" s="117"/>
      <c r="L645" s="117"/>
      <c r="M645" s="117"/>
      <c r="N645" s="114"/>
      <c r="O645" s="118" t="str">
        <f t="shared" si="11"/>
        <v/>
      </c>
      <c r="P645" s="123"/>
    </row>
    <row r="646" spans="1:16" x14ac:dyDescent="0.25">
      <c r="A646" s="121"/>
      <c r="B646" s="114"/>
      <c r="C646" s="114"/>
      <c r="D646" s="114"/>
      <c r="E646" s="115"/>
      <c r="F646" s="116"/>
      <c r="G646" s="116"/>
      <c r="H646" s="116"/>
      <c r="I646" s="116"/>
      <c r="J646" s="117"/>
      <c r="K646" s="117"/>
      <c r="L646" s="117"/>
      <c r="M646" s="117"/>
      <c r="N646" s="114"/>
      <c r="O646" s="118" t="str">
        <f t="shared" si="11"/>
        <v/>
      </c>
      <c r="P646" s="123"/>
    </row>
    <row r="647" spans="1:16" x14ac:dyDescent="0.25">
      <c r="A647" s="121"/>
      <c r="B647" s="114"/>
      <c r="C647" s="114"/>
      <c r="D647" s="114"/>
      <c r="E647" s="115"/>
      <c r="F647" s="116"/>
      <c r="G647" s="116"/>
      <c r="H647" s="116"/>
      <c r="I647" s="116"/>
      <c r="J647" s="117"/>
      <c r="K647" s="117"/>
      <c r="L647" s="117"/>
      <c r="M647" s="117"/>
      <c r="N647" s="114"/>
      <c r="O647" s="118" t="str">
        <f t="shared" si="11"/>
        <v/>
      </c>
      <c r="P647" s="123"/>
    </row>
    <row r="648" spans="1:16" x14ac:dyDescent="0.25">
      <c r="A648" s="121"/>
      <c r="B648" s="114"/>
      <c r="C648" s="114"/>
      <c r="D648" s="114"/>
      <c r="E648" s="115"/>
      <c r="F648" s="116"/>
      <c r="G648" s="116"/>
      <c r="H648" s="116"/>
      <c r="I648" s="116"/>
      <c r="J648" s="117"/>
      <c r="K648" s="117"/>
      <c r="L648" s="117"/>
      <c r="M648" s="117"/>
      <c r="N648" s="114"/>
      <c r="O648" s="118" t="str">
        <f t="shared" si="11"/>
        <v/>
      </c>
      <c r="P648" s="123"/>
    </row>
    <row r="649" spans="1:16" x14ac:dyDescent="0.25">
      <c r="A649" s="121"/>
      <c r="B649" s="114"/>
      <c r="C649" s="114"/>
      <c r="D649" s="114"/>
      <c r="E649" s="115"/>
      <c r="F649" s="116"/>
      <c r="G649" s="116"/>
      <c r="H649" s="116"/>
      <c r="I649" s="116"/>
      <c r="J649" s="117"/>
      <c r="K649" s="117"/>
      <c r="L649" s="117"/>
      <c r="M649" s="117"/>
      <c r="N649" s="114"/>
      <c r="O649" s="118" t="str">
        <f t="shared" si="11"/>
        <v/>
      </c>
      <c r="P649" s="123"/>
    </row>
    <row r="650" spans="1:16" x14ac:dyDescent="0.25">
      <c r="A650" s="121"/>
      <c r="B650" s="114"/>
      <c r="C650" s="114"/>
      <c r="D650" s="114"/>
      <c r="E650" s="115"/>
      <c r="F650" s="116"/>
      <c r="G650" s="116"/>
      <c r="H650" s="116"/>
      <c r="I650" s="116"/>
      <c r="J650" s="117"/>
      <c r="K650" s="117"/>
      <c r="L650" s="117"/>
      <c r="M650" s="117"/>
      <c r="N650" s="114"/>
      <c r="O650" s="118" t="str">
        <f t="shared" si="11"/>
        <v/>
      </c>
      <c r="P650" s="123"/>
    </row>
    <row r="651" spans="1:16" x14ac:dyDescent="0.25">
      <c r="A651" s="121"/>
      <c r="B651" s="114"/>
      <c r="C651" s="114"/>
      <c r="D651" s="114"/>
      <c r="E651" s="115"/>
      <c r="F651" s="116"/>
      <c r="G651" s="116"/>
      <c r="H651" s="116"/>
      <c r="I651" s="116"/>
      <c r="J651" s="117"/>
      <c r="K651" s="117"/>
      <c r="L651" s="117"/>
      <c r="M651" s="117"/>
      <c r="N651" s="114"/>
      <c r="O651" s="118" t="str">
        <f t="shared" si="11"/>
        <v/>
      </c>
      <c r="P651" s="123"/>
    </row>
    <row r="652" spans="1:16" x14ac:dyDescent="0.25">
      <c r="A652" s="121"/>
      <c r="B652" s="114"/>
      <c r="C652" s="114"/>
      <c r="D652" s="114"/>
      <c r="E652" s="115"/>
      <c r="F652" s="116"/>
      <c r="G652" s="116"/>
      <c r="H652" s="116"/>
      <c r="I652" s="116"/>
      <c r="J652" s="117"/>
      <c r="K652" s="117"/>
      <c r="L652" s="117"/>
      <c r="M652" s="117"/>
      <c r="N652" s="114"/>
      <c r="O652" s="118" t="str">
        <f t="shared" si="11"/>
        <v/>
      </c>
      <c r="P652" s="123"/>
    </row>
    <row r="653" spans="1:16" x14ac:dyDescent="0.25">
      <c r="A653" s="121"/>
      <c r="B653" s="114"/>
      <c r="C653" s="114"/>
      <c r="D653" s="114"/>
      <c r="E653" s="115"/>
      <c r="F653" s="116"/>
      <c r="G653" s="116"/>
      <c r="H653" s="116"/>
      <c r="I653" s="116"/>
      <c r="J653" s="117"/>
      <c r="K653" s="117"/>
      <c r="L653" s="117"/>
      <c r="M653" s="117"/>
      <c r="N653" s="114"/>
      <c r="O653" s="118" t="str">
        <f t="shared" si="11"/>
        <v/>
      </c>
      <c r="P653" s="123"/>
    </row>
    <row r="654" spans="1:16" x14ac:dyDescent="0.25">
      <c r="A654" s="121"/>
      <c r="B654" s="114"/>
      <c r="C654" s="114"/>
      <c r="D654" s="114"/>
      <c r="E654" s="115"/>
      <c r="F654" s="116"/>
      <c r="G654" s="116"/>
      <c r="H654" s="116"/>
      <c r="I654" s="116"/>
      <c r="J654" s="117"/>
      <c r="K654" s="117"/>
      <c r="L654" s="117"/>
      <c r="M654" s="117"/>
      <c r="N654" s="114"/>
      <c r="O654" s="118" t="str">
        <f t="shared" si="11"/>
        <v/>
      </c>
      <c r="P654" s="123"/>
    </row>
    <row r="655" spans="1:16" x14ac:dyDescent="0.25">
      <c r="A655" s="121"/>
      <c r="B655" s="114"/>
      <c r="C655" s="114"/>
      <c r="D655" s="114"/>
      <c r="E655" s="115"/>
      <c r="F655" s="116"/>
      <c r="G655" s="116"/>
      <c r="H655" s="116"/>
      <c r="I655" s="116"/>
      <c r="J655" s="117"/>
      <c r="K655" s="117"/>
      <c r="L655" s="117"/>
      <c r="M655" s="117"/>
      <c r="N655" s="114"/>
      <c r="O655" s="118" t="str">
        <f t="shared" si="11"/>
        <v/>
      </c>
      <c r="P655" s="123"/>
    </row>
    <row r="656" spans="1:16" x14ac:dyDescent="0.25">
      <c r="A656" s="121"/>
      <c r="B656" s="114"/>
      <c r="C656" s="114"/>
      <c r="D656" s="114"/>
      <c r="E656" s="115"/>
      <c r="F656" s="116"/>
      <c r="G656" s="116"/>
      <c r="H656" s="116"/>
      <c r="I656" s="116"/>
      <c r="J656" s="117"/>
      <c r="K656" s="117"/>
      <c r="L656" s="117"/>
      <c r="M656" s="117"/>
      <c r="N656" s="114"/>
      <c r="O656" s="118" t="str">
        <f t="shared" si="11"/>
        <v/>
      </c>
      <c r="P656" s="123"/>
    </row>
    <row r="657" spans="1:16" x14ac:dyDescent="0.25">
      <c r="A657" s="121"/>
      <c r="B657" s="114"/>
      <c r="C657" s="114"/>
      <c r="D657" s="114"/>
      <c r="E657" s="115"/>
      <c r="F657" s="116"/>
      <c r="G657" s="116"/>
      <c r="H657" s="116"/>
      <c r="I657" s="116"/>
      <c r="J657" s="117"/>
      <c r="K657" s="117"/>
      <c r="L657" s="117"/>
      <c r="M657" s="117"/>
      <c r="N657" s="114"/>
      <c r="O657" s="118" t="str">
        <f t="shared" si="11"/>
        <v/>
      </c>
      <c r="P657" s="123"/>
    </row>
    <row r="658" spans="1:16" x14ac:dyDescent="0.25">
      <c r="A658" s="121"/>
      <c r="B658" s="114"/>
      <c r="C658" s="114"/>
      <c r="D658" s="114"/>
      <c r="E658" s="115"/>
      <c r="F658" s="116"/>
      <c r="G658" s="116"/>
      <c r="H658" s="116"/>
      <c r="I658" s="116"/>
      <c r="J658" s="117"/>
      <c r="K658" s="117"/>
      <c r="L658" s="117"/>
      <c r="M658" s="117"/>
      <c r="N658" s="114"/>
      <c r="O658" s="118" t="str">
        <f t="shared" si="11"/>
        <v/>
      </c>
      <c r="P658" s="123"/>
    </row>
    <row r="659" spans="1:16" x14ac:dyDescent="0.25">
      <c r="A659" s="121"/>
      <c r="B659" s="114"/>
      <c r="C659" s="114"/>
      <c r="D659" s="114"/>
      <c r="E659" s="115"/>
      <c r="F659" s="116"/>
      <c r="G659" s="116"/>
      <c r="H659" s="116"/>
      <c r="I659" s="116"/>
      <c r="J659" s="117"/>
      <c r="K659" s="117"/>
      <c r="L659" s="117"/>
      <c r="M659" s="117"/>
      <c r="N659" s="114"/>
      <c r="O659" s="118" t="str">
        <f t="shared" si="11"/>
        <v/>
      </c>
      <c r="P659" s="123"/>
    </row>
    <row r="660" spans="1:16" x14ac:dyDescent="0.25">
      <c r="A660" s="121"/>
      <c r="B660" s="114"/>
      <c r="C660" s="114"/>
      <c r="D660" s="114"/>
      <c r="E660" s="115"/>
      <c r="F660" s="116"/>
      <c r="G660" s="116"/>
      <c r="H660" s="116"/>
      <c r="I660" s="116"/>
      <c r="J660" s="117"/>
      <c r="K660" s="117"/>
      <c r="L660" s="117"/>
      <c r="M660" s="117"/>
      <c r="N660" s="114"/>
      <c r="O660" s="118" t="str">
        <f t="shared" si="11"/>
        <v/>
      </c>
      <c r="P660" s="123"/>
    </row>
    <row r="661" spans="1:16" x14ac:dyDescent="0.25">
      <c r="A661" s="121"/>
      <c r="B661" s="114"/>
      <c r="C661" s="114"/>
      <c r="D661" s="114"/>
      <c r="E661" s="115"/>
      <c r="F661" s="116"/>
      <c r="G661" s="116"/>
      <c r="H661" s="116"/>
      <c r="I661" s="116"/>
      <c r="J661" s="117"/>
      <c r="K661" s="117"/>
      <c r="L661" s="117"/>
      <c r="M661" s="117"/>
      <c r="N661" s="114"/>
      <c r="O661" s="118" t="str">
        <f t="shared" si="11"/>
        <v/>
      </c>
      <c r="P661" s="123"/>
    </row>
    <row r="662" spans="1:16" x14ac:dyDescent="0.25">
      <c r="A662" s="121"/>
      <c r="B662" s="114"/>
      <c r="C662" s="114"/>
      <c r="D662" s="114"/>
      <c r="E662" s="115"/>
      <c r="F662" s="116"/>
      <c r="G662" s="116"/>
      <c r="H662" s="116"/>
      <c r="I662" s="116"/>
      <c r="J662" s="117"/>
      <c r="K662" s="117"/>
      <c r="L662" s="117"/>
      <c r="M662" s="117"/>
      <c r="N662" s="114"/>
      <c r="O662" s="118" t="str">
        <f t="shared" si="11"/>
        <v/>
      </c>
      <c r="P662" s="123"/>
    </row>
    <row r="663" spans="1:16" x14ac:dyDescent="0.25">
      <c r="A663" s="121"/>
      <c r="B663" s="114"/>
      <c r="C663" s="114"/>
      <c r="D663" s="114"/>
      <c r="E663" s="115"/>
      <c r="F663" s="116"/>
      <c r="G663" s="116"/>
      <c r="H663" s="116"/>
      <c r="I663" s="116"/>
      <c r="J663" s="117"/>
      <c r="K663" s="117"/>
      <c r="L663" s="117"/>
      <c r="M663" s="117"/>
      <c r="N663" s="114"/>
      <c r="O663" s="118" t="str">
        <f t="shared" si="11"/>
        <v/>
      </c>
      <c r="P663" s="123"/>
    </row>
    <row r="664" spans="1:16" x14ac:dyDescent="0.25">
      <c r="A664" s="121"/>
      <c r="B664" s="114"/>
      <c r="C664" s="114"/>
      <c r="D664" s="114"/>
      <c r="E664" s="115"/>
      <c r="F664" s="116"/>
      <c r="G664" s="116"/>
      <c r="H664" s="116"/>
      <c r="I664" s="116"/>
      <c r="J664" s="117"/>
      <c r="K664" s="117"/>
      <c r="L664" s="117"/>
      <c r="M664" s="117"/>
      <c r="N664" s="114"/>
      <c r="O664" s="118" t="str">
        <f t="shared" si="11"/>
        <v/>
      </c>
      <c r="P664" s="123"/>
    </row>
    <row r="665" spans="1:16" x14ac:dyDescent="0.25">
      <c r="A665" s="121"/>
      <c r="B665" s="114"/>
      <c r="C665" s="114"/>
      <c r="D665" s="114"/>
      <c r="E665" s="115"/>
      <c r="F665" s="116"/>
      <c r="G665" s="116"/>
      <c r="H665" s="116"/>
      <c r="I665" s="116"/>
      <c r="J665" s="117"/>
      <c r="K665" s="117"/>
      <c r="L665" s="117"/>
      <c r="M665" s="117"/>
      <c r="N665" s="114"/>
      <c r="O665" s="118" t="str">
        <f t="shared" si="11"/>
        <v/>
      </c>
      <c r="P665" s="123"/>
    </row>
    <row r="666" spans="1:16" x14ac:dyDescent="0.25">
      <c r="A666" s="121"/>
      <c r="B666" s="114"/>
      <c r="C666" s="114"/>
      <c r="D666" s="114"/>
      <c r="E666" s="115"/>
      <c r="F666" s="116"/>
      <c r="G666" s="116"/>
      <c r="H666" s="116"/>
      <c r="I666" s="116"/>
      <c r="J666" s="117"/>
      <c r="K666" s="117"/>
      <c r="L666" s="117"/>
      <c r="M666" s="117"/>
      <c r="N666" s="114"/>
      <c r="O666" s="118" t="str">
        <f t="shared" si="11"/>
        <v/>
      </c>
      <c r="P666" s="123"/>
    </row>
    <row r="667" spans="1:16" x14ac:dyDescent="0.25">
      <c r="A667" s="121"/>
      <c r="B667" s="114"/>
      <c r="C667" s="114"/>
      <c r="D667" s="114"/>
      <c r="E667" s="115"/>
      <c r="F667" s="116"/>
      <c r="G667" s="116"/>
      <c r="H667" s="116"/>
      <c r="I667" s="116"/>
      <c r="J667" s="117"/>
      <c r="K667" s="117"/>
      <c r="L667" s="117"/>
      <c r="M667" s="117"/>
      <c r="N667" s="114"/>
      <c r="O667" s="118" t="str">
        <f t="shared" si="11"/>
        <v/>
      </c>
      <c r="P667" s="123"/>
    </row>
    <row r="668" spans="1:16" x14ac:dyDescent="0.25">
      <c r="A668" s="121"/>
      <c r="B668" s="114"/>
      <c r="C668" s="114"/>
      <c r="D668" s="114"/>
      <c r="E668" s="115"/>
      <c r="F668" s="116"/>
      <c r="G668" s="116"/>
      <c r="H668" s="116"/>
      <c r="I668" s="116"/>
      <c r="J668" s="117"/>
      <c r="K668" s="117"/>
      <c r="L668" s="117"/>
      <c r="M668" s="117"/>
      <c r="N668" s="114"/>
      <c r="O668" s="118" t="str">
        <f t="shared" si="11"/>
        <v/>
      </c>
      <c r="P668" s="123"/>
    </row>
    <row r="669" spans="1:16" x14ac:dyDescent="0.25">
      <c r="A669" s="121"/>
      <c r="B669" s="114"/>
      <c r="C669" s="114"/>
      <c r="D669" s="114"/>
      <c r="E669" s="115"/>
      <c r="F669" s="116"/>
      <c r="G669" s="116"/>
      <c r="H669" s="116"/>
      <c r="I669" s="116"/>
      <c r="J669" s="117"/>
      <c r="K669" s="117"/>
      <c r="L669" s="117"/>
      <c r="M669" s="117"/>
      <c r="N669" s="114"/>
      <c r="O669" s="118" t="str">
        <f t="shared" si="11"/>
        <v/>
      </c>
      <c r="P669" s="123"/>
    </row>
    <row r="670" spans="1:16" x14ac:dyDescent="0.25">
      <c r="A670" s="121"/>
      <c r="B670" s="114"/>
      <c r="C670" s="114"/>
      <c r="D670" s="114"/>
      <c r="E670" s="115"/>
      <c r="F670" s="116"/>
      <c r="G670" s="116"/>
      <c r="H670" s="116"/>
      <c r="I670" s="116"/>
      <c r="J670" s="117"/>
      <c r="K670" s="117"/>
      <c r="L670" s="117"/>
      <c r="M670" s="117"/>
      <c r="N670" s="114"/>
      <c r="O670" s="118" t="str">
        <f t="shared" si="11"/>
        <v/>
      </c>
      <c r="P670" s="123"/>
    </row>
    <row r="671" spans="1:16" x14ac:dyDescent="0.25">
      <c r="A671" s="121"/>
      <c r="B671" s="114"/>
      <c r="C671" s="114"/>
      <c r="D671" s="114"/>
      <c r="E671" s="115"/>
      <c r="F671" s="116"/>
      <c r="G671" s="116"/>
      <c r="H671" s="116"/>
      <c r="I671" s="116"/>
      <c r="J671" s="117"/>
      <c r="K671" s="117"/>
      <c r="L671" s="117"/>
      <c r="M671" s="117"/>
      <c r="N671" s="114"/>
      <c r="O671" s="118" t="str">
        <f t="shared" si="11"/>
        <v/>
      </c>
      <c r="P671" s="123"/>
    </row>
    <row r="672" spans="1:16" x14ac:dyDescent="0.25">
      <c r="A672" s="121"/>
      <c r="B672" s="114"/>
      <c r="C672" s="114"/>
      <c r="D672" s="114"/>
      <c r="E672" s="115"/>
      <c r="F672" s="116"/>
      <c r="G672" s="116"/>
      <c r="H672" s="116"/>
      <c r="I672" s="116"/>
      <c r="J672" s="117"/>
      <c r="K672" s="117"/>
      <c r="L672" s="117"/>
      <c r="M672" s="117"/>
      <c r="N672" s="114"/>
      <c r="O672" s="118" t="str">
        <f t="shared" si="11"/>
        <v/>
      </c>
      <c r="P672" s="123"/>
    </row>
    <row r="673" spans="1:16" x14ac:dyDescent="0.25">
      <c r="A673" s="121"/>
      <c r="B673" s="114"/>
      <c r="C673" s="114"/>
      <c r="D673" s="114"/>
      <c r="E673" s="115"/>
      <c r="F673" s="116"/>
      <c r="G673" s="116"/>
      <c r="H673" s="116"/>
      <c r="I673" s="116"/>
      <c r="J673" s="117"/>
      <c r="K673" s="117"/>
      <c r="L673" s="117"/>
      <c r="M673" s="117"/>
      <c r="N673" s="114"/>
      <c r="O673" s="118" t="str">
        <f t="shared" si="11"/>
        <v/>
      </c>
      <c r="P673" s="123"/>
    </row>
    <row r="674" spans="1:16" x14ac:dyDescent="0.25">
      <c r="A674" s="121"/>
      <c r="B674" s="114"/>
      <c r="C674" s="114"/>
      <c r="D674" s="114"/>
      <c r="E674" s="115"/>
      <c r="F674" s="116"/>
      <c r="G674" s="116"/>
      <c r="H674" s="116"/>
      <c r="I674" s="116"/>
      <c r="J674" s="117"/>
      <c r="K674" s="117"/>
      <c r="L674" s="117"/>
      <c r="M674" s="117"/>
      <c r="N674" s="114"/>
      <c r="O674" s="118" t="str">
        <f t="shared" si="11"/>
        <v/>
      </c>
      <c r="P674" s="123"/>
    </row>
    <row r="675" spans="1:16" x14ac:dyDescent="0.25">
      <c r="A675" s="121"/>
      <c r="B675" s="114"/>
      <c r="C675" s="114"/>
      <c r="D675" s="114"/>
      <c r="E675" s="115"/>
      <c r="F675" s="116"/>
      <c r="G675" s="116"/>
      <c r="H675" s="116"/>
      <c r="I675" s="116"/>
      <c r="J675" s="117"/>
      <c r="K675" s="117"/>
      <c r="L675" s="117"/>
      <c r="M675" s="117"/>
      <c r="N675" s="114"/>
      <c r="O675" s="118" t="str">
        <f t="shared" si="11"/>
        <v/>
      </c>
      <c r="P675" s="123"/>
    </row>
    <row r="676" spans="1:16" x14ac:dyDescent="0.25">
      <c r="A676" s="121"/>
      <c r="B676" s="114"/>
      <c r="C676" s="114"/>
      <c r="D676" s="114"/>
      <c r="E676" s="115"/>
      <c r="F676" s="116"/>
      <c r="G676" s="116"/>
      <c r="H676" s="116"/>
      <c r="I676" s="116"/>
      <c r="J676" s="117"/>
      <c r="K676" s="117"/>
      <c r="L676" s="117"/>
      <c r="M676" s="117"/>
      <c r="N676" s="114"/>
      <c r="O676" s="118" t="str">
        <f t="shared" si="11"/>
        <v/>
      </c>
      <c r="P676" s="123"/>
    </row>
    <row r="677" spans="1:16" x14ac:dyDescent="0.25">
      <c r="A677" s="121"/>
      <c r="B677" s="114"/>
      <c r="C677" s="114"/>
      <c r="D677" s="114"/>
      <c r="E677" s="115"/>
      <c r="F677" s="116"/>
      <c r="G677" s="116"/>
      <c r="H677" s="116"/>
      <c r="I677" s="116"/>
      <c r="J677" s="117"/>
      <c r="K677" s="117"/>
      <c r="L677" s="117"/>
      <c r="M677" s="117"/>
      <c r="N677" s="114"/>
      <c r="O677" s="118" t="str">
        <f t="shared" si="11"/>
        <v/>
      </c>
      <c r="P677" s="123"/>
    </row>
    <row r="678" spans="1:16" x14ac:dyDescent="0.25">
      <c r="A678" s="121"/>
      <c r="B678" s="114"/>
      <c r="C678" s="114"/>
      <c r="D678" s="114"/>
      <c r="E678" s="115"/>
      <c r="F678" s="116"/>
      <c r="G678" s="116"/>
      <c r="H678" s="116"/>
      <c r="I678" s="116"/>
      <c r="J678" s="117"/>
      <c r="K678" s="117"/>
      <c r="L678" s="117"/>
      <c r="M678" s="117"/>
      <c r="N678" s="114"/>
      <c r="O678" s="118" t="str">
        <f t="shared" si="11"/>
        <v/>
      </c>
      <c r="P678" s="123"/>
    </row>
    <row r="679" spans="1:16" x14ac:dyDescent="0.25">
      <c r="A679" s="121"/>
      <c r="B679" s="114"/>
      <c r="C679" s="114"/>
      <c r="D679" s="114"/>
      <c r="E679" s="115"/>
      <c r="F679" s="116"/>
      <c r="G679" s="116"/>
      <c r="H679" s="116"/>
      <c r="I679" s="116"/>
      <c r="J679" s="117"/>
      <c r="K679" s="117"/>
      <c r="L679" s="117"/>
      <c r="M679" s="117"/>
      <c r="N679" s="114"/>
      <c r="O679" s="118" t="str">
        <f t="shared" si="11"/>
        <v/>
      </c>
      <c r="P679" s="123"/>
    </row>
    <row r="680" spans="1:16" x14ac:dyDescent="0.25">
      <c r="A680" s="121"/>
      <c r="B680" s="114"/>
      <c r="C680" s="114"/>
      <c r="D680" s="114"/>
      <c r="E680" s="115"/>
      <c r="F680" s="116"/>
      <c r="G680" s="116"/>
      <c r="H680" s="116"/>
      <c r="I680" s="116"/>
      <c r="J680" s="117"/>
      <c r="K680" s="117"/>
      <c r="L680" s="117"/>
      <c r="M680" s="117"/>
      <c r="N680" s="114"/>
      <c r="O680" s="118" t="str">
        <f t="shared" si="11"/>
        <v/>
      </c>
      <c r="P680" s="123"/>
    </row>
    <row r="681" spans="1:16" x14ac:dyDescent="0.25">
      <c r="A681" s="121"/>
      <c r="B681" s="114"/>
      <c r="C681" s="114"/>
      <c r="D681" s="114"/>
      <c r="E681" s="115"/>
      <c r="F681" s="116"/>
      <c r="G681" s="116"/>
      <c r="H681" s="116"/>
      <c r="I681" s="116"/>
      <c r="J681" s="117"/>
      <c r="K681" s="117"/>
      <c r="L681" s="117"/>
      <c r="M681" s="117"/>
      <c r="N681" s="114"/>
      <c r="O681" s="118" t="str">
        <f t="shared" si="11"/>
        <v/>
      </c>
      <c r="P681" s="123"/>
    </row>
    <row r="682" spans="1:16" x14ac:dyDescent="0.25">
      <c r="A682" s="121"/>
      <c r="B682" s="114"/>
      <c r="C682" s="114"/>
      <c r="D682" s="114"/>
      <c r="E682" s="115"/>
      <c r="F682" s="116"/>
      <c r="G682" s="116"/>
      <c r="H682" s="116"/>
      <c r="I682" s="116"/>
      <c r="J682" s="117"/>
      <c r="K682" s="117"/>
      <c r="L682" s="117"/>
      <c r="M682" s="117"/>
      <c r="N682" s="114"/>
      <c r="O682" s="118" t="str">
        <f t="shared" si="11"/>
        <v/>
      </c>
      <c r="P682" s="123"/>
    </row>
    <row r="683" spans="1:16" x14ac:dyDescent="0.25">
      <c r="A683" s="121"/>
      <c r="B683" s="114"/>
      <c r="C683" s="114"/>
      <c r="D683" s="114"/>
      <c r="E683" s="115"/>
      <c r="F683" s="116"/>
      <c r="G683" s="116"/>
      <c r="H683" s="116"/>
      <c r="I683" s="116"/>
      <c r="J683" s="117"/>
      <c r="K683" s="117"/>
      <c r="L683" s="117"/>
      <c r="M683" s="117"/>
      <c r="N683" s="114"/>
      <c r="O683" s="118" t="str">
        <f t="shared" si="11"/>
        <v/>
      </c>
      <c r="P683" s="123"/>
    </row>
    <row r="684" spans="1:16" x14ac:dyDescent="0.25">
      <c r="A684" s="121"/>
      <c r="B684" s="114"/>
      <c r="C684" s="114"/>
      <c r="D684" s="114"/>
      <c r="E684" s="115"/>
      <c r="F684" s="116"/>
      <c r="G684" s="116"/>
      <c r="H684" s="116"/>
      <c r="I684" s="116"/>
      <c r="J684" s="117"/>
      <c r="K684" s="117"/>
      <c r="L684" s="117"/>
      <c r="M684" s="117"/>
      <c r="N684" s="114"/>
      <c r="O684" s="118" t="str">
        <f t="shared" si="11"/>
        <v/>
      </c>
      <c r="P684" s="123"/>
    </row>
    <row r="685" spans="1:16" x14ac:dyDescent="0.25">
      <c r="A685" s="121"/>
      <c r="B685" s="114"/>
      <c r="C685" s="114"/>
      <c r="D685" s="114"/>
      <c r="E685" s="115"/>
      <c r="F685" s="116"/>
      <c r="G685" s="116"/>
      <c r="H685" s="116"/>
      <c r="I685" s="116"/>
      <c r="J685" s="117"/>
      <c r="K685" s="117"/>
      <c r="L685" s="117"/>
      <c r="M685" s="117"/>
      <c r="N685" s="114"/>
      <c r="O685" s="118" t="str">
        <f t="shared" si="11"/>
        <v/>
      </c>
      <c r="P685" s="123"/>
    </row>
    <row r="686" spans="1:16" x14ac:dyDescent="0.25">
      <c r="A686" s="121"/>
      <c r="B686" s="114"/>
      <c r="C686" s="114"/>
      <c r="D686" s="114"/>
      <c r="E686" s="115"/>
      <c r="F686" s="116"/>
      <c r="G686" s="116"/>
      <c r="H686" s="116"/>
      <c r="I686" s="116"/>
      <c r="J686" s="117"/>
      <c r="K686" s="117"/>
      <c r="L686" s="117"/>
      <c r="M686" s="117"/>
      <c r="N686" s="114"/>
      <c r="O686" s="118" t="str">
        <f t="shared" si="11"/>
        <v/>
      </c>
      <c r="P686" s="123"/>
    </row>
    <row r="687" spans="1:16" x14ac:dyDescent="0.25">
      <c r="A687" s="121"/>
      <c r="B687" s="114"/>
      <c r="C687" s="114"/>
      <c r="D687" s="114"/>
      <c r="E687" s="115"/>
      <c r="F687" s="116"/>
      <c r="G687" s="116"/>
      <c r="H687" s="116"/>
      <c r="I687" s="116"/>
      <c r="J687" s="117"/>
      <c r="K687" s="117"/>
      <c r="L687" s="117"/>
      <c r="M687" s="117"/>
      <c r="N687" s="114"/>
      <c r="O687" s="118" t="str">
        <f t="shared" si="11"/>
        <v/>
      </c>
      <c r="P687" s="123"/>
    </row>
    <row r="688" spans="1:16" x14ac:dyDescent="0.25">
      <c r="A688" s="121"/>
      <c r="B688" s="114"/>
      <c r="C688" s="114"/>
      <c r="D688" s="114"/>
      <c r="E688" s="115"/>
      <c r="F688" s="116"/>
      <c r="G688" s="116"/>
      <c r="H688" s="116"/>
      <c r="I688" s="116"/>
      <c r="J688" s="117"/>
      <c r="K688" s="117"/>
      <c r="L688" s="117"/>
      <c r="M688" s="117"/>
      <c r="N688" s="114"/>
      <c r="O688" s="118" t="str">
        <f t="shared" si="11"/>
        <v/>
      </c>
      <c r="P688" s="123"/>
    </row>
    <row r="689" spans="1:16" x14ac:dyDescent="0.25">
      <c r="A689" s="121"/>
      <c r="B689" s="114"/>
      <c r="C689" s="114"/>
      <c r="D689" s="114"/>
      <c r="E689" s="115"/>
      <c r="F689" s="116"/>
      <c r="G689" s="116"/>
      <c r="H689" s="116"/>
      <c r="I689" s="116"/>
      <c r="J689" s="117"/>
      <c r="K689" s="117"/>
      <c r="L689" s="117"/>
      <c r="M689" s="117"/>
      <c r="N689" s="114"/>
      <c r="O689" s="118" t="str">
        <f t="shared" si="11"/>
        <v/>
      </c>
      <c r="P689" s="123"/>
    </row>
    <row r="690" spans="1:16" x14ac:dyDescent="0.25">
      <c r="A690" s="121"/>
      <c r="B690" s="114"/>
      <c r="C690" s="114"/>
      <c r="D690" s="114"/>
      <c r="E690" s="115"/>
      <c r="F690" s="116"/>
      <c r="G690" s="116"/>
      <c r="H690" s="116"/>
      <c r="I690" s="116"/>
      <c r="J690" s="117"/>
      <c r="K690" s="117"/>
      <c r="L690" s="117"/>
      <c r="M690" s="117"/>
      <c r="N690" s="114"/>
      <c r="O690" s="118" t="str">
        <f t="shared" si="11"/>
        <v/>
      </c>
      <c r="P690" s="123"/>
    </row>
    <row r="691" spans="1:16" x14ac:dyDescent="0.25">
      <c r="A691" s="121"/>
      <c r="B691" s="114"/>
      <c r="C691" s="114"/>
      <c r="D691" s="114"/>
      <c r="E691" s="115"/>
      <c r="F691" s="116"/>
      <c r="G691" s="116"/>
      <c r="H691" s="116"/>
      <c r="I691" s="116"/>
      <c r="J691" s="117"/>
      <c r="K691" s="117"/>
      <c r="L691" s="117"/>
      <c r="M691" s="117"/>
      <c r="N691" s="114"/>
      <c r="O691" s="118" t="str">
        <f t="shared" si="11"/>
        <v/>
      </c>
      <c r="P691" s="123"/>
    </row>
    <row r="692" spans="1:16" x14ac:dyDescent="0.25">
      <c r="A692" s="121"/>
      <c r="B692" s="114"/>
      <c r="C692" s="114"/>
      <c r="D692" s="114"/>
      <c r="E692" s="115"/>
      <c r="F692" s="116"/>
      <c r="G692" s="116"/>
      <c r="H692" s="116"/>
      <c r="I692" s="116"/>
      <c r="J692" s="117"/>
      <c r="K692" s="117"/>
      <c r="L692" s="117"/>
      <c r="M692" s="117"/>
      <c r="N692" s="114"/>
      <c r="O692" s="118" t="str">
        <f t="shared" ref="O692:O755" si="12">IF(M692="","",IF(M692&lt;5,"Send with haul-by-haul data","Email data@ccamlr.org"))</f>
        <v/>
      </c>
      <c r="P692" s="123"/>
    </row>
    <row r="693" spans="1:16" x14ac:dyDescent="0.25">
      <c r="A693" s="121"/>
      <c r="B693" s="114"/>
      <c r="C693" s="114"/>
      <c r="D693" s="114"/>
      <c r="E693" s="115"/>
      <c r="F693" s="116"/>
      <c r="G693" s="116"/>
      <c r="H693" s="116"/>
      <c r="I693" s="116"/>
      <c r="J693" s="117"/>
      <c r="K693" s="117"/>
      <c r="L693" s="117"/>
      <c r="M693" s="117"/>
      <c r="N693" s="114"/>
      <c r="O693" s="118" t="str">
        <f t="shared" si="12"/>
        <v/>
      </c>
      <c r="P693" s="123"/>
    </row>
    <row r="694" spans="1:16" x14ac:dyDescent="0.25">
      <c r="A694" s="121"/>
      <c r="B694" s="114"/>
      <c r="C694" s="114"/>
      <c r="D694" s="114"/>
      <c r="E694" s="115"/>
      <c r="F694" s="116"/>
      <c r="G694" s="116"/>
      <c r="H694" s="116"/>
      <c r="I694" s="116"/>
      <c r="J694" s="117"/>
      <c r="K694" s="117"/>
      <c r="L694" s="117"/>
      <c r="M694" s="117"/>
      <c r="N694" s="114"/>
      <c r="O694" s="118" t="str">
        <f t="shared" si="12"/>
        <v/>
      </c>
      <c r="P694" s="123"/>
    </row>
    <row r="695" spans="1:16" x14ac:dyDescent="0.25">
      <c r="A695" s="121"/>
      <c r="B695" s="114"/>
      <c r="C695" s="114"/>
      <c r="D695" s="114"/>
      <c r="E695" s="115"/>
      <c r="F695" s="116"/>
      <c r="G695" s="116"/>
      <c r="H695" s="116"/>
      <c r="I695" s="116"/>
      <c r="J695" s="117"/>
      <c r="K695" s="117"/>
      <c r="L695" s="117"/>
      <c r="M695" s="117"/>
      <c r="N695" s="114"/>
      <c r="O695" s="118" t="str">
        <f t="shared" si="12"/>
        <v/>
      </c>
      <c r="P695" s="123"/>
    </row>
    <row r="696" spans="1:16" x14ac:dyDescent="0.25">
      <c r="A696" s="121"/>
      <c r="B696" s="114"/>
      <c r="C696" s="114"/>
      <c r="D696" s="114"/>
      <c r="E696" s="115"/>
      <c r="F696" s="116"/>
      <c r="G696" s="116"/>
      <c r="H696" s="116"/>
      <c r="I696" s="116"/>
      <c r="J696" s="117"/>
      <c r="K696" s="117"/>
      <c r="L696" s="117"/>
      <c r="M696" s="117"/>
      <c r="N696" s="114"/>
      <c r="O696" s="118" t="str">
        <f t="shared" si="12"/>
        <v/>
      </c>
      <c r="P696" s="123"/>
    </row>
    <row r="697" spans="1:16" x14ac:dyDescent="0.25">
      <c r="A697" s="121"/>
      <c r="B697" s="114"/>
      <c r="C697" s="114"/>
      <c r="D697" s="114"/>
      <c r="E697" s="115"/>
      <c r="F697" s="116"/>
      <c r="G697" s="116"/>
      <c r="H697" s="116"/>
      <c r="I697" s="116"/>
      <c r="J697" s="117"/>
      <c r="K697" s="117"/>
      <c r="L697" s="117"/>
      <c r="M697" s="117"/>
      <c r="N697" s="114"/>
      <c r="O697" s="118" t="str">
        <f t="shared" si="12"/>
        <v/>
      </c>
      <c r="P697" s="123"/>
    </row>
    <row r="698" spans="1:16" x14ac:dyDescent="0.25">
      <c r="A698" s="121"/>
      <c r="B698" s="114"/>
      <c r="C698" s="114"/>
      <c r="D698" s="114"/>
      <c r="E698" s="115"/>
      <c r="F698" s="116"/>
      <c r="G698" s="116"/>
      <c r="H698" s="116"/>
      <c r="I698" s="116"/>
      <c r="J698" s="117"/>
      <c r="K698" s="117"/>
      <c r="L698" s="117"/>
      <c r="M698" s="117"/>
      <c r="N698" s="114"/>
      <c r="O698" s="118" t="str">
        <f t="shared" si="12"/>
        <v/>
      </c>
      <c r="P698" s="123"/>
    </row>
    <row r="699" spans="1:16" x14ac:dyDescent="0.25">
      <c r="A699" s="121"/>
      <c r="B699" s="114"/>
      <c r="C699" s="114"/>
      <c r="D699" s="114"/>
      <c r="E699" s="115"/>
      <c r="F699" s="116"/>
      <c r="G699" s="116"/>
      <c r="H699" s="116"/>
      <c r="I699" s="116"/>
      <c r="J699" s="117"/>
      <c r="K699" s="117"/>
      <c r="L699" s="117"/>
      <c r="M699" s="117"/>
      <c r="N699" s="114"/>
      <c r="O699" s="118" t="str">
        <f t="shared" si="12"/>
        <v/>
      </c>
      <c r="P699" s="123"/>
    </row>
    <row r="700" spans="1:16" x14ac:dyDescent="0.25">
      <c r="A700" s="121"/>
      <c r="B700" s="114"/>
      <c r="C700" s="114"/>
      <c r="D700" s="114"/>
      <c r="E700" s="115"/>
      <c r="F700" s="116"/>
      <c r="G700" s="116"/>
      <c r="H700" s="116"/>
      <c r="I700" s="116"/>
      <c r="J700" s="117"/>
      <c r="K700" s="117"/>
      <c r="L700" s="117"/>
      <c r="M700" s="117"/>
      <c r="N700" s="114"/>
      <c r="O700" s="118" t="str">
        <f t="shared" si="12"/>
        <v/>
      </c>
      <c r="P700" s="123"/>
    </row>
    <row r="701" spans="1:16" x14ac:dyDescent="0.25">
      <c r="A701" s="121"/>
      <c r="B701" s="114"/>
      <c r="C701" s="114"/>
      <c r="D701" s="114"/>
      <c r="E701" s="115"/>
      <c r="F701" s="116"/>
      <c r="G701" s="116"/>
      <c r="H701" s="116"/>
      <c r="I701" s="116"/>
      <c r="J701" s="117"/>
      <c r="K701" s="117"/>
      <c r="L701" s="117"/>
      <c r="M701" s="117"/>
      <c r="N701" s="114"/>
      <c r="O701" s="118" t="str">
        <f t="shared" si="12"/>
        <v/>
      </c>
      <c r="P701" s="123"/>
    </row>
    <row r="702" spans="1:16" x14ac:dyDescent="0.25">
      <c r="A702" s="121"/>
      <c r="B702" s="114"/>
      <c r="C702" s="114"/>
      <c r="D702" s="114"/>
      <c r="E702" s="115"/>
      <c r="F702" s="116"/>
      <c r="G702" s="116"/>
      <c r="H702" s="116"/>
      <c r="I702" s="116"/>
      <c r="J702" s="117"/>
      <c r="K702" s="117"/>
      <c r="L702" s="117"/>
      <c r="M702" s="117"/>
      <c r="N702" s="114"/>
      <c r="O702" s="118" t="str">
        <f t="shared" si="12"/>
        <v/>
      </c>
      <c r="P702" s="123"/>
    </row>
    <row r="703" spans="1:16" x14ac:dyDescent="0.25">
      <c r="A703" s="121"/>
      <c r="B703" s="114"/>
      <c r="C703" s="114"/>
      <c r="D703" s="114"/>
      <c r="E703" s="115"/>
      <c r="F703" s="116"/>
      <c r="G703" s="116"/>
      <c r="H703" s="116"/>
      <c r="I703" s="116"/>
      <c r="J703" s="117"/>
      <c r="K703" s="117"/>
      <c r="L703" s="117"/>
      <c r="M703" s="117"/>
      <c r="N703" s="114"/>
      <c r="O703" s="118" t="str">
        <f t="shared" si="12"/>
        <v/>
      </c>
      <c r="P703" s="123"/>
    </row>
    <row r="704" spans="1:16" x14ac:dyDescent="0.25">
      <c r="A704" s="121"/>
      <c r="B704" s="114"/>
      <c r="C704" s="114"/>
      <c r="D704" s="114"/>
      <c r="E704" s="115"/>
      <c r="F704" s="116"/>
      <c r="G704" s="116"/>
      <c r="H704" s="116"/>
      <c r="I704" s="116"/>
      <c r="J704" s="117"/>
      <c r="K704" s="117"/>
      <c r="L704" s="117"/>
      <c r="M704" s="117"/>
      <c r="N704" s="114"/>
      <c r="O704" s="118" t="str">
        <f t="shared" si="12"/>
        <v/>
      </c>
      <c r="P704" s="123"/>
    </row>
    <row r="705" spans="1:16" x14ac:dyDescent="0.25">
      <c r="A705" s="121"/>
      <c r="B705" s="114"/>
      <c r="C705" s="114"/>
      <c r="D705" s="114"/>
      <c r="E705" s="115"/>
      <c r="F705" s="116"/>
      <c r="G705" s="116"/>
      <c r="H705" s="116"/>
      <c r="I705" s="116"/>
      <c r="J705" s="117"/>
      <c r="K705" s="117"/>
      <c r="L705" s="117"/>
      <c r="M705" s="117"/>
      <c r="N705" s="114"/>
      <c r="O705" s="118" t="str">
        <f t="shared" si="12"/>
        <v/>
      </c>
      <c r="P705" s="123"/>
    </row>
    <row r="706" spans="1:16" x14ac:dyDescent="0.25">
      <c r="A706" s="121"/>
      <c r="B706" s="114"/>
      <c r="C706" s="114"/>
      <c r="D706" s="114"/>
      <c r="E706" s="115"/>
      <c r="F706" s="116"/>
      <c r="G706" s="116"/>
      <c r="H706" s="116"/>
      <c r="I706" s="116"/>
      <c r="J706" s="117"/>
      <c r="K706" s="117"/>
      <c r="L706" s="117"/>
      <c r="M706" s="117"/>
      <c r="N706" s="114"/>
      <c r="O706" s="118" t="str">
        <f t="shared" si="12"/>
        <v/>
      </c>
      <c r="P706" s="123"/>
    </row>
    <row r="707" spans="1:16" x14ac:dyDescent="0.25">
      <c r="A707" s="121"/>
      <c r="B707" s="114"/>
      <c r="C707" s="114"/>
      <c r="D707" s="114"/>
      <c r="E707" s="115"/>
      <c r="F707" s="116"/>
      <c r="G707" s="116"/>
      <c r="H707" s="116"/>
      <c r="I707" s="116"/>
      <c r="J707" s="117"/>
      <c r="K707" s="117"/>
      <c r="L707" s="117"/>
      <c r="M707" s="117"/>
      <c r="N707" s="114"/>
      <c r="O707" s="118" t="str">
        <f t="shared" si="12"/>
        <v/>
      </c>
      <c r="P707" s="123"/>
    </row>
    <row r="708" spans="1:16" x14ac:dyDescent="0.25">
      <c r="A708" s="121"/>
      <c r="B708" s="114"/>
      <c r="C708" s="114"/>
      <c r="D708" s="114"/>
      <c r="E708" s="115"/>
      <c r="F708" s="116"/>
      <c r="G708" s="116"/>
      <c r="H708" s="116"/>
      <c r="I708" s="116"/>
      <c r="J708" s="117"/>
      <c r="K708" s="117"/>
      <c r="L708" s="117"/>
      <c r="M708" s="117"/>
      <c r="N708" s="114"/>
      <c r="O708" s="118" t="str">
        <f t="shared" si="12"/>
        <v/>
      </c>
      <c r="P708" s="123"/>
    </row>
    <row r="709" spans="1:16" x14ac:dyDescent="0.25">
      <c r="A709" s="121"/>
      <c r="B709" s="114"/>
      <c r="C709" s="114"/>
      <c r="D709" s="114"/>
      <c r="E709" s="115"/>
      <c r="F709" s="116"/>
      <c r="G709" s="116"/>
      <c r="H709" s="116"/>
      <c r="I709" s="116"/>
      <c r="J709" s="117"/>
      <c r="K709" s="117"/>
      <c r="L709" s="117"/>
      <c r="M709" s="117"/>
      <c r="N709" s="114"/>
      <c r="O709" s="118" t="str">
        <f t="shared" si="12"/>
        <v/>
      </c>
      <c r="P709" s="123"/>
    </row>
    <row r="710" spans="1:16" x14ac:dyDescent="0.25">
      <c r="A710" s="121"/>
      <c r="B710" s="114"/>
      <c r="C710" s="114"/>
      <c r="D710" s="114"/>
      <c r="E710" s="115"/>
      <c r="F710" s="116"/>
      <c r="G710" s="116"/>
      <c r="H710" s="116"/>
      <c r="I710" s="116"/>
      <c r="J710" s="117"/>
      <c r="K710" s="117"/>
      <c r="L710" s="117"/>
      <c r="M710" s="117"/>
      <c r="N710" s="114"/>
      <c r="O710" s="118" t="str">
        <f t="shared" si="12"/>
        <v/>
      </c>
      <c r="P710" s="123"/>
    </row>
    <row r="711" spans="1:16" x14ac:dyDescent="0.25">
      <c r="A711" s="121"/>
      <c r="B711" s="114"/>
      <c r="C711" s="114"/>
      <c r="D711" s="114"/>
      <c r="E711" s="115"/>
      <c r="F711" s="116"/>
      <c r="G711" s="116"/>
      <c r="H711" s="116"/>
      <c r="I711" s="116"/>
      <c r="J711" s="117"/>
      <c r="K711" s="117"/>
      <c r="L711" s="117"/>
      <c r="M711" s="117"/>
      <c r="N711" s="114"/>
      <c r="O711" s="118" t="str">
        <f t="shared" si="12"/>
        <v/>
      </c>
      <c r="P711" s="123"/>
    </row>
    <row r="712" spans="1:16" x14ac:dyDescent="0.25">
      <c r="A712" s="121"/>
      <c r="B712" s="114"/>
      <c r="C712" s="114"/>
      <c r="D712" s="114"/>
      <c r="E712" s="115"/>
      <c r="F712" s="116"/>
      <c r="G712" s="116"/>
      <c r="H712" s="116"/>
      <c r="I712" s="116"/>
      <c r="J712" s="117"/>
      <c r="K712" s="117"/>
      <c r="L712" s="117"/>
      <c r="M712" s="117"/>
      <c r="N712" s="114"/>
      <c r="O712" s="118" t="str">
        <f t="shared" si="12"/>
        <v/>
      </c>
      <c r="P712" s="123"/>
    </row>
    <row r="713" spans="1:16" x14ac:dyDescent="0.25">
      <c r="A713" s="121"/>
      <c r="B713" s="114"/>
      <c r="C713" s="114"/>
      <c r="D713" s="114"/>
      <c r="E713" s="115"/>
      <c r="F713" s="116"/>
      <c r="G713" s="116"/>
      <c r="H713" s="116"/>
      <c r="I713" s="116"/>
      <c r="J713" s="117"/>
      <c r="K713" s="117"/>
      <c r="L713" s="117"/>
      <c r="M713" s="117"/>
      <c r="N713" s="114"/>
      <c r="O713" s="118" t="str">
        <f t="shared" si="12"/>
        <v/>
      </c>
      <c r="P713" s="123"/>
    </row>
    <row r="714" spans="1:16" x14ac:dyDescent="0.25">
      <c r="A714" s="121"/>
      <c r="B714" s="114"/>
      <c r="C714" s="114"/>
      <c r="D714" s="114"/>
      <c r="E714" s="115"/>
      <c r="F714" s="116"/>
      <c r="G714" s="116"/>
      <c r="H714" s="116"/>
      <c r="I714" s="116"/>
      <c r="J714" s="117"/>
      <c r="K714" s="117"/>
      <c r="L714" s="117"/>
      <c r="M714" s="117"/>
      <c r="N714" s="114"/>
      <c r="O714" s="118" t="str">
        <f t="shared" si="12"/>
        <v/>
      </c>
      <c r="P714" s="123"/>
    </row>
    <row r="715" spans="1:16" x14ac:dyDescent="0.25">
      <c r="A715" s="121"/>
      <c r="B715" s="114"/>
      <c r="C715" s="114"/>
      <c r="D715" s="114"/>
      <c r="E715" s="115"/>
      <c r="F715" s="116"/>
      <c r="G715" s="116"/>
      <c r="H715" s="116"/>
      <c r="I715" s="116"/>
      <c r="J715" s="117"/>
      <c r="K715" s="117"/>
      <c r="L715" s="117"/>
      <c r="M715" s="117"/>
      <c r="N715" s="114"/>
      <c r="O715" s="118" t="str">
        <f t="shared" si="12"/>
        <v/>
      </c>
      <c r="P715" s="123"/>
    </row>
    <row r="716" spans="1:16" x14ac:dyDescent="0.25">
      <c r="A716" s="121"/>
      <c r="B716" s="114"/>
      <c r="C716" s="114"/>
      <c r="D716" s="114"/>
      <c r="E716" s="115"/>
      <c r="F716" s="116"/>
      <c r="G716" s="116"/>
      <c r="H716" s="116"/>
      <c r="I716" s="116"/>
      <c r="J716" s="117"/>
      <c r="K716" s="117"/>
      <c r="L716" s="117"/>
      <c r="M716" s="117"/>
      <c r="N716" s="114"/>
      <c r="O716" s="118" t="str">
        <f t="shared" si="12"/>
        <v/>
      </c>
      <c r="P716" s="123"/>
    </row>
    <row r="717" spans="1:16" x14ac:dyDescent="0.25">
      <c r="A717" s="121"/>
      <c r="B717" s="114"/>
      <c r="C717" s="114"/>
      <c r="D717" s="114"/>
      <c r="E717" s="115"/>
      <c r="F717" s="116"/>
      <c r="G717" s="116"/>
      <c r="H717" s="116"/>
      <c r="I717" s="116"/>
      <c r="J717" s="117"/>
      <c r="K717" s="117"/>
      <c r="L717" s="117"/>
      <c r="M717" s="117"/>
      <c r="N717" s="114"/>
      <c r="O717" s="118" t="str">
        <f t="shared" si="12"/>
        <v/>
      </c>
      <c r="P717" s="123"/>
    </row>
    <row r="718" spans="1:16" x14ac:dyDescent="0.25">
      <c r="A718" s="121"/>
      <c r="B718" s="114"/>
      <c r="C718" s="114"/>
      <c r="D718" s="114"/>
      <c r="E718" s="115"/>
      <c r="F718" s="116"/>
      <c r="G718" s="116"/>
      <c r="H718" s="116"/>
      <c r="I718" s="116"/>
      <c r="J718" s="117"/>
      <c r="K718" s="117"/>
      <c r="L718" s="117"/>
      <c r="M718" s="117"/>
      <c r="N718" s="114"/>
      <c r="O718" s="118" t="str">
        <f t="shared" si="12"/>
        <v/>
      </c>
      <c r="P718" s="123"/>
    </row>
    <row r="719" spans="1:16" x14ac:dyDescent="0.25">
      <c r="A719" s="121"/>
      <c r="B719" s="114"/>
      <c r="C719" s="114"/>
      <c r="D719" s="114"/>
      <c r="E719" s="115"/>
      <c r="F719" s="116"/>
      <c r="G719" s="116"/>
      <c r="H719" s="116"/>
      <c r="I719" s="116"/>
      <c r="J719" s="117"/>
      <c r="K719" s="117"/>
      <c r="L719" s="117"/>
      <c r="M719" s="117"/>
      <c r="N719" s="114"/>
      <c r="O719" s="118" t="str">
        <f t="shared" si="12"/>
        <v/>
      </c>
      <c r="P719" s="123"/>
    </row>
    <row r="720" spans="1:16" x14ac:dyDescent="0.25">
      <c r="A720" s="121"/>
      <c r="B720" s="114"/>
      <c r="C720" s="114"/>
      <c r="D720" s="114"/>
      <c r="E720" s="115"/>
      <c r="F720" s="116"/>
      <c r="G720" s="116"/>
      <c r="H720" s="116"/>
      <c r="I720" s="116"/>
      <c r="J720" s="117"/>
      <c r="K720" s="117"/>
      <c r="L720" s="117"/>
      <c r="M720" s="117"/>
      <c r="N720" s="114"/>
      <c r="O720" s="118" t="str">
        <f t="shared" si="12"/>
        <v/>
      </c>
      <c r="P720" s="123"/>
    </row>
    <row r="721" spans="1:16" x14ac:dyDescent="0.25">
      <c r="A721" s="121"/>
      <c r="B721" s="114"/>
      <c r="C721" s="114"/>
      <c r="D721" s="114"/>
      <c r="E721" s="115"/>
      <c r="F721" s="116"/>
      <c r="G721" s="116"/>
      <c r="H721" s="116"/>
      <c r="I721" s="116"/>
      <c r="J721" s="117"/>
      <c r="K721" s="117"/>
      <c r="L721" s="117"/>
      <c r="M721" s="117"/>
      <c r="N721" s="114"/>
      <c r="O721" s="118" t="str">
        <f t="shared" si="12"/>
        <v/>
      </c>
      <c r="P721" s="123"/>
    </row>
    <row r="722" spans="1:16" x14ac:dyDescent="0.25">
      <c r="A722" s="121"/>
      <c r="B722" s="114"/>
      <c r="C722" s="114"/>
      <c r="D722" s="114"/>
      <c r="E722" s="115"/>
      <c r="F722" s="116"/>
      <c r="G722" s="116"/>
      <c r="H722" s="116"/>
      <c r="I722" s="116"/>
      <c r="J722" s="117"/>
      <c r="K722" s="117"/>
      <c r="L722" s="117"/>
      <c r="M722" s="117"/>
      <c r="N722" s="114"/>
      <c r="O722" s="118" t="str">
        <f t="shared" si="12"/>
        <v/>
      </c>
      <c r="P722" s="123"/>
    </row>
    <row r="723" spans="1:16" x14ac:dyDescent="0.25">
      <c r="A723" s="121"/>
      <c r="B723" s="114"/>
      <c r="C723" s="114"/>
      <c r="D723" s="114"/>
      <c r="E723" s="115"/>
      <c r="F723" s="116"/>
      <c r="G723" s="116"/>
      <c r="H723" s="116"/>
      <c r="I723" s="116"/>
      <c r="J723" s="117"/>
      <c r="K723" s="117"/>
      <c r="L723" s="117"/>
      <c r="M723" s="117"/>
      <c r="N723" s="114"/>
      <c r="O723" s="118" t="str">
        <f t="shared" si="12"/>
        <v/>
      </c>
      <c r="P723" s="123"/>
    </row>
    <row r="724" spans="1:16" x14ac:dyDescent="0.25">
      <c r="A724" s="121"/>
      <c r="B724" s="114"/>
      <c r="C724" s="114"/>
      <c r="D724" s="114"/>
      <c r="E724" s="115"/>
      <c r="F724" s="116"/>
      <c r="G724" s="116"/>
      <c r="H724" s="116"/>
      <c r="I724" s="116"/>
      <c r="J724" s="117"/>
      <c r="K724" s="117"/>
      <c r="L724" s="117"/>
      <c r="M724" s="117"/>
      <c r="N724" s="114"/>
      <c r="O724" s="118" t="str">
        <f t="shared" si="12"/>
        <v/>
      </c>
      <c r="P724" s="123"/>
    </row>
    <row r="725" spans="1:16" x14ac:dyDescent="0.25">
      <c r="A725" s="121"/>
      <c r="B725" s="114"/>
      <c r="C725" s="114"/>
      <c r="D725" s="114"/>
      <c r="E725" s="115"/>
      <c r="F725" s="116"/>
      <c r="G725" s="116"/>
      <c r="H725" s="116"/>
      <c r="I725" s="116"/>
      <c r="J725" s="117"/>
      <c r="K725" s="117"/>
      <c r="L725" s="117"/>
      <c r="M725" s="117"/>
      <c r="N725" s="114"/>
      <c r="O725" s="118" t="str">
        <f t="shared" si="12"/>
        <v/>
      </c>
      <c r="P725" s="123"/>
    </row>
    <row r="726" spans="1:16" x14ac:dyDescent="0.25">
      <c r="A726" s="121"/>
      <c r="B726" s="114"/>
      <c r="C726" s="114"/>
      <c r="D726" s="114"/>
      <c r="E726" s="115"/>
      <c r="F726" s="116"/>
      <c r="G726" s="116"/>
      <c r="H726" s="116"/>
      <c r="I726" s="116"/>
      <c r="J726" s="117"/>
      <c r="K726" s="117"/>
      <c r="L726" s="117"/>
      <c r="M726" s="117"/>
      <c r="N726" s="114"/>
      <c r="O726" s="118" t="str">
        <f t="shared" si="12"/>
        <v/>
      </c>
      <c r="P726" s="123"/>
    </row>
    <row r="727" spans="1:16" x14ac:dyDescent="0.25">
      <c r="A727" s="121"/>
      <c r="B727" s="114"/>
      <c r="C727" s="114"/>
      <c r="D727" s="114"/>
      <c r="E727" s="115"/>
      <c r="F727" s="116"/>
      <c r="G727" s="116"/>
      <c r="H727" s="116"/>
      <c r="I727" s="116"/>
      <c r="J727" s="117"/>
      <c r="K727" s="117"/>
      <c r="L727" s="117"/>
      <c r="M727" s="117"/>
      <c r="N727" s="114"/>
      <c r="O727" s="118" t="str">
        <f t="shared" si="12"/>
        <v/>
      </c>
      <c r="P727" s="123"/>
    </row>
    <row r="728" spans="1:16" x14ac:dyDescent="0.25">
      <c r="A728" s="121"/>
      <c r="B728" s="114"/>
      <c r="C728" s="114"/>
      <c r="D728" s="114"/>
      <c r="E728" s="115"/>
      <c r="F728" s="116"/>
      <c r="G728" s="116"/>
      <c r="H728" s="116"/>
      <c r="I728" s="116"/>
      <c r="J728" s="117"/>
      <c r="K728" s="117"/>
      <c r="L728" s="117"/>
      <c r="M728" s="117"/>
      <c r="N728" s="114"/>
      <c r="O728" s="118" t="str">
        <f t="shared" si="12"/>
        <v/>
      </c>
      <c r="P728" s="123"/>
    </row>
    <row r="729" spans="1:16" x14ac:dyDescent="0.25">
      <c r="A729" s="121"/>
      <c r="B729" s="114"/>
      <c r="C729" s="114"/>
      <c r="D729" s="114"/>
      <c r="E729" s="115"/>
      <c r="F729" s="116"/>
      <c r="G729" s="116"/>
      <c r="H729" s="116"/>
      <c r="I729" s="116"/>
      <c r="J729" s="117"/>
      <c r="K729" s="117"/>
      <c r="L729" s="117"/>
      <c r="M729" s="117"/>
      <c r="N729" s="114"/>
      <c r="O729" s="118" t="str">
        <f t="shared" si="12"/>
        <v/>
      </c>
      <c r="P729" s="123"/>
    </row>
    <row r="730" spans="1:16" x14ac:dyDescent="0.25">
      <c r="A730" s="121"/>
      <c r="B730" s="114"/>
      <c r="C730" s="114"/>
      <c r="D730" s="114"/>
      <c r="E730" s="115"/>
      <c r="F730" s="116"/>
      <c r="G730" s="116"/>
      <c r="H730" s="116"/>
      <c r="I730" s="116"/>
      <c r="J730" s="117"/>
      <c r="K730" s="117"/>
      <c r="L730" s="117"/>
      <c r="M730" s="117"/>
      <c r="N730" s="114"/>
      <c r="O730" s="118" t="str">
        <f t="shared" si="12"/>
        <v/>
      </c>
      <c r="P730" s="123"/>
    </row>
    <row r="731" spans="1:16" x14ac:dyDescent="0.25">
      <c r="A731" s="121"/>
      <c r="B731" s="114"/>
      <c r="C731" s="114"/>
      <c r="D731" s="114"/>
      <c r="E731" s="115"/>
      <c r="F731" s="116"/>
      <c r="G731" s="116"/>
      <c r="H731" s="116"/>
      <c r="I731" s="116"/>
      <c r="J731" s="117"/>
      <c r="K731" s="117"/>
      <c r="L731" s="117"/>
      <c r="M731" s="117"/>
      <c r="N731" s="114"/>
      <c r="O731" s="118" t="str">
        <f t="shared" si="12"/>
        <v/>
      </c>
      <c r="P731" s="123"/>
    </row>
    <row r="732" spans="1:16" x14ac:dyDescent="0.25">
      <c r="A732" s="121"/>
      <c r="B732" s="114"/>
      <c r="C732" s="114"/>
      <c r="D732" s="114"/>
      <c r="E732" s="115"/>
      <c r="F732" s="116"/>
      <c r="G732" s="116"/>
      <c r="H732" s="116"/>
      <c r="I732" s="116"/>
      <c r="J732" s="117"/>
      <c r="K732" s="117"/>
      <c r="L732" s="117"/>
      <c r="M732" s="117"/>
      <c r="N732" s="114"/>
      <c r="O732" s="118" t="str">
        <f t="shared" si="12"/>
        <v/>
      </c>
      <c r="P732" s="123"/>
    </row>
    <row r="733" spans="1:16" x14ac:dyDescent="0.25">
      <c r="A733" s="121"/>
      <c r="B733" s="114"/>
      <c r="C733" s="114"/>
      <c r="D733" s="114"/>
      <c r="E733" s="115"/>
      <c r="F733" s="116"/>
      <c r="G733" s="116"/>
      <c r="H733" s="116"/>
      <c r="I733" s="116"/>
      <c r="J733" s="117"/>
      <c r="K733" s="117"/>
      <c r="L733" s="117"/>
      <c r="M733" s="117"/>
      <c r="N733" s="114"/>
      <c r="O733" s="118" t="str">
        <f t="shared" si="12"/>
        <v/>
      </c>
      <c r="P733" s="123"/>
    </row>
    <row r="734" spans="1:16" x14ac:dyDescent="0.25">
      <c r="A734" s="121"/>
      <c r="B734" s="114"/>
      <c r="C734" s="114"/>
      <c r="D734" s="114"/>
      <c r="E734" s="115"/>
      <c r="F734" s="116"/>
      <c r="G734" s="116"/>
      <c r="H734" s="116"/>
      <c r="I734" s="116"/>
      <c r="J734" s="117"/>
      <c r="K734" s="117"/>
      <c r="L734" s="117"/>
      <c r="M734" s="117"/>
      <c r="N734" s="114"/>
      <c r="O734" s="118" t="str">
        <f t="shared" si="12"/>
        <v/>
      </c>
      <c r="P734" s="123"/>
    </row>
    <row r="735" spans="1:16" x14ac:dyDescent="0.25">
      <c r="A735" s="121"/>
      <c r="B735" s="114"/>
      <c r="C735" s="114"/>
      <c r="D735" s="114"/>
      <c r="E735" s="115"/>
      <c r="F735" s="116"/>
      <c r="G735" s="116"/>
      <c r="H735" s="116"/>
      <c r="I735" s="116"/>
      <c r="J735" s="117"/>
      <c r="K735" s="117"/>
      <c r="L735" s="117"/>
      <c r="M735" s="117"/>
      <c r="N735" s="114"/>
      <c r="O735" s="118" t="str">
        <f t="shared" si="12"/>
        <v/>
      </c>
      <c r="P735" s="123"/>
    </row>
    <row r="736" spans="1:16" x14ac:dyDescent="0.25">
      <c r="A736" s="121"/>
      <c r="B736" s="114"/>
      <c r="C736" s="114"/>
      <c r="D736" s="114"/>
      <c r="E736" s="115"/>
      <c r="F736" s="116"/>
      <c r="G736" s="116"/>
      <c r="H736" s="116"/>
      <c r="I736" s="116"/>
      <c r="J736" s="117"/>
      <c r="K736" s="117"/>
      <c r="L736" s="117"/>
      <c r="M736" s="117"/>
      <c r="N736" s="114"/>
      <c r="O736" s="118" t="str">
        <f t="shared" si="12"/>
        <v/>
      </c>
      <c r="P736" s="123"/>
    </row>
    <row r="737" spans="1:16" x14ac:dyDescent="0.25">
      <c r="A737" s="121"/>
      <c r="B737" s="114"/>
      <c r="C737" s="114"/>
      <c r="D737" s="114"/>
      <c r="E737" s="115"/>
      <c r="F737" s="116"/>
      <c r="G737" s="116"/>
      <c r="H737" s="116"/>
      <c r="I737" s="116"/>
      <c r="J737" s="117"/>
      <c r="K737" s="117"/>
      <c r="L737" s="117"/>
      <c r="M737" s="117"/>
      <c r="N737" s="114"/>
      <c r="O737" s="118" t="str">
        <f t="shared" si="12"/>
        <v/>
      </c>
      <c r="P737" s="123"/>
    </row>
    <row r="738" spans="1:16" x14ac:dyDescent="0.25">
      <c r="A738" s="121"/>
      <c r="B738" s="114"/>
      <c r="C738" s="114"/>
      <c r="D738" s="114"/>
      <c r="E738" s="115"/>
      <c r="F738" s="116"/>
      <c r="G738" s="116"/>
      <c r="H738" s="116"/>
      <c r="I738" s="116"/>
      <c r="J738" s="117"/>
      <c r="K738" s="117"/>
      <c r="L738" s="117"/>
      <c r="M738" s="117"/>
      <c r="N738" s="114"/>
      <c r="O738" s="118" t="str">
        <f t="shared" si="12"/>
        <v/>
      </c>
      <c r="P738" s="123"/>
    </row>
    <row r="739" spans="1:16" x14ac:dyDescent="0.25">
      <c r="A739" s="121"/>
      <c r="B739" s="114"/>
      <c r="C739" s="114"/>
      <c r="D739" s="114"/>
      <c r="E739" s="115"/>
      <c r="F739" s="116"/>
      <c r="G739" s="116"/>
      <c r="H739" s="116"/>
      <c r="I739" s="116"/>
      <c r="J739" s="117"/>
      <c r="K739" s="117"/>
      <c r="L739" s="117"/>
      <c r="M739" s="117"/>
      <c r="N739" s="114"/>
      <c r="O739" s="118" t="str">
        <f t="shared" si="12"/>
        <v/>
      </c>
      <c r="P739" s="123"/>
    </row>
    <row r="740" spans="1:16" x14ac:dyDescent="0.25">
      <c r="A740" s="121"/>
      <c r="B740" s="114"/>
      <c r="C740" s="114"/>
      <c r="D740" s="114"/>
      <c r="E740" s="115"/>
      <c r="F740" s="116"/>
      <c r="G740" s="116"/>
      <c r="H740" s="116"/>
      <c r="I740" s="116"/>
      <c r="J740" s="117"/>
      <c r="K740" s="117"/>
      <c r="L740" s="117"/>
      <c r="M740" s="117"/>
      <c r="N740" s="114"/>
      <c r="O740" s="118" t="str">
        <f t="shared" si="12"/>
        <v/>
      </c>
      <c r="P740" s="123"/>
    </row>
    <row r="741" spans="1:16" x14ac:dyDescent="0.25">
      <c r="A741" s="121"/>
      <c r="B741" s="114"/>
      <c r="C741" s="114"/>
      <c r="D741" s="114"/>
      <c r="E741" s="115"/>
      <c r="F741" s="116"/>
      <c r="G741" s="116"/>
      <c r="H741" s="116"/>
      <c r="I741" s="116"/>
      <c r="J741" s="117"/>
      <c r="K741" s="117"/>
      <c r="L741" s="117"/>
      <c r="M741" s="117"/>
      <c r="N741" s="114"/>
      <c r="O741" s="118" t="str">
        <f t="shared" si="12"/>
        <v/>
      </c>
      <c r="P741" s="123"/>
    </row>
    <row r="742" spans="1:16" x14ac:dyDescent="0.25">
      <c r="A742" s="121"/>
      <c r="B742" s="114"/>
      <c r="C742" s="114"/>
      <c r="D742" s="114"/>
      <c r="E742" s="115"/>
      <c r="F742" s="116"/>
      <c r="G742" s="116"/>
      <c r="H742" s="116"/>
      <c r="I742" s="116"/>
      <c r="J742" s="117"/>
      <c r="K742" s="117"/>
      <c r="L742" s="117"/>
      <c r="M742" s="117"/>
      <c r="N742" s="114"/>
      <c r="O742" s="118" t="str">
        <f t="shared" si="12"/>
        <v/>
      </c>
      <c r="P742" s="123"/>
    </row>
    <row r="743" spans="1:16" x14ac:dyDescent="0.25">
      <c r="A743" s="121"/>
      <c r="B743" s="114"/>
      <c r="C743" s="114"/>
      <c r="D743" s="114"/>
      <c r="E743" s="115"/>
      <c r="F743" s="116"/>
      <c r="G743" s="116"/>
      <c r="H743" s="116"/>
      <c r="I743" s="116"/>
      <c r="J743" s="117"/>
      <c r="K743" s="117"/>
      <c r="L743" s="117"/>
      <c r="M743" s="117"/>
      <c r="N743" s="114"/>
      <c r="O743" s="118" t="str">
        <f t="shared" si="12"/>
        <v/>
      </c>
      <c r="P743" s="123"/>
    </row>
    <row r="744" spans="1:16" x14ac:dyDescent="0.25">
      <c r="A744" s="121"/>
      <c r="B744" s="114"/>
      <c r="C744" s="114"/>
      <c r="D744" s="114"/>
      <c r="E744" s="115"/>
      <c r="F744" s="116"/>
      <c r="G744" s="116"/>
      <c r="H744" s="116"/>
      <c r="I744" s="116"/>
      <c r="J744" s="117"/>
      <c r="K744" s="117"/>
      <c r="L744" s="117"/>
      <c r="M744" s="117"/>
      <c r="N744" s="114"/>
      <c r="O744" s="118" t="str">
        <f t="shared" si="12"/>
        <v/>
      </c>
      <c r="P744" s="123"/>
    </row>
    <row r="745" spans="1:16" x14ac:dyDescent="0.25">
      <c r="A745" s="121"/>
      <c r="B745" s="114"/>
      <c r="C745" s="114"/>
      <c r="D745" s="114"/>
      <c r="E745" s="115"/>
      <c r="F745" s="116"/>
      <c r="G745" s="116"/>
      <c r="H745" s="116"/>
      <c r="I745" s="116"/>
      <c r="J745" s="117"/>
      <c r="K745" s="117"/>
      <c r="L745" s="117"/>
      <c r="M745" s="117"/>
      <c r="N745" s="114"/>
      <c r="O745" s="118" t="str">
        <f t="shared" si="12"/>
        <v/>
      </c>
      <c r="P745" s="123"/>
    </row>
    <row r="746" spans="1:16" x14ac:dyDescent="0.25">
      <c r="A746" s="121"/>
      <c r="B746" s="114"/>
      <c r="C746" s="114"/>
      <c r="D746" s="114"/>
      <c r="E746" s="115"/>
      <c r="F746" s="116"/>
      <c r="G746" s="116"/>
      <c r="H746" s="116"/>
      <c r="I746" s="116"/>
      <c r="J746" s="117"/>
      <c r="K746" s="117"/>
      <c r="L746" s="117"/>
      <c r="M746" s="117"/>
      <c r="N746" s="114"/>
      <c r="O746" s="118" t="str">
        <f t="shared" si="12"/>
        <v/>
      </c>
      <c r="P746" s="123"/>
    </row>
    <row r="747" spans="1:16" x14ac:dyDescent="0.25">
      <c r="A747" s="121"/>
      <c r="B747" s="114"/>
      <c r="C747" s="114"/>
      <c r="D747" s="114"/>
      <c r="E747" s="115"/>
      <c r="F747" s="116"/>
      <c r="G747" s="116"/>
      <c r="H747" s="116"/>
      <c r="I747" s="116"/>
      <c r="J747" s="117"/>
      <c r="K747" s="117"/>
      <c r="L747" s="117"/>
      <c r="M747" s="117"/>
      <c r="N747" s="114"/>
      <c r="O747" s="118" t="str">
        <f t="shared" si="12"/>
        <v/>
      </c>
      <c r="P747" s="123"/>
    </row>
    <row r="748" spans="1:16" x14ac:dyDescent="0.25">
      <c r="A748" s="121"/>
      <c r="B748" s="114"/>
      <c r="C748" s="114"/>
      <c r="D748" s="114"/>
      <c r="E748" s="115"/>
      <c r="F748" s="116"/>
      <c r="G748" s="116"/>
      <c r="H748" s="116"/>
      <c r="I748" s="116"/>
      <c r="J748" s="117"/>
      <c r="K748" s="117"/>
      <c r="L748" s="117"/>
      <c r="M748" s="117"/>
      <c r="N748" s="114"/>
      <c r="O748" s="118" t="str">
        <f t="shared" si="12"/>
        <v/>
      </c>
      <c r="P748" s="123"/>
    </row>
    <row r="749" spans="1:16" x14ac:dyDescent="0.25">
      <c r="A749" s="121"/>
      <c r="B749" s="114"/>
      <c r="C749" s="114"/>
      <c r="D749" s="114"/>
      <c r="E749" s="115"/>
      <c r="F749" s="116"/>
      <c r="G749" s="116"/>
      <c r="H749" s="116"/>
      <c r="I749" s="116"/>
      <c r="J749" s="117"/>
      <c r="K749" s="117"/>
      <c r="L749" s="117"/>
      <c r="M749" s="117"/>
      <c r="N749" s="114"/>
      <c r="O749" s="118" t="str">
        <f t="shared" si="12"/>
        <v/>
      </c>
      <c r="P749" s="123"/>
    </row>
    <row r="750" spans="1:16" x14ac:dyDescent="0.25">
      <c r="A750" s="121"/>
      <c r="B750" s="114"/>
      <c r="C750" s="114"/>
      <c r="D750" s="114"/>
      <c r="E750" s="115"/>
      <c r="F750" s="116"/>
      <c r="G750" s="116"/>
      <c r="H750" s="116"/>
      <c r="I750" s="116"/>
      <c r="J750" s="117"/>
      <c r="K750" s="117"/>
      <c r="L750" s="117"/>
      <c r="M750" s="117"/>
      <c r="N750" s="114"/>
      <c r="O750" s="118" t="str">
        <f t="shared" si="12"/>
        <v/>
      </c>
      <c r="P750" s="123"/>
    </row>
    <row r="751" spans="1:16" x14ac:dyDescent="0.25">
      <c r="A751" s="121"/>
      <c r="B751" s="114"/>
      <c r="C751" s="114"/>
      <c r="D751" s="114"/>
      <c r="E751" s="115"/>
      <c r="F751" s="116"/>
      <c r="G751" s="116"/>
      <c r="H751" s="116"/>
      <c r="I751" s="116"/>
      <c r="J751" s="117"/>
      <c r="K751" s="117"/>
      <c r="L751" s="117"/>
      <c r="M751" s="117"/>
      <c r="N751" s="114"/>
      <c r="O751" s="118" t="str">
        <f t="shared" si="12"/>
        <v/>
      </c>
      <c r="P751" s="123"/>
    </row>
    <row r="752" spans="1:16" x14ac:dyDescent="0.25">
      <c r="A752" s="121"/>
      <c r="B752" s="114"/>
      <c r="C752" s="114"/>
      <c r="D752" s="114"/>
      <c r="E752" s="115"/>
      <c r="F752" s="116"/>
      <c r="G752" s="116"/>
      <c r="H752" s="116"/>
      <c r="I752" s="116"/>
      <c r="J752" s="117"/>
      <c r="K752" s="117"/>
      <c r="L752" s="117"/>
      <c r="M752" s="117"/>
      <c r="N752" s="114"/>
      <c r="O752" s="118" t="str">
        <f t="shared" si="12"/>
        <v/>
      </c>
      <c r="P752" s="123"/>
    </row>
    <row r="753" spans="1:16" x14ac:dyDescent="0.25">
      <c r="A753" s="121"/>
      <c r="B753" s="114"/>
      <c r="C753" s="114"/>
      <c r="D753" s="114"/>
      <c r="E753" s="115"/>
      <c r="F753" s="116"/>
      <c r="G753" s="116"/>
      <c r="H753" s="116"/>
      <c r="I753" s="116"/>
      <c r="J753" s="117"/>
      <c r="K753" s="117"/>
      <c r="L753" s="117"/>
      <c r="M753" s="117"/>
      <c r="N753" s="114"/>
      <c r="O753" s="118" t="str">
        <f t="shared" si="12"/>
        <v/>
      </c>
      <c r="P753" s="123"/>
    </row>
    <row r="754" spans="1:16" x14ac:dyDescent="0.25">
      <c r="A754" s="121"/>
      <c r="B754" s="114"/>
      <c r="C754" s="114"/>
      <c r="D754" s="114"/>
      <c r="E754" s="115"/>
      <c r="F754" s="116"/>
      <c r="G754" s="116"/>
      <c r="H754" s="116"/>
      <c r="I754" s="116"/>
      <c r="J754" s="117"/>
      <c r="K754" s="117"/>
      <c r="L754" s="117"/>
      <c r="M754" s="117"/>
      <c r="N754" s="114"/>
      <c r="O754" s="118" t="str">
        <f t="shared" si="12"/>
        <v/>
      </c>
      <c r="P754" s="123"/>
    </row>
    <row r="755" spans="1:16" x14ac:dyDescent="0.25">
      <c r="A755" s="121"/>
      <c r="B755" s="114"/>
      <c r="C755" s="114"/>
      <c r="D755" s="114"/>
      <c r="E755" s="115"/>
      <c r="F755" s="116"/>
      <c r="G755" s="116"/>
      <c r="H755" s="116"/>
      <c r="I755" s="116"/>
      <c r="J755" s="117"/>
      <c r="K755" s="117"/>
      <c r="L755" s="117"/>
      <c r="M755" s="117"/>
      <c r="N755" s="114"/>
      <c r="O755" s="118" t="str">
        <f t="shared" si="12"/>
        <v/>
      </c>
      <c r="P755" s="123"/>
    </row>
    <row r="756" spans="1:16" x14ac:dyDescent="0.25">
      <c r="A756" s="121"/>
      <c r="B756" s="114"/>
      <c r="C756" s="114"/>
      <c r="D756" s="114"/>
      <c r="E756" s="115"/>
      <c r="F756" s="116"/>
      <c r="G756" s="116"/>
      <c r="H756" s="116"/>
      <c r="I756" s="116"/>
      <c r="J756" s="117"/>
      <c r="K756" s="117"/>
      <c r="L756" s="117"/>
      <c r="M756" s="117"/>
      <c r="N756" s="114"/>
      <c r="O756" s="118" t="str">
        <f t="shared" ref="O756:O819" si="13">IF(M756="","",IF(M756&lt;5,"Send with haul-by-haul data","Email data@ccamlr.org"))</f>
        <v/>
      </c>
      <c r="P756" s="123"/>
    </row>
    <row r="757" spans="1:16" x14ac:dyDescent="0.25">
      <c r="A757" s="121"/>
      <c r="B757" s="114"/>
      <c r="C757" s="114"/>
      <c r="D757" s="114"/>
      <c r="E757" s="115"/>
      <c r="F757" s="116"/>
      <c r="G757" s="116"/>
      <c r="H757" s="116"/>
      <c r="I757" s="116"/>
      <c r="J757" s="117"/>
      <c r="K757" s="117"/>
      <c r="L757" s="117"/>
      <c r="M757" s="117"/>
      <c r="N757" s="114"/>
      <c r="O757" s="118" t="str">
        <f t="shared" si="13"/>
        <v/>
      </c>
      <c r="P757" s="123"/>
    </row>
    <row r="758" spans="1:16" x14ac:dyDescent="0.25">
      <c r="A758" s="121"/>
      <c r="B758" s="114"/>
      <c r="C758" s="114"/>
      <c r="D758" s="114"/>
      <c r="E758" s="115"/>
      <c r="F758" s="116"/>
      <c r="G758" s="116"/>
      <c r="H758" s="116"/>
      <c r="I758" s="116"/>
      <c r="J758" s="117"/>
      <c r="K758" s="117"/>
      <c r="L758" s="117"/>
      <c r="M758" s="117"/>
      <c r="N758" s="114"/>
      <c r="O758" s="118" t="str">
        <f t="shared" si="13"/>
        <v/>
      </c>
      <c r="P758" s="123"/>
    </row>
    <row r="759" spans="1:16" x14ac:dyDescent="0.25">
      <c r="A759" s="121"/>
      <c r="B759" s="114"/>
      <c r="C759" s="114"/>
      <c r="D759" s="114"/>
      <c r="E759" s="115"/>
      <c r="F759" s="116"/>
      <c r="G759" s="116"/>
      <c r="H759" s="116"/>
      <c r="I759" s="116"/>
      <c r="J759" s="117"/>
      <c r="K759" s="117"/>
      <c r="L759" s="117"/>
      <c r="M759" s="117"/>
      <c r="N759" s="114"/>
      <c r="O759" s="118" t="str">
        <f t="shared" si="13"/>
        <v/>
      </c>
      <c r="P759" s="123"/>
    </row>
    <row r="760" spans="1:16" x14ac:dyDescent="0.25">
      <c r="A760" s="121"/>
      <c r="B760" s="114"/>
      <c r="C760" s="114"/>
      <c r="D760" s="114"/>
      <c r="E760" s="115"/>
      <c r="F760" s="116"/>
      <c r="G760" s="116"/>
      <c r="H760" s="116"/>
      <c r="I760" s="116"/>
      <c r="J760" s="117"/>
      <c r="K760" s="117"/>
      <c r="L760" s="117"/>
      <c r="M760" s="117"/>
      <c r="N760" s="114"/>
      <c r="O760" s="118" t="str">
        <f t="shared" si="13"/>
        <v/>
      </c>
      <c r="P760" s="123"/>
    </row>
    <row r="761" spans="1:16" x14ac:dyDescent="0.25">
      <c r="A761" s="121"/>
      <c r="B761" s="114"/>
      <c r="C761" s="114"/>
      <c r="D761" s="114"/>
      <c r="E761" s="115"/>
      <c r="F761" s="116"/>
      <c r="G761" s="116"/>
      <c r="H761" s="116"/>
      <c r="I761" s="116"/>
      <c r="J761" s="117"/>
      <c r="K761" s="117"/>
      <c r="L761" s="117"/>
      <c r="M761" s="117"/>
      <c r="N761" s="114"/>
      <c r="O761" s="118" t="str">
        <f t="shared" si="13"/>
        <v/>
      </c>
      <c r="P761" s="123"/>
    </row>
    <row r="762" spans="1:16" x14ac:dyDescent="0.25">
      <c r="A762" s="121"/>
      <c r="B762" s="114"/>
      <c r="C762" s="114"/>
      <c r="D762" s="114"/>
      <c r="E762" s="115"/>
      <c r="F762" s="116"/>
      <c r="G762" s="116"/>
      <c r="H762" s="116"/>
      <c r="I762" s="116"/>
      <c r="J762" s="117"/>
      <c r="K762" s="117"/>
      <c r="L762" s="117"/>
      <c r="M762" s="117"/>
      <c r="N762" s="114"/>
      <c r="O762" s="118" t="str">
        <f t="shared" si="13"/>
        <v/>
      </c>
      <c r="P762" s="123"/>
    </row>
    <row r="763" spans="1:16" x14ac:dyDescent="0.25">
      <c r="A763" s="121"/>
      <c r="B763" s="114"/>
      <c r="C763" s="114"/>
      <c r="D763" s="114"/>
      <c r="E763" s="115"/>
      <c r="F763" s="116"/>
      <c r="G763" s="116"/>
      <c r="H763" s="116"/>
      <c r="I763" s="116"/>
      <c r="J763" s="117"/>
      <c r="K763" s="117"/>
      <c r="L763" s="117"/>
      <c r="M763" s="117"/>
      <c r="N763" s="114"/>
      <c r="O763" s="118" t="str">
        <f t="shared" si="13"/>
        <v/>
      </c>
      <c r="P763" s="123"/>
    </row>
    <row r="764" spans="1:16" x14ac:dyDescent="0.25">
      <c r="A764" s="121"/>
      <c r="B764" s="114"/>
      <c r="C764" s="114"/>
      <c r="D764" s="114"/>
      <c r="E764" s="115"/>
      <c r="F764" s="116"/>
      <c r="G764" s="116"/>
      <c r="H764" s="116"/>
      <c r="I764" s="116"/>
      <c r="J764" s="117"/>
      <c r="K764" s="117"/>
      <c r="L764" s="117"/>
      <c r="M764" s="117"/>
      <c r="N764" s="114"/>
      <c r="O764" s="118" t="str">
        <f t="shared" si="13"/>
        <v/>
      </c>
      <c r="P764" s="123"/>
    </row>
    <row r="765" spans="1:16" x14ac:dyDescent="0.25">
      <c r="A765" s="121"/>
      <c r="B765" s="114"/>
      <c r="C765" s="114"/>
      <c r="D765" s="114"/>
      <c r="E765" s="115"/>
      <c r="F765" s="116"/>
      <c r="G765" s="116"/>
      <c r="H765" s="116"/>
      <c r="I765" s="116"/>
      <c r="J765" s="117"/>
      <c r="K765" s="117"/>
      <c r="L765" s="117"/>
      <c r="M765" s="117"/>
      <c r="N765" s="114"/>
      <c r="O765" s="118" t="str">
        <f t="shared" si="13"/>
        <v/>
      </c>
      <c r="P765" s="123"/>
    </row>
    <row r="766" spans="1:16" x14ac:dyDescent="0.25">
      <c r="A766" s="121"/>
      <c r="B766" s="114"/>
      <c r="C766" s="114"/>
      <c r="D766" s="114"/>
      <c r="E766" s="115"/>
      <c r="F766" s="116"/>
      <c r="G766" s="116"/>
      <c r="H766" s="116"/>
      <c r="I766" s="116"/>
      <c r="J766" s="117"/>
      <c r="K766" s="117"/>
      <c r="L766" s="117"/>
      <c r="M766" s="117"/>
      <c r="N766" s="114"/>
      <c r="O766" s="118" t="str">
        <f t="shared" si="13"/>
        <v/>
      </c>
      <c r="P766" s="123"/>
    </row>
    <row r="767" spans="1:16" x14ac:dyDescent="0.25">
      <c r="A767" s="121"/>
      <c r="B767" s="114"/>
      <c r="C767" s="114"/>
      <c r="D767" s="114"/>
      <c r="E767" s="115"/>
      <c r="F767" s="116"/>
      <c r="G767" s="116"/>
      <c r="H767" s="116"/>
      <c r="I767" s="116"/>
      <c r="J767" s="117"/>
      <c r="K767" s="117"/>
      <c r="L767" s="117"/>
      <c r="M767" s="117"/>
      <c r="N767" s="114"/>
      <c r="O767" s="118" t="str">
        <f t="shared" si="13"/>
        <v/>
      </c>
      <c r="P767" s="123"/>
    </row>
    <row r="768" spans="1:16" x14ac:dyDescent="0.25">
      <c r="A768" s="121"/>
      <c r="B768" s="114"/>
      <c r="C768" s="114"/>
      <c r="D768" s="114"/>
      <c r="E768" s="115"/>
      <c r="F768" s="116"/>
      <c r="G768" s="116"/>
      <c r="H768" s="116"/>
      <c r="I768" s="116"/>
      <c r="J768" s="117"/>
      <c r="K768" s="117"/>
      <c r="L768" s="117"/>
      <c r="M768" s="117"/>
      <c r="N768" s="114"/>
      <c r="O768" s="118" t="str">
        <f t="shared" si="13"/>
        <v/>
      </c>
      <c r="P768" s="123"/>
    </row>
    <row r="769" spans="1:16" x14ac:dyDescent="0.25">
      <c r="A769" s="121"/>
      <c r="B769" s="114"/>
      <c r="C769" s="114"/>
      <c r="D769" s="114"/>
      <c r="E769" s="115"/>
      <c r="F769" s="116"/>
      <c r="G769" s="116"/>
      <c r="H769" s="116"/>
      <c r="I769" s="116"/>
      <c r="J769" s="117"/>
      <c r="K769" s="117"/>
      <c r="L769" s="117"/>
      <c r="M769" s="117"/>
      <c r="N769" s="114"/>
      <c r="O769" s="118" t="str">
        <f t="shared" si="13"/>
        <v/>
      </c>
      <c r="P769" s="123"/>
    </row>
    <row r="770" spans="1:16" x14ac:dyDescent="0.25">
      <c r="A770" s="121"/>
      <c r="B770" s="114"/>
      <c r="C770" s="114"/>
      <c r="D770" s="114"/>
      <c r="E770" s="115"/>
      <c r="F770" s="116"/>
      <c r="G770" s="116"/>
      <c r="H770" s="116"/>
      <c r="I770" s="116"/>
      <c r="J770" s="117"/>
      <c r="K770" s="117"/>
      <c r="L770" s="117"/>
      <c r="M770" s="117"/>
      <c r="N770" s="114"/>
      <c r="O770" s="118" t="str">
        <f t="shared" si="13"/>
        <v/>
      </c>
      <c r="P770" s="123"/>
    </row>
    <row r="771" spans="1:16" x14ac:dyDescent="0.25">
      <c r="A771" s="121"/>
      <c r="B771" s="114"/>
      <c r="C771" s="114"/>
      <c r="D771" s="114"/>
      <c r="E771" s="115"/>
      <c r="F771" s="116"/>
      <c r="G771" s="116"/>
      <c r="H771" s="116"/>
      <c r="I771" s="116"/>
      <c r="J771" s="117"/>
      <c r="K771" s="117"/>
      <c r="L771" s="117"/>
      <c r="M771" s="117"/>
      <c r="N771" s="114"/>
      <c r="O771" s="118" t="str">
        <f t="shared" si="13"/>
        <v/>
      </c>
      <c r="P771" s="123"/>
    </row>
    <row r="772" spans="1:16" x14ac:dyDescent="0.25">
      <c r="A772" s="121"/>
      <c r="B772" s="114"/>
      <c r="C772" s="114"/>
      <c r="D772" s="114"/>
      <c r="E772" s="115"/>
      <c r="F772" s="116"/>
      <c r="G772" s="116"/>
      <c r="H772" s="116"/>
      <c r="I772" s="116"/>
      <c r="J772" s="117"/>
      <c r="K772" s="117"/>
      <c r="L772" s="117"/>
      <c r="M772" s="117"/>
      <c r="N772" s="114"/>
      <c r="O772" s="118" t="str">
        <f t="shared" si="13"/>
        <v/>
      </c>
      <c r="P772" s="123"/>
    </row>
    <row r="773" spans="1:16" x14ac:dyDescent="0.25">
      <c r="A773" s="121"/>
      <c r="B773" s="114"/>
      <c r="C773" s="114"/>
      <c r="D773" s="114"/>
      <c r="E773" s="115"/>
      <c r="F773" s="116"/>
      <c r="G773" s="116"/>
      <c r="H773" s="116"/>
      <c r="I773" s="116"/>
      <c r="J773" s="117"/>
      <c r="K773" s="117"/>
      <c r="L773" s="117"/>
      <c r="M773" s="117"/>
      <c r="N773" s="114"/>
      <c r="O773" s="118" t="str">
        <f t="shared" si="13"/>
        <v/>
      </c>
      <c r="P773" s="123"/>
    </row>
    <row r="774" spans="1:16" x14ac:dyDescent="0.25">
      <c r="A774" s="121"/>
      <c r="B774" s="114"/>
      <c r="C774" s="114"/>
      <c r="D774" s="114"/>
      <c r="E774" s="115"/>
      <c r="F774" s="116"/>
      <c r="G774" s="116"/>
      <c r="H774" s="116"/>
      <c r="I774" s="116"/>
      <c r="J774" s="117"/>
      <c r="K774" s="117"/>
      <c r="L774" s="117"/>
      <c r="M774" s="117"/>
      <c r="N774" s="114"/>
      <c r="O774" s="118" t="str">
        <f t="shared" si="13"/>
        <v/>
      </c>
      <c r="P774" s="123"/>
    </row>
    <row r="775" spans="1:16" x14ac:dyDescent="0.25">
      <c r="A775" s="121"/>
      <c r="B775" s="114"/>
      <c r="C775" s="114"/>
      <c r="D775" s="114"/>
      <c r="E775" s="115"/>
      <c r="F775" s="116"/>
      <c r="G775" s="116"/>
      <c r="H775" s="116"/>
      <c r="I775" s="116"/>
      <c r="J775" s="117"/>
      <c r="K775" s="117"/>
      <c r="L775" s="117"/>
      <c r="M775" s="117"/>
      <c r="N775" s="114"/>
      <c r="O775" s="118" t="str">
        <f t="shared" si="13"/>
        <v/>
      </c>
      <c r="P775" s="123"/>
    </row>
    <row r="776" spans="1:16" x14ac:dyDescent="0.25">
      <c r="A776" s="121"/>
      <c r="B776" s="114"/>
      <c r="C776" s="114"/>
      <c r="D776" s="114"/>
      <c r="E776" s="115"/>
      <c r="F776" s="116"/>
      <c r="G776" s="116"/>
      <c r="H776" s="116"/>
      <c r="I776" s="116"/>
      <c r="J776" s="117"/>
      <c r="K776" s="117"/>
      <c r="L776" s="117"/>
      <c r="M776" s="117"/>
      <c r="N776" s="114"/>
      <c r="O776" s="118" t="str">
        <f t="shared" si="13"/>
        <v/>
      </c>
      <c r="P776" s="123"/>
    </row>
    <row r="777" spans="1:16" x14ac:dyDescent="0.25">
      <c r="A777" s="121"/>
      <c r="B777" s="114"/>
      <c r="C777" s="114"/>
      <c r="D777" s="114"/>
      <c r="E777" s="115"/>
      <c r="F777" s="116"/>
      <c r="G777" s="116"/>
      <c r="H777" s="116"/>
      <c r="I777" s="116"/>
      <c r="J777" s="117"/>
      <c r="K777" s="117"/>
      <c r="L777" s="117"/>
      <c r="M777" s="117"/>
      <c r="N777" s="114"/>
      <c r="O777" s="118" t="str">
        <f t="shared" si="13"/>
        <v/>
      </c>
      <c r="P777" s="123"/>
    </row>
    <row r="778" spans="1:16" x14ac:dyDescent="0.25">
      <c r="A778" s="121"/>
      <c r="B778" s="114"/>
      <c r="C778" s="114"/>
      <c r="D778" s="114"/>
      <c r="E778" s="115"/>
      <c r="F778" s="116"/>
      <c r="G778" s="116"/>
      <c r="H778" s="116"/>
      <c r="I778" s="116"/>
      <c r="J778" s="117"/>
      <c r="K778" s="117"/>
      <c r="L778" s="117"/>
      <c r="M778" s="117"/>
      <c r="N778" s="114"/>
      <c r="O778" s="118" t="str">
        <f t="shared" si="13"/>
        <v/>
      </c>
      <c r="P778" s="123"/>
    </row>
    <row r="779" spans="1:16" x14ac:dyDescent="0.25">
      <c r="A779" s="121"/>
      <c r="B779" s="114"/>
      <c r="C779" s="114"/>
      <c r="D779" s="114"/>
      <c r="E779" s="115"/>
      <c r="F779" s="116"/>
      <c r="G779" s="116"/>
      <c r="H779" s="116"/>
      <c r="I779" s="116"/>
      <c r="J779" s="117"/>
      <c r="K779" s="117"/>
      <c r="L779" s="117"/>
      <c r="M779" s="117"/>
      <c r="N779" s="114"/>
      <c r="O779" s="118" t="str">
        <f t="shared" si="13"/>
        <v/>
      </c>
      <c r="P779" s="123"/>
    </row>
    <row r="780" spans="1:16" x14ac:dyDescent="0.25">
      <c r="A780" s="121"/>
      <c r="B780" s="114"/>
      <c r="C780" s="114"/>
      <c r="D780" s="114"/>
      <c r="E780" s="115"/>
      <c r="F780" s="116"/>
      <c r="G780" s="116"/>
      <c r="H780" s="116"/>
      <c r="I780" s="116"/>
      <c r="J780" s="117"/>
      <c r="K780" s="117"/>
      <c r="L780" s="117"/>
      <c r="M780" s="117"/>
      <c r="N780" s="114"/>
      <c r="O780" s="118" t="str">
        <f t="shared" si="13"/>
        <v/>
      </c>
      <c r="P780" s="123"/>
    </row>
    <row r="781" spans="1:16" x14ac:dyDescent="0.25">
      <c r="A781" s="121"/>
      <c r="B781" s="114"/>
      <c r="C781" s="114"/>
      <c r="D781" s="114"/>
      <c r="E781" s="115"/>
      <c r="F781" s="116"/>
      <c r="G781" s="116"/>
      <c r="H781" s="116"/>
      <c r="I781" s="116"/>
      <c r="J781" s="117"/>
      <c r="K781" s="117"/>
      <c r="L781" s="117"/>
      <c r="M781" s="117"/>
      <c r="N781" s="114"/>
      <c r="O781" s="118" t="str">
        <f t="shared" si="13"/>
        <v/>
      </c>
      <c r="P781" s="123"/>
    </row>
    <row r="782" spans="1:16" x14ac:dyDescent="0.25">
      <c r="A782" s="121"/>
      <c r="B782" s="114"/>
      <c r="C782" s="114"/>
      <c r="D782" s="114"/>
      <c r="E782" s="115"/>
      <c r="F782" s="116"/>
      <c r="G782" s="116"/>
      <c r="H782" s="116"/>
      <c r="I782" s="116"/>
      <c r="J782" s="117"/>
      <c r="K782" s="117"/>
      <c r="L782" s="117"/>
      <c r="M782" s="117"/>
      <c r="N782" s="114"/>
      <c r="O782" s="118" t="str">
        <f t="shared" si="13"/>
        <v/>
      </c>
      <c r="P782" s="123"/>
    </row>
    <row r="783" spans="1:16" x14ac:dyDescent="0.25">
      <c r="A783" s="121"/>
      <c r="B783" s="114"/>
      <c r="C783" s="114"/>
      <c r="D783" s="114"/>
      <c r="E783" s="115"/>
      <c r="F783" s="116"/>
      <c r="G783" s="116"/>
      <c r="H783" s="116"/>
      <c r="I783" s="116"/>
      <c r="J783" s="117"/>
      <c r="K783" s="117"/>
      <c r="L783" s="117"/>
      <c r="M783" s="117"/>
      <c r="N783" s="114"/>
      <c r="O783" s="118" t="str">
        <f t="shared" si="13"/>
        <v/>
      </c>
      <c r="P783" s="123"/>
    </row>
    <row r="784" spans="1:16" x14ac:dyDescent="0.25">
      <c r="A784" s="121"/>
      <c r="B784" s="114"/>
      <c r="C784" s="114"/>
      <c r="D784" s="114"/>
      <c r="E784" s="115"/>
      <c r="F784" s="116"/>
      <c r="G784" s="116"/>
      <c r="H784" s="116"/>
      <c r="I784" s="116"/>
      <c r="J784" s="117"/>
      <c r="K784" s="117"/>
      <c r="L784" s="117"/>
      <c r="M784" s="117"/>
      <c r="N784" s="114"/>
      <c r="O784" s="118" t="str">
        <f t="shared" si="13"/>
        <v/>
      </c>
      <c r="P784" s="123"/>
    </row>
    <row r="785" spans="1:16" x14ac:dyDescent="0.25">
      <c r="A785" s="121"/>
      <c r="B785" s="114"/>
      <c r="C785" s="114"/>
      <c r="D785" s="114"/>
      <c r="E785" s="115"/>
      <c r="F785" s="116"/>
      <c r="G785" s="116"/>
      <c r="H785" s="116"/>
      <c r="I785" s="116"/>
      <c r="J785" s="117"/>
      <c r="K785" s="117"/>
      <c r="L785" s="117"/>
      <c r="M785" s="117"/>
      <c r="N785" s="114"/>
      <c r="O785" s="118" t="str">
        <f t="shared" si="13"/>
        <v/>
      </c>
      <c r="P785" s="123"/>
    </row>
    <row r="786" spans="1:16" x14ac:dyDescent="0.25">
      <c r="A786" s="121"/>
      <c r="B786" s="114"/>
      <c r="C786" s="114"/>
      <c r="D786" s="114"/>
      <c r="E786" s="115"/>
      <c r="F786" s="116"/>
      <c r="G786" s="116"/>
      <c r="H786" s="116"/>
      <c r="I786" s="116"/>
      <c r="J786" s="117"/>
      <c r="K786" s="117"/>
      <c r="L786" s="117"/>
      <c r="M786" s="117"/>
      <c r="N786" s="114"/>
      <c r="O786" s="118" t="str">
        <f t="shared" si="13"/>
        <v/>
      </c>
      <c r="P786" s="123"/>
    </row>
    <row r="787" spans="1:16" x14ac:dyDescent="0.25">
      <c r="A787" s="121"/>
      <c r="B787" s="114"/>
      <c r="C787" s="114"/>
      <c r="D787" s="114"/>
      <c r="E787" s="115"/>
      <c r="F787" s="116"/>
      <c r="G787" s="116"/>
      <c r="H787" s="116"/>
      <c r="I787" s="116"/>
      <c r="J787" s="117"/>
      <c r="K787" s="117"/>
      <c r="L787" s="117"/>
      <c r="M787" s="117"/>
      <c r="N787" s="114"/>
      <c r="O787" s="118" t="str">
        <f t="shared" si="13"/>
        <v/>
      </c>
      <c r="P787" s="123"/>
    </row>
    <row r="788" spans="1:16" x14ac:dyDescent="0.25">
      <c r="A788" s="121"/>
      <c r="B788" s="114"/>
      <c r="C788" s="114"/>
      <c r="D788" s="114"/>
      <c r="E788" s="115"/>
      <c r="F788" s="116"/>
      <c r="G788" s="116"/>
      <c r="H788" s="116"/>
      <c r="I788" s="116"/>
      <c r="J788" s="117"/>
      <c r="K788" s="117"/>
      <c r="L788" s="117"/>
      <c r="M788" s="117"/>
      <c r="N788" s="114"/>
      <c r="O788" s="118" t="str">
        <f t="shared" si="13"/>
        <v/>
      </c>
      <c r="P788" s="123"/>
    </row>
    <row r="789" spans="1:16" x14ac:dyDescent="0.25">
      <c r="A789" s="121"/>
      <c r="B789" s="114"/>
      <c r="C789" s="114"/>
      <c r="D789" s="114"/>
      <c r="E789" s="115"/>
      <c r="F789" s="116"/>
      <c r="G789" s="116"/>
      <c r="H789" s="116"/>
      <c r="I789" s="116"/>
      <c r="J789" s="117"/>
      <c r="K789" s="117"/>
      <c r="L789" s="117"/>
      <c r="M789" s="117"/>
      <c r="N789" s="114"/>
      <c r="O789" s="118" t="str">
        <f t="shared" si="13"/>
        <v/>
      </c>
      <c r="P789" s="123"/>
    </row>
    <row r="790" spans="1:16" x14ac:dyDescent="0.25">
      <c r="A790" s="121"/>
      <c r="B790" s="114"/>
      <c r="C790" s="114"/>
      <c r="D790" s="114"/>
      <c r="E790" s="115"/>
      <c r="F790" s="116"/>
      <c r="G790" s="116"/>
      <c r="H790" s="116"/>
      <c r="I790" s="116"/>
      <c r="J790" s="117"/>
      <c r="K790" s="117"/>
      <c r="L790" s="117"/>
      <c r="M790" s="117"/>
      <c r="N790" s="114"/>
      <c r="O790" s="118" t="str">
        <f t="shared" si="13"/>
        <v/>
      </c>
      <c r="P790" s="123"/>
    </row>
    <row r="791" spans="1:16" x14ac:dyDescent="0.25">
      <c r="A791" s="121"/>
      <c r="B791" s="114"/>
      <c r="C791" s="114"/>
      <c r="D791" s="114"/>
      <c r="E791" s="115"/>
      <c r="F791" s="116"/>
      <c r="G791" s="116"/>
      <c r="H791" s="116"/>
      <c r="I791" s="116"/>
      <c r="J791" s="117"/>
      <c r="K791" s="117"/>
      <c r="L791" s="117"/>
      <c r="M791" s="117"/>
      <c r="N791" s="114"/>
      <c r="O791" s="118" t="str">
        <f t="shared" si="13"/>
        <v/>
      </c>
      <c r="P791" s="123"/>
    </row>
    <row r="792" spans="1:16" x14ac:dyDescent="0.25">
      <c r="A792" s="121"/>
      <c r="B792" s="114"/>
      <c r="C792" s="114"/>
      <c r="D792" s="114"/>
      <c r="E792" s="115"/>
      <c r="F792" s="116"/>
      <c r="G792" s="116"/>
      <c r="H792" s="116"/>
      <c r="I792" s="116"/>
      <c r="J792" s="117"/>
      <c r="K792" s="117"/>
      <c r="L792" s="117"/>
      <c r="M792" s="117"/>
      <c r="N792" s="114"/>
      <c r="O792" s="118" t="str">
        <f t="shared" si="13"/>
        <v/>
      </c>
      <c r="P792" s="123"/>
    </row>
    <row r="793" spans="1:16" x14ac:dyDescent="0.25">
      <c r="A793" s="121"/>
      <c r="B793" s="114"/>
      <c r="C793" s="114"/>
      <c r="D793" s="114"/>
      <c r="E793" s="115"/>
      <c r="F793" s="116"/>
      <c r="G793" s="116"/>
      <c r="H793" s="116"/>
      <c r="I793" s="116"/>
      <c r="J793" s="117"/>
      <c r="K793" s="117"/>
      <c r="L793" s="117"/>
      <c r="M793" s="117"/>
      <c r="N793" s="114"/>
      <c r="O793" s="118" t="str">
        <f t="shared" si="13"/>
        <v/>
      </c>
      <c r="P793" s="123"/>
    </row>
    <row r="794" spans="1:16" x14ac:dyDescent="0.25">
      <c r="A794" s="121"/>
      <c r="B794" s="114"/>
      <c r="C794" s="114"/>
      <c r="D794" s="114"/>
      <c r="E794" s="115"/>
      <c r="F794" s="116"/>
      <c r="G794" s="116"/>
      <c r="H794" s="116"/>
      <c r="I794" s="116"/>
      <c r="J794" s="117"/>
      <c r="K794" s="117"/>
      <c r="L794" s="117"/>
      <c r="M794" s="117"/>
      <c r="N794" s="114"/>
      <c r="O794" s="118" t="str">
        <f t="shared" si="13"/>
        <v/>
      </c>
      <c r="P794" s="123"/>
    </row>
    <row r="795" spans="1:16" x14ac:dyDescent="0.25">
      <c r="A795" s="121"/>
      <c r="B795" s="114"/>
      <c r="C795" s="114"/>
      <c r="D795" s="114"/>
      <c r="E795" s="115"/>
      <c r="F795" s="116"/>
      <c r="G795" s="116"/>
      <c r="H795" s="116"/>
      <c r="I795" s="116"/>
      <c r="J795" s="117"/>
      <c r="K795" s="117"/>
      <c r="L795" s="117"/>
      <c r="M795" s="117"/>
      <c r="N795" s="114"/>
      <c r="O795" s="118" t="str">
        <f t="shared" si="13"/>
        <v/>
      </c>
      <c r="P795" s="123"/>
    </row>
    <row r="796" spans="1:16" x14ac:dyDescent="0.25">
      <c r="A796" s="121"/>
      <c r="B796" s="114"/>
      <c r="C796" s="114"/>
      <c r="D796" s="114"/>
      <c r="E796" s="115"/>
      <c r="F796" s="116"/>
      <c r="G796" s="116"/>
      <c r="H796" s="116"/>
      <c r="I796" s="116"/>
      <c r="J796" s="117"/>
      <c r="K796" s="117"/>
      <c r="L796" s="117"/>
      <c r="M796" s="117"/>
      <c r="N796" s="114"/>
      <c r="O796" s="118" t="str">
        <f t="shared" si="13"/>
        <v/>
      </c>
      <c r="P796" s="123"/>
    </row>
    <row r="797" spans="1:16" x14ac:dyDescent="0.25">
      <c r="A797" s="121"/>
      <c r="B797" s="114"/>
      <c r="C797" s="114"/>
      <c r="D797" s="114"/>
      <c r="E797" s="115"/>
      <c r="F797" s="116"/>
      <c r="G797" s="116"/>
      <c r="H797" s="116"/>
      <c r="I797" s="116"/>
      <c r="J797" s="117"/>
      <c r="K797" s="117"/>
      <c r="L797" s="117"/>
      <c r="M797" s="117"/>
      <c r="N797" s="114"/>
      <c r="O797" s="118" t="str">
        <f t="shared" si="13"/>
        <v/>
      </c>
      <c r="P797" s="123"/>
    </row>
    <row r="798" spans="1:16" x14ac:dyDescent="0.25">
      <c r="A798" s="121"/>
      <c r="B798" s="114"/>
      <c r="C798" s="114"/>
      <c r="D798" s="114"/>
      <c r="E798" s="115"/>
      <c r="F798" s="116"/>
      <c r="G798" s="116"/>
      <c r="H798" s="116"/>
      <c r="I798" s="116"/>
      <c r="J798" s="117"/>
      <c r="K798" s="117"/>
      <c r="L798" s="117"/>
      <c r="M798" s="117"/>
      <c r="N798" s="114"/>
      <c r="O798" s="118" t="str">
        <f t="shared" si="13"/>
        <v/>
      </c>
      <c r="P798" s="123"/>
    </row>
    <row r="799" spans="1:16" x14ac:dyDescent="0.25">
      <c r="A799" s="121"/>
      <c r="B799" s="114"/>
      <c r="C799" s="114"/>
      <c r="D799" s="114"/>
      <c r="E799" s="115"/>
      <c r="F799" s="116"/>
      <c r="G799" s="116"/>
      <c r="H799" s="116"/>
      <c r="I799" s="116"/>
      <c r="J799" s="117"/>
      <c r="K799" s="117"/>
      <c r="L799" s="117"/>
      <c r="M799" s="117"/>
      <c r="N799" s="114"/>
      <c r="O799" s="118" t="str">
        <f t="shared" si="13"/>
        <v/>
      </c>
      <c r="P799" s="123"/>
    </row>
    <row r="800" spans="1:16" x14ac:dyDescent="0.25">
      <c r="A800" s="121"/>
      <c r="B800" s="114"/>
      <c r="C800" s="114"/>
      <c r="D800" s="114"/>
      <c r="E800" s="115"/>
      <c r="F800" s="116"/>
      <c r="G800" s="116"/>
      <c r="H800" s="116"/>
      <c r="I800" s="116"/>
      <c r="J800" s="117"/>
      <c r="K800" s="117"/>
      <c r="L800" s="117"/>
      <c r="M800" s="117"/>
      <c r="N800" s="114"/>
      <c r="O800" s="118" t="str">
        <f t="shared" si="13"/>
        <v/>
      </c>
      <c r="P800" s="123"/>
    </row>
    <row r="801" spans="1:16" x14ac:dyDescent="0.25">
      <c r="A801" s="121"/>
      <c r="B801" s="114"/>
      <c r="C801" s="114"/>
      <c r="D801" s="114"/>
      <c r="E801" s="115"/>
      <c r="F801" s="116"/>
      <c r="G801" s="116"/>
      <c r="H801" s="116"/>
      <c r="I801" s="116"/>
      <c r="J801" s="117"/>
      <c r="K801" s="117"/>
      <c r="L801" s="117"/>
      <c r="M801" s="117"/>
      <c r="N801" s="114"/>
      <c r="O801" s="118" t="str">
        <f t="shared" si="13"/>
        <v/>
      </c>
      <c r="P801" s="123"/>
    </row>
    <row r="802" spans="1:16" x14ac:dyDescent="0.25">
      <c r="A802" s="121"/>
      <c r="B802" s="114"/>
      <c r="C802" s="114"/>
      <c r="D802" s="114"/>
      <c r="E802" s="115"/>
      <c r="F802" s="116"/>
      <c r="G802" s="116"/>
      <c r="H802" s="116"/>
      <c r="I802" s="116"/>
      <c r="J802" s="117"/>
      <c r="K802" s="117"/>
      <c r="L802" s="117"/>
      <c r="M802" s="117"/>
      <c r="N802" s="114"/>
      <c r="O802" s="118" t="str">
        <f t="shared" si="13"/>
        <v/>
      </c>
      <c r="P802" s="123"/>
    </row>
    <row r="803" spans="1:16" x14ac:dyDescent="0.25">
      <c r="A803" s="121"/>
      <c r="B803" s="114"/>
      <c r="C803" s="114"/>
      <c r="D803" s="114"/>
      <c r="E803" s="115"/>
      <c r="F803" s="116"/>
      <c r="G803" s="116"/>
      <c r="H803" s="116"/>
      <c r="I803" s="116"/>
      <c r="J803" s="117"/>
      <c r="K803" s="117"/>
      <c r="L803" s="117"/>
      <c r="M803" s="117"/>
      <c r="N803" s="114"/>
      <c r="O803" s="118" t="str">
        <f t="shared" si="13"/>
        <v/>
      </c>
      <c r="P803" s="123"/>
    </row>
    <row r="804" spans="1:16" x14ac:dyDescent="0.25">
      <c r="A804" s="121"/>
      <c r="B804" s="114"/>
      <c r="C804" s="114"/>
      <c r="D804" s="114"/>
      <c r="E804" s="115"/>
      <c r="F804" s="116"/>
      <c r="G804" s="116"/>
      <c r="H804" s="116"/>
      <c r="I804" s="116"/>
      <c r="J804" s="117"/>
      <c r="K804" s="117"/>
      <c r="L804" s="117"/>
      <c r="M804" s="117"/>
      <c r="N804" s="114"/>
      <c r="O804" s="118" t="str">
        <f t="shared" si="13"/>
        <v/>
      </c>
      <c r="P804" s="123"/>
    </row>
    <row r="805" spans="1:16" x14ac:dyDescent="0.25">
      <c r="A805" s="121"/>
      <c r="B805" s="114"/>
      <c r="C805" s="114"/>
      <c r="D805" s="114"/>
      <c r="E805" s="115"/>
      <c r="F805" s="116"/>
      <c r="G805" s="116"/>
      <c r="H805" s="116"/>
      <c r="I805" s="116"/>
      <c r="J805" s="117"/>
      <c r="K805" s="117"/>
      <c r="L805" s="117"/>
      <c r="M805" s="117"/>
      <c r="N805" s="114"/>
      <c r="O805" s="118" t="str">
        <f t="shared" si="13"/>
        <v/>
      </c>
      <c r="P805" s="123"/>
    </row>
    <row r="806" spans="1:16" x14ac:dyDescent="0.25">
      <c r="A806" s="121"/>
      <c r="B806" s="114"/>
      <c r="C806" s="114"/>
      <c r="D806" s="114"/>
      <c r="E806" s="115"/>
      <c r="F806" s="116"/>
      <c r="G806" s="116"/>
      <c r="H806" s="116"/>
      <c r="I806" s="116"/>
      <c r="J806" s="117"/>
      <c r="K806" s="117"/>
      <c r="L806" s="117"/>
      <c r="M806" s="117"/>
      <c r="N806" s="114"/>
      <c r="O806" s="118" t="str">
        <f t="shared" si="13"/>
        <v/>
      </c>
      <c r="P806" s="123"/>
    </row>
    <row r="807" spans="1:16" x14ac:dyDescent="0.25">
      <c r="A807" s="121"/>
      <c r="B807" s="114"/>
      <c r="C807" s="114"/>
      <c r="D807" s="114"/>
      <c r="E807" s="115"/>
      <c r="F807" s="116"/>
      <c r="G807" s="116"/>
      <c r="H807" s="116"/>
      <c r="I807" s="116"/>
      <c r="J807" s="117"/>
      <c r="K807" s="117"/>
      <c r="L807" s="117"/>
      <c r="M807" s="117"/>
      <c r="N807" s="114"/>
      <c r="O807" s="118" t="str">
        <f t="shared" si="13"/>
        <v/>
      </c>
      <c r="P807" s="123"/>
    </row>
    <row r="808" spans="1:16" x14ac:dyDescent="0.25">
      <c r="A808" s="121"/>
      <c r="B808" s="114"/>
      <c r="C808" s="114"/>
      <c r="D808" s="114"/>
      <c r="E808" s="115"/>
      <c r="F808" s="116"/>
      <c r="G808" s="116"/>
      <c r="H808" s="116"/>
      <c r="I808" s="116"/>
      <c r="J808" s="117"/>
      <c r="K808" s="117"/>
      <c r="L808" s="117"/>
      <c r="M808" s="117"/>
      <c r="N808" s="114"/>
      <c r="O808" s="118" t="str">
        <f t="shared" si="13"/>
        <v/>
      </c>
      <c r="P808" s="123"/>
    </row>
    <row r="809" spans="1:16" x14ac:dyDescent="0.25">
      <c r="A809" s="121"/>
      <c r="B809" s="114"/>
      <c r="C809" s="114"/>
      <c r="D809" s="114"/>
      <c r="E809" s="115"/>
      <c r="F809" s="116"/>
      <c r="G809" s="116"/>
      <c r="H809" s="116"/>
      <c r="I809" s="116"/>
      <c r="J809" s="117"/>
      <c r="K809" s="117"/>
      <c r="L809" s="117"/>
      <c r="M809" s="117"/>
      <c r="N809" s="114"/>
      <c r="O809" s="118" t="str">
        <f t="shared" si="13"/>
        <v/>
      </c>
      <c r="P809" s="123"/>
    </row>
    <row r="810" spans="1:16" x14ac:dyDescent="0.25">
      <c r="A810" s="121"/>
      <c r="B810" s="114"/>
      <c r="C810" s="114"/>
      <c r="D810" s="114"/>
      <c r="E810" s="115"/>
      <c r="F810" s="116"/>
      <c r="G810" s="116"/>
      <c r="H810" s="116"/>
      <c r="I810" s="116"/>
      <c r="J810" s="117"/>
      <c r="K810" s="117"/>
      <c r="L810" s="117"/>
      <c r="M810" s="117"/>
      <c r="N810" s="114"/>
      <c r="O810" s="118" t="str">
        <f t="shared" si="13"/>
        <v/>
      </c>
      <c r="P810" s="123"/>
    </row>
    <row r="811" spans="1:16" x14ac:dyDescent="0.25">
      <c r="A811" s="121"/>
      <c r="B811" s="114"/>
      <c r="C811" s="114"/>
      <c r="D811" s="114"/>
      <c r="E811" s="115"/>
      <c r="F811" s="116"/>
      <c r="G811" s="116"/>
      <c r="H811" s="116"/>
      <c r="I811" s="116"/>
      <c r="J811" s="117"/>
      <c r="K811" s="117"/>
      <c r="L811" s="117"/>
      <c r="M811" s="117"/>
      <c r="N811" s="114"/>
      <c r="O811" s="118" t="str">
        <f t="shared" si="13"/>
        <v/>
      </c>
      <c r="P811" s="123"/>
    </row>
    <row r="812" spans="1:16" x14ac:dyDescent="0.25">
      <c r="A812" s="121"/>
      <c r="B812" s="114"/>
      <c r="C812" s="114"/>
      <c r="D812" s="114"/>
      <c r="E812" s="115"/>
      <c r="F812" s="116"/>
      <c r="G812" s="116"/>
      <c r="H812" s="116"/>
      <c r="I812" s="116"/>
      <c r="J812" s="117"/>
      <c r="K812" s="117"/>
      <c r="L812" s="117"/>
      <c r="M812" s="117"/>
      <c r="N812" s="114"/>
      <c r="O812" s="118" t="str">
        <f t="shared" si="13"/>
        <v/>
      </c>
      <c r="P812" s="123"/>
    </row>
    <row r="813" spans="1:16" x14ac:dyDescent="0.25">
      <c r="A813" s="121"/>
      <c r="B813" s="114"/>
      <c r="C813" s="114"/>
      <c r="D813" s="114"/>
      <c r="E813" s="115"/>
      <c r="F813" s="116"/>
      <c r="G813" s="116"/>
      <c r="H813" s="116"/>
      <c r="I813" s="116"/>
      <c r="J813" s="117"/>
      <c r="K813" s="117"/>
      <c r="L813" s="117"/>
      <c r="M813" s="117"/>
      <c r="N813" s="114"/>
      <c r="O813" s="118" t="str">
        <f t="shared" si="13"/>
        <v/>
      </c>
      <c r="P813" s="123"/>
    </row>
    <row r="814" spans="1:16" x14ac:dyDescent="0.25">
      <c r="A814" s="121"/>
      <c r="B814" s="114"/>
      <c r="C814" s="114"/>
      <c r="D814" s="114"/>
      <c r="E814" s="115"/>
      <c r="F814" s="116"/>
      <c r="G814" s="116"/>
      <c r="H814" s="116"/>
      <c r="I814" s="116"/>
      <c r="J814" s="117"/>
      <c r="K814" s="117"/>
      <c r="L814" s="117"/>
      <c r="M814" s="117"/>
      <c r="N814" s="114"/>
      <c r="O814" s="118" t="str">
        <f t="shared" si="13"/>
        <v/>
      </c>
      <c r="P814" s="123"/>
    </row>
    <row r="815" spans="1:16" x14ac:dyDescent="0.25">
      <c r="A815" s="121"/>
      <c r="B815" s="114"/>
      <c r="C815" s="114"/>
      <c r="D815" s="114"/>
      <c r="E815" s="115"/>
      <c r="F815" s="116"/>
      <c r="G815" s="116"/>
      <c r="H815" s="116"/>
      <c r="I815" s="116"/>
      <c r="J815" s="117"/>
      <c r="K815" s="117"/>
      <c r="L815" s="117"/>
      <c r="M815" s="117"/>
      <c r="N815" s="114"/>
      <c r="O815" s="118" t="str">
        <f t="shared" si="13"/>
        <v/>
      </c>
      <c r="P815" s="123"/>
    </row>
    <row r="816" spans="1:16" x14ac:dyDescent="0.25">
      <c r="A816" s="121"/>
      <c r="B816" s="114"/>
      <c r="C816" s="114"/>
      <c r="D816" s="114"/>
      <c r="E816" s="115"/>
      <c r="F816" s="116"/>
      <c r="G816" s="116"/>
      <c r="H816" s="116"/>
      <c r="I816" s="116"/>
      <c r="J816" s="117"/>
      <c r="K816" s="117"/>
      <c r="L816" s="117"/>
      <c r="M816" s="117"/>
      <c r="N816" s="114"/>
      <c r="O816" s="118" t="str">
        <f t="shared" si="13"/>
        <v/>
      </c>
      <c r="P816" s="123"/>
    </row>
    <row r="817" spans="1:16" x14ac:dyDescent="0.25">
      <c r="A817" s="121"/>
      <c r="B817" s="114"/>
      <c r="C817" s="114"/>
      <c r="D817" s="114"/>
      <c r="E817" s="115"/>
      <c r="F817" s="116"/>
      <c r="G817" s="116"/>
      <c r="H817" s="116"/>
      <c r="I817" s="116"/>
      <c r="J817" s="117"/>
      <c r="K817" s="117"/>
      <c r="L817" s="117"/>
      <c r="M817" s="117"/>
      <c r="N817" s="114"/>
      <c r="O817" s="118" t="str">
        <f t="shared" si="13"/>
        <v/>
      </c>
      <c r="P817" s="123"/>
    </row>
    <row r="818" spans="1:16" x14ac:dyDescent="0.25">
      <c r="A818" s="121"/>
      <c r="B818" s="114"/>
      <c r="C818" s="114"/>
      <c r="D818" s="114"/>
      <c r="E818" s="115"/>
      <c r="F818" s="116"/>
      <c r="G818" s="116"/>
      <c r="H818" s="116"/>
      <c r="I818" s="116"/>
      <c r="J818" s="117"/>
      <c r="K818" s="117"/>
      <c r="L818" s="117"/>
      <c r="M818" s="117"/>
      <c r="N818" s="114"/>
      <c r="O818" s="118" t="str">
        <f t="shared" si="13"/>
        <v/>
      </c>
      <c r="P818" s="123"/>
    </row>
    <row r="819" spans="1:16" x14ac:dyDescent="0.25">
      <c r="A819" s="121"/>
      <c r="B819" s="114"/>
      <c r="C819" s="114"/>
      <c r="D819" s="114"/>
      <c r="E819" s="115"/>
      <c r="F819" s="116"/>
      <c r="G819" s="116"/>
      <c r="H819" s="116"/>
      <c r="I819" s="116"/>
      <c r="J819" s="117"/>
      <c r="K819" s="117"/>
      <c r="L819" s="117"/>
      <c r="M819" s="117"/>
      <c r="N819" s="114"/>
      <c r="O819" s="118" t="str">
        <f t="shared" si="13"/>
        <v/>
      </c>
      <c r="P819" s="123"/>
    </row>
    <row r="820" spans="1:16" x14ac:dyDescent="0.25">
      <c r="A820" s="121"/>
      <c r="B820" s="114"/>
      <c r="C820" s="114"/>
      <c r="D820" s="114"/>
      <c r="E820" s="115"/>
      <c r="F820" s="116"/>
      <c r="G820" s="116"/>
      <c r="H820" s="116"/>
      <c r="I820" s="116"/>
      <c r="J820" s="117"/>
      <c r="K820" s="117"/>
      <c r="L820" s="117"/>
      <c r="M820" s="117"/>
      <c r="N820" s="114"/>
      <c r="O820" s="118" t="str">
        <f t="shared" ref="O820:O883" si="14">IF(M820="","",IF(M820&lt;5,"Send with haul-by-haul data","Email data@ccamlr.org"))</f>
        <v/>
      </c>
      <c r="P820" s="123"/>
    </row>
    <row r="821" spans="1:16" x14ac:dyDescent="0.25">
      <c r="A821" s="121"/>
      <c r="B821" s="114"/>
      <c r="C821" s="114"/>
      <c r="D821" s="114"/>
      <c r="E821" s="115"/>
      <c r="F821" s="116"/>
      <c r="G821" s="116"/>
      <c r="H821" s="116"/>
      <c r="I821" s="116"/>
      <c r="J821" s="117"/>
      <c r="K821" s="117"/>
      <c r="L821" s="117"/>
      <c r="M821" s="117"/>
      <c r="N821" s="114"/>
      <c r="O821" s="118" t="str">
        <f t="shared" si="14"/>
        <v/>
      </c>
      <c r="P821" s="123"/>
    </row>
    <row r="822" spans="1:16" x14ac:dyDescent="0.25">
      <c r="A822" s="121"/>
      <c r="B822" s="114"/>
      <c r="C822" s="114"/>
      <c r="D822" s="114"/>
      <c r="E822" s="115"/>
      <c r="F822" s="116"/>
      <c r="G822" s="116"/>
      <c r="H822" s="116"/>
      <c r="I822" s="116"/>
      <c r="J822" s="117"/>
      <c r="K822" s="117"/>
      <c r="L822" s="117"/>
      <c r="M822" s="117"/>
      <c r="N822" s="114"/>
      <c r="O822" s="118" t="str">
        <f t="shared" si="14"/>
        <v/>
      </c>
      <c r="P822" s="123"/>
    </row>
    <row r="823" spans="1:16" x14ac:dyDescent="0.25">
      <c r="A823" s="121"/>
      <c r="B823" s="114"/>
      <c r="C823" s="114"/>
      <c r="D823" s="114"/>
      <c r="E823" s="115"/>
      <c r="F823" s="116"/>
      <c r="G823" s="116"/>
      <c r="H823" s="116"/>
      <c r="I823" s="116"/>
      <c r="J823" s="117"/>
      <c r="K823" s="117"/>
      <c r="L823" s="117"/>
      <c r="M823" s="117"/>
      <c r="N823" s="114"/>
      <c r="O823" s="118" t="str">
        <f t="shared" si="14"/>
        <v/>
      </c>
      <c r="P823" s="123"/>
    </row>
    <row r="824" spans="1:16" x14ac:dyDescent="0.25">
      <c r="A824" s="121"/>
      <c r="B824" s="114"/>
      <c r="C824" s="114"/>
      <c r="D824" s="114"/>
      <c r="E824" s="115"/>
      <c r="F824" s="116"/>
      <c r="G824" s="116"/>
      <c r="H824" s="116"/>
      <c r="I824" s="116"/>
      <c r="J824" s="117"/>
      <c r="K824" s="117"/>
      <c r="L824" s="117"/>
      <c r="M824" s="117"/>
      <c r="N824" s="114"/>
      <c r="O824" s="118" t="str">
        <f t="shared" si="14"/>
        <v/>
      </c>
      <c r="P824" s="123"/>
    </row>
    <row r="825" spans="1:16" x14ac:dyDescent="0.25">
      <c r="A825" s="121"/>
      <c r="B825" s="114"/>
      <c r="C825" s="114"/>
      <c r="D825" s="114"/>
      <c r="E825" s="115"/>
      <c r="F825" s="116"/>
      <c r="G825" s="116"/>
      <c r="H825" s="116"/>
      <c r="I825" s="116"/>
      <c r="J825" s="117"/>
      <c r="K825" s="117"/>
      <c r="L825" s="117"/>
      <c r="M825" s="117"/>
      <c r="N825" s="114"/>
      <c r="O825" s="118" t="str">
        <f t="shared" si="14"/>
        <v/>
      </c>
      <c r="P825" s="123"/>
    </row>
    <row r="826" spans="1:16" x14ac:dyDescent="0.25">
      <c r="A826" s="121"/>
      <c r="B826" s="114"/>
      <c r="C826" s="114"/>
      <c r="D826" s="114"/>
      <c r="E826" s="115"/>
      <c r="F826" s="116"/>
      <c r="G826" s="116"/>
      <c r="H826" s="116"/>
      <c r="I826" s="116"/>
      <c r="J826" s="117"/>
      <c r="K826" s="117"/>
      <c r="L826" s="117"/>
      <c r="M826" s="117"/>
      <c r="N826" s="114"/>
      <c r="O826" s="118" t="str">
        <f t="shared" si="14"/>
        <v/>
      </c>
      <c r="P826" s="123"/>
    </row>
    <row r="827" spans="1:16" x14ac:dyDescent="0.25">
      <c r="A827" s="121"/>
      <c r="B827" s="114"/>
      <c r="C827" s="114"/>
      <c r="D827" s="114"/>
      <c r="E827" s="115"/>
      <c r="F827" s="116"/>
      <c r="G827" s="116"/>
      <c r="H827" s="116"/>
      <c r="I827" s="116"/>
      <c r="J827" s="117"/>
      <c r="K827" s="117"/>
      <c r="L827" s="117"/>
      <c r="M827" s="117"/>
      <c r="N827" s="114"/>
      <c r="O827" s="118" t="str">
        <f t="shared" si="14"/>
        <v/>
      </c>
      <c r="P827" s="123"/>
    </row>
    <row r="828" spans="1:16" x14ac:dyDescent="0.25">
      <c r="A828" s="121"/>
      <c r="B828" s="114"/>
      <c r="C828" s="114"/>
      <c r="D828" s="114"/>
      <c r="E828" s="115"/>
      <c r="F828" s="116"/>
      <c r="G828" s="116"/>
      <c r="H828" s="116"/>
      <c r="I828" s="116"/>
      <c r="J828" s="117"/>
      <c r="K828" s="117"/>
      <c r="L828" s="117"/>
      <c r="M828" s="117"/>
      <c r="N828" s="114"/>
      <c r="O828" s="118" t="str">
        <f t="shared" si="14"/>
        <v/>
      </c>
      <c r="P828" s="123"/>
    </row>
    <row r="829" spans="1:16" x14ac:dyDescent="0.25">
      <c r="A829" s="121"/>
      <c r="B829" s="114"/>
      <c r="C829" s="114"/>
      <c r="D829" s="114"/>
      <c r="E829" s="115"/>
      <c r="F829" s="116"/>
      <c r="G829" s="116"/>
      <c r="H829" s="116"/>
      <c r="I829" s="116"/>
      <c r="J829" s="117"/>
      <c r="K829" s="117"/>
      <c r="L829" s="117"/>
      <c r="M829" s="117"/>
      <c r="N829" s="114"/>
      <c r="O829" s="118" t="str">
        <f t="shared" si="14"/>
        <v/>
      </c>
      <c r="P829" s="123"/>
    </row>
    <row r="830" spans="1:16" x14ac:dyDescent="0.25">
      <c r="A830" s="121"/>
      <c r="B830" s="114"/>
      <c r="C830" s="114"/>
      <c r="D830" s="114"/>
      <c r="E830" s="115"/>
      <c r="F830" s="116"/>
      <c r="G830" s="116"/>
      <c r="H830" s="116"/>
      <c r="I830" s="116"/>
      <c r="J830" s="117"/>
      <c r="K830" s="117"/>
      <c r="L830" s="117"/>
      <c r="M830" s="117"/>
      <c r="N830" s="114"/>
      <c r="O830" s="118" t="str">
        <f t="shared" si="14"/>
        <v/>
      </c>
      <c r="P830" s="123"/>
    </row>
    <row r="831" spans="1:16" x14ac:dyDescent="0.25">
      <c r="A831" s="121"/>
      <c r="B831" s="114"/>
      <c r="C831" s="114"/>
      <c r="D831" s="114"/>
      <c r="E831" s="115"/>
      <c r="F831" s="116"/>
      <c r="G831" s="116"/>
      <c r="H831" s="116"/>
      <c r="I831" s="116"/>
      <c r="J831" s="117"/>
      <c r="K831" s="117"/>
      <c r="L831" s="117"/>
      <c r="M831" s="117"/>
      <c r="N831" s="114"/>
      <c r="O831" s="118" t="str">
        <f t="shared" si="14"/>
        <v/>
      </c>
      <c r="P831" s="123"/>
    </row>
    <row r="832" spans="1:16" x14ac:dyDescent="0.25">
      <c r="A832" s="121"/>
      <c r="B832" s="114"/>
      <c r="C832" s="114"/>
      <c r="D832" s="114"/>
      <c r="E832" s="115"/>
      <c r="F832" s="116"/>
      <c r="G832" s="116"/>
      <c r="H832" s="116"/>
      <c r="I832" s="116"/>
      <c r="J832" s="117"/>
      <c r="K832" s="117"/>
      <c r="L832" s="117"/>
      <c r="M832" s="117"/>
      <c r="N832" s="114"/>
      <c r="O832" s="118" t="str">
        <f t="shared" si="14"/>
        <v/>
      </c>
      <c r="P832" s="123"/>
    </row>
    <row r="833" spans="1:16" x14ac:dyDescent="0.25">
      <c r="A833" s="121"/>
      <c r="B833" s="114"/>
      <c r="C833" s="114"/>
      <c r="D833" s="114"/>
      <c r="E833" s="115"/>
      <c r="F833" s="116"/>
      <c r="G833" s="116"/>
      <c r="H833" s="116"/>
      <c r="I833" s="116"/>
      <c r="J833" s="117"/>
      <c r="K833" s="117"/>
      <c r="L833" s="117"/>
      <c r="M833" s="117"/>
      <c r="N833" s="114"/>
      <c r="O833" s="118" t="str">
        <f t="shared" si="14"/>
        <v/>
      </c>
      <c r="P833" s="123"/>
    </row>
    <row r="834" spans="1:16" x14ac:dyDescent="0.25">
      <c r="A834" s="121"/>
      <c r="B834" s="114"/>
      <c r="C834" s="114"/>
      <c r="D834" s="114"/>
      <c r="E834" s="115"/>
      <c r="F834" s="116"/>
      <c r="G834" s="116"/>
      <c r="H834" s="116"/>
      <c r="I834" s="116"/>
      <c r="J834" s="117"/>
      <c r="K834" s="117"/>
      <c r="L834" s="117"/>
      <c r="M834" s="117"/>
      <c r="N834" s="114"/>
      <c r="O834" s="118" t="str">
        <f t="shared" si="14"/>
        <v/>
      </c>
      <c r="P834" s="123"/>
    </row>
    <row r="835" spans="1:16" x14ac:dyDescent="0.25">
      <c r="A835" s="121"/>
      <c r="B835" s="114"/>
      <c r="C835" s="114"/>
      <c r="D835" s="114"/>
      <c r="E835" s="115"/>
      <c r="F835" s="116"/>
      <c r="G835" s="116"/>
      <c r="H835" s="116"/>
      <c r="I835" s="116"/>
      <c r="J835" s="117"/>
      <c r="K835" s="117"/>
      <c r="L835" s="117"/>
      <c r="M835" s="117"/>
      <c r="N835" s="114"/>
      <c r="O835" s="118" t="str">
        <f t="shared" si="14"/>
        <v/>
      </c>
      <c r="P835" s="123"/>
    </row>
    <row r="836" spans="1:16" x14ac:dyDescent="0.25">
      <c r="A836" s="121"/>
      <c r="B836" s="114"/>
      <c r="C836" s="114"/>
      <c r="D836" s="114"/>
      <c r="E836" s="115"/>
      <c r="F836" s="116"/>
      <c r="G836" s="116"/>
      <c r="H836" s="116"/>
      <c r="I836" s="116"/>
      <c r="J836" s="117"/>
      <c r="K836" s="117"/>
      <c r="L836" s="117"/>
      <c r="M836" s="117"/>
      <c r="N836" s="114"/>
      <c r="O836" s="118" t="str">
        <f t="shared" si="14"/>
        <v/>
      </c>
      <c r="P836" s="123"/>
    </row>
    <row r="837" spans="1:16" x14ac:dyDescent="0.25">
      <c r="A837" s="121"/>
      <c r="B837" s="114"/>
      <c r="C837" s="114"/>
      <c r="D837" s="114"/>
      <c r="E837" s="115"/>
      <c r="F837" s="116"/>
      <c r="G837" s="116"/>
      <c r="H837" s="116"/>
      <c r="I837" s="116"/>
      <c r="J837" s="117"/>
      <c r="K837" s="117"/>
      <c r="L837" s="117"/>
      <c r="M837" s="117"/>
      <c r="N837" s="114"/>
      <c r="O837" s="118" t="str">
        <f t="shared" si="14"/>
        <v/>
      </c>
      <c r="P837" s="123"/>
    </row>
    <row r="838" spans="1:16" x14ac:dyDescent="0.25">
      <c r="A838" s="121"/>
      <c r="B838" s="114"/>
      <c r="C838" s="114"/>
      <c r="D838" s="114"/>
      <c r="E838" s="115"/>
      <c r="F838" s="116"/>
      <c r="G838" s="116"/>
      <c r="H838" s="116"/>
      <c r="I838" s="116"/>
      <c r="J838" s="117"/>
      <c r="K838" s="117"/>
      <c r="L838" s="117"/>
      <c r="M838" s="117"/>
      <c r="N838" s="114"/>
      <c r="O838" s="118" t="str">
        <f t="shared" si="14"/>
        <v/>
      </c>
      <c r="P838" s="123"/>
    </row>
    <row r="839" spans="1:16" x14ac:dyDescent="0.25">
      <c r="A839" s="121"/>
      <c r="B839" s="114"/>
      <c r="C839" s="114"/>
      <c r="D839" s="114"/>
      <c r="E839" s="115"/>
      <c r="F839" s="116"/>
      <c r="G839" s="116"/>
      <c r="H839" s="116"/>
      <c r="I839" s="116"/>
      <c r="J839" s="117"/>
      <c r="K839" s="117"/>
      <c r="L839" s="117"/>
      <c r="M839" s="117"/>
      <c r="N839" s="114"/>
      <c r="O839" s="118" t="str">
        <f t="shared" si="14"/>
        <v/>
      </c>
      <c r="P839" s="123"/>
    </row>
    <row r="840" spans="1:16" x14ac:dyDescent="0.25">
      <c r="A840" s="121"/>
      <c r="B840" s="114"/>
      <c r="C840" s="114"/>
      <c r="D840" s="114"/>
      <c r="E840" s="115"/>
      <c r="F840" s="116"/>
      <c r="G840" s="116"/>
      <c r="H840" s="116"/>
      <c r="I840" s="116"/>
      <c r="J840" s="117"/>
      <c r="K840" s="117"/>
      <c r="L840" s="117"/>
      <c r="M840" s="117"/>
      <c r="N840" s="114"/>
      <c r="O840" s="118" t="str">
        <f t="shared" si="14"/>
        <v/>
      </c>
      <c r="P840" s="123"/>
    </row>
    <row r="841" spans="1:16" x14ac:dyDescent="0.25">
      <c r="A841" s="121"/>
      <c r="B841" s="114"/>
      <c r="C841" s="114"/>
      <c r="D841" s="114"/>
      <c r="E841" s="115"/>
      <c r="F841" s="116"/>
      <c r="G841" s="116"/>
      <c r="H841" s="116"/>
      <c r="I841" s="116"/>
      <c r="J841" s="117"/>
      <c r="K841" s="117"/>
      <c r="L841" s="117"/>
      <c r="M841" s="117"/>
      <c r="N841" s="114"/>
      <c r="O841" s="118" t="str">
        <f t="shared" si="14"/>
        <v/>
      </c>
      <c r="P841" s="123"/>
    </row>
    <row r="842" spans="1:16" x14ac:dyDescent="0.25">
      <c r="A842" s="121"/>
      <c r="B842" s="114"/>
      <c r="C842" s="114"/>
      <c r="D842" s="114"/>
      <c r="E842" s="115"/>
      <c r="F842" s="116"/>
      <c r="G842" s="116"/>
      <c r="H842" s="116"/>
      <c r="I842" s="116"/>
      <c r="J842" s="117"/>
      <c r="K842" s="117"/>
      <c r="L842" s="117"/>
      <c r="M842" s="117"/>
      <c r="N842" s="114"/>
      <c r="O842" s="118" t="str">
        <f t="shared" si="14"/>
        <v/>
      </c>
      <c r="P842" s="123"/>
    </row>
    <row r="843" spans="1:16" x14ac:dyDescent="0.25">
      <c r="A843" s="121"/>
      <c r="B843" s="114"/>
      <c r="C843" s="114"/>
      <c r="D843" s="114"/>
      <c r="E843" s="115"/>
      <c r="F843" s="116"/>
      <c r="G843" s="116"/>
      <c r="H843" s="116"/>
      <c r="I843" s="116"/>
      <c r="J843" s="117"/>
      <c r="K843" s="117"/>
      <c r="L843" s="117"/>
      <c r="M843" s="117"/>
      <c r="N843" s="114"/>
      <c r="O843" s="118" t="str">
        <f t="shared" si="14"/>
        <v/>
      </c>
      <c r="P843" s="123"/>
    </row>
    <row r="844" spans="1:16" x14ac:dyDescent="0.25">
      <c r="A844" s="121"/>
      <c r="B844" s="114"/>
      <c r="C844" s="114"/>
      <c r="D844" s="114"/>
      <c r="E844" s="115"/>
      <c r="F844" s="116"/>
      <c r="G844" s="116"/>
      <c r="H844" s="116"/>
      <c r="I844" s="116"/>
      <c r="J844" s="117"/>
      <c r="K844" s="117"/>
      <c r="L844" s="117"/>
      <c r="M844" s="117"/>
      <c r="N844" s="114"/>
      <c r="O844" s="118" t="str">
        <f t="shared" si="14"/>
        <v/>
      </c>
      <c r="P844" s="123"/>
    </row>
    <row r="845" spans="1:16" x14ac:dyDescent="0.25">
      <c r="A845" s="121"/>
      <c r="B845" s="114"/>
      <c r="C845" s="114"/>
      <c r="D845" s="114"/>
      <c r="E845" s="115"/>
      <c r="F845" s="116"/>
      <c r="G845" s="116"/>
      <c r="H845" s="116"/>
      <c r="I845" s="116"/>
      <c r="J845" s="117"/>
      <c r="K845" s="117"/>
      <c r="L845" s="117"/>
      <c r="M845" s="117"/>
      <c r="N845" s="114"/>
      <c r="O845" s="118" t="str">
        <f t="shared" si="14"/>
        <v/>
      </c>
      <c r="P845" s="123"/>
    </row>
    <row r="846" spans="1:16" x14ac:dyDescent="0.25">
      <c r="A846" s="121"/>
      <c r="B846" s="114"/>
      <c r="C846" s="114"/>
      <c r="D846" s="114"/>
      <c r="E846" s="115"/>
      <c r="F846" s="116"/>
      <c r="G846" s="116"/>
      <c r="H846" s="116"/>
      <c r="I846" s="116"/>
      <c r="J846" s="117"/>
      <c r="K846" s="117"/>
      <c r="L846" s="117"/>
      <c r="M846" s="117"/>
      <c r="N846" s="114"/>
      <c r="O846" s="118" t="str">
        <f t="shared" si="14"/>
        <v/>
      </c>
      <c r="P846" s="123"/>
    </row>
    <row r="847" spans="1:16" x14ac:dyDescent="0.25">
      <c r="A847" s="121"/>
      <c r="B847" s="114"/>
      <c r="C847" s="114"/>
      <c r="D847" s="114"/>
      <c r="E847" s="115"/>
      <c r="F847" s="116"/>
      <c r="G847" s="116"/>
      <c r="H847" s="116"/>
      <c r="I847" s="116"/>
      <c r="J847" s="117"/>
      <c r="K847" s="117"/>
      <c r="L847" s="117"/>
      <c r="M847" s="117"/>
      <c r="N847" s="114"/>
      <c r="O847" s="118" t="str">
        <f t="shared" si="14"/>
        <v/>
      </c>
      <c r="P847" s="123"/>
    </row>
    <row r="848" spans="1:16" x14ac:dyDescent="0.25">
      <c r="A848" s="121"/>
      <c r="B848" s="114"/>
      <c r="C848" s="114"/>
      <c r="D848" s="114"/>
      <c r="E848" s="115"/>
      <c r="F848" s="116"/>
      <c r="G848" s="116"/>
      <c r="H848" s="116"/>
      <c r="I848" s="116"/>
      <c r="J848" s="117"/>
      <c r="K848" s="117"/>
      <c r="L848" s="117"/>
      <c r="M848" s="117"/>
      <c r="N848" s="114"/>
      <c r="O848" s="118" t="str">
        <f t="shared" si="14"/>
        <v/>
      </c>
      <c r="P848" s="123"/>
    </row>
    <row r="849" spans="1:16" x14ac:dyDescent="0.25">
      <c r="A849" s="121"/>
      <c r="B849" s="114"/>
      <c r="C849" s="114"/>
      <c r="D849" s="114"/>
      <c r="E849" s="115"/>
      <c r="F849" s="116"/>
      <c r="G849" s="116"/>
      <c r="H849" s="116"/>
      <c r="I849" s="116"/>
      <c r="J849" s="117"/>
      <c r="K849" s="117"/>
      <c r="L849" s="117"/>
      <c r="M849" s="117"/>
      <c r="N849" s="114"/>
      <c r="O849" s="118" t="str">
        <f t="shared" si="14"/>
        <v/>
      </c>
      <c r="P849" s="123"/>
    </row>
    <row r="850" spans="1:16" x14ac:dyDescent="0.25">
      <c r="A850" s="121"/>
      <c r="B850" s="114"/>
      <c r="C850" s="114"/>
      <c r="D850" s="114"/>
      <c r="E850" s="115"/>
      <c r="F850" s="116"/>
      <c r="G850" s="116"/>
      <c r="H850" s="116"/>
      <c r="I850" s="116"/>
      <c r="J850" s="117"/>
      <c r="K850" s="117"/>
      <c r="L850" s="117"/>
      <c r="M850" s="117"/>
      <c r="N850" s="114"/>
      <c r="O850" s="118" t="str">
        <f t="shared" si="14"/>
        <v/>
      </c>
      <c r="P850" s="123"/>
    </row>
    <row r="851" spans="1:16" x14ac:dyDescent="0.25">
      <c r="A851" s="121"/>
      <c r="B851" s="114"/>
      <c r="C851" s="114"/>
      <c r="D851" s="114"/>
      <c r="E851" s="115"/>
      <c r="F851" s="116"/>
      <c r="G851" s="116"/>
      <c r="H851" s="116"/>
      <c r="I851" s="116"/>
      <c r="J851" s="117"/>
      <c r="K851" s="117"/>
      <c r="L851" s="117"/>
      <c r="M851" s="117"/>
      <c r="N851" s="114"/>
      <c r="O851" s="118" t="str">
        <f t="shared" si="14"/>
        <v/>
      </c>
      <c r="P851" s="123"/>
    </row>
    <row r="852" spans="1:16" x14ac:dyDescent="0.25">
      <c r="A852" s="121"/>
      <c r="B852" s="114"/>
      <c r="C852" s="114"/>
      <c r="D852" s="114"/>
      <c r="E852" s="115"/>
      <c r="F852" s="116"/>
      <c r="G852" s="116"/>
      <c r="H852" s="116"/>
      <c r="I852" s="116"/>
      <c r="J852" s="117"/>
      <c r="K852" s="117"/>
      <c r="L852" s="117"/>
      <c r="M852" s="117"/>
      <c r="N852" s="114"/>
      <c r="O852" s="118" t="str">
        <f t="shared" si="14"/>
        <v/>
      </c>
      <c r="P852" s="123"/>
    </row>
    <row r="853" spans="1:16" x14ac:dyDescent="0.25">
      <c r="A853" s="121"/>
      <c r="B853" s="114"/>
      <c r="C853" s="114"/>
      <c r="D853" s="114"/>
      <c r="E853" s="115"/>
      <c r="F853" s="116"/>
      <c r="G853" s="116"/>
      <c r="H853" s="116"/>
      <c r="I853" s="116"/>
      <c r="J853" s="117"/>
      <c r="K853" s="117"/>
      <c r="L853" s="117"/>
      <c r="M853" s="117"/>
      <c r="N853" s="114"/>
      <c r="O853" s="118" t="str">
        <f t="shared" si="14"/>
        <v/>
      </c>
      <c r="P853" s="123"/>
    </row>
    <row r="854" spans="1:16" x14ac:dyDescent="0.25">
      <c r="A854" s="121"/>
      <c r="B854" s="114"/>
      <c r="C854" s="114"/>
      <c r="D854" s="114"/>
      <c r="E854" s="115"/>
      <c r="F854" s="116"/>
      <c r="G854" s="116"/>
      <c r="H854" s="116"/>
      <c r="I854" s="116"/>
      <c r="J854" s="117"/>
      <c r="K854" s="117"/>
      <c r="L854" s="117"/>
      <c r="M854" s="117"/>
      <c r="N854" s="114"/>
      <c r="O854" s="118" t="str">
        <f t="shared" si="14"/>
        <v/>
      </c>
      <c r="P854" s="123"/>
    </row>
    <row r="855" spans="1:16" x14ac:dyDescent="0.25">
      <c r="A855" s="121"/>
      <c r="B855" s="114"/>
      <c r="C855" s="114"/>
      <c r="D855" s="114"/>
      <c r="E855" s="115"/>
      <c r="F855" s="116"/>
      <c r="G855" s="116"/>
      <c r="H855" s="116"/>
      <c r="I855" s="116"/>
      <c r="J855" s="117"/>
      <c r="K855" s="117"/>
      <c r="L855" s="117"/>
      <c r="M855" s="117"/>
      <c r="N855" s="114"/>
      <c r="O855" s="118" t="str">
        <f t="shared" si="14"/>
        <v/>
      </c>
      <c r="P855" s="123"/>
    </row>
    <row r="856" spans="1:16" x14ac:dyDescent="0.25">
      <c r="A856" s="121"/>
      <c r="B856" s="114"/>
      <c r="C856" s="114"/>
      <c r="D856" s="114"/>
      <c r="E856" s="115"/>
      <c r="F856" s="116"/>
      <c r="G856" s="116"/>
      <c r="H856" s="116"/>
      <c r="I856" s="116"/>
      <c r="J856" s="117"/>
      <c r="K856" s="117"/>
      <c r="L856" s="117"/>
      <c r="M856" s="117"/>
      <c r="N856" s="114"/>
      <c r="O856" s="118" t="str">
        <f t="shared" si="14"/>
        <v/>
      </c>
      <c r="P856" s="123"/>
    </row>
    <row r="857" spans="1:16" x14ac:dyDescent="0.25">
      <c r="A857" s="121"/>
      <c r="B857" s="114"/>
      <c r="C857" s="114"/>
      <c r="D857" s="114"/>
      <c r="E857" s="115"/>
      <c r="F857" s="116"/>
      <c r="G857" s="116"/>
      <c r="H857" s="116"/>
      <c r="I857" s="116"/>
      <c r="J857" s="117"/>
      <c r="K857" s="117"/>
      <c r="L857" s="117"/>
      <c r="M857" s="117"/>
      <c r="N857" s="114"/>
      <c r="O857" s="118" t="str">
        <f t="shared" si="14"/>
        <v/>
      </c>
      <c r="P857" s="123"/>
    </row>
    <row r="858" spans="1:16" x14ac:dyDescent="0.25">
      <c r="A858" s="121"/>
      <c r="B858" s="114"/>
      <c r="C858" s="114"/>
      <c r="D858" s="114"/>
      <c r="E858" s="115"/>
      <c r="F858" s="116"/>
      <c r="G858" s="116"/>
      <c r="H858" s="116"/>
      <c r="I858" s="116"/>
      <c r="J858" s="117"/>
      <c r="K858" s="117"/>
      <c r="L858" s="117"/>
      <c r="M858" s="117"/>
      <c r="N858" s="114"/>
      <c r="O858" s="118" t="str">
        <f t="shared" si="14"/>
        <v/>
      </c>
      <c r="P858" s="123"/>
    </row>
    <row r="859" spans="1:16" x14ac:dyDescent="0.25">
      <c r="A859" s="121"/>
      <c r="B859" s="114"/>
      <c r="C859" s="114"/>
      <c r="D859" s="114"/>
      <c r="E859" s="115"/>
      <c r="F859" s="116"/>
      <c r="G859" s="116"/>
      <c r="H859" s="116"/>
      <c r="I859" s="116"/>
      <c r="J859" s="117"/>
      <c r="K859" s="117"/>
      <c r="L859" s="117"/>
      <c r="M859" s="117"/>
      <c r="N859" s="114"/>
      <c r="O859" s="118" t="str">
        <f t="shared" si="14"/>
        <v/>
      </c>
      <c r="P859" s="123"/>
    </row>
    <row r="860" spans="1:16" x14ac:dyDescent="0.25">
      <c r="A860" s="121"/>
      <c r="B860" s="114"/>
      <c r="C860" s="114"/>
      <c r="D860" s="114"/>
      <c r="E860" s="115"/>
      <c r="F860" s="116"/>
      <c r="G860" s="116"/>
      <c r="H860" s="116"/>
      <c r="I860" s="116"/>
      <c r="J860" s="117"/>
      <c r="K860" s="117"/>
      <c r="L860" s="117"/>
      <c r="M860" s="117"/>
      <c r="N860" s="114"/>
      <c r="O860" s="118" t="str">
        <f t="shared" si="14"/>
        <v/>
      </c>
      <c r="P860" s="123"/>
    </row>
    <row r="861" spans="1:16" x14ac:dyDescent="0.25">
      <c r="A861" s="121"/>
      <c r="B861" s="114"/>
      <c r="C861" s="114"/>
      <c r="D861" s="114"/>
      <c r="E861" s="115"/>
      <c r="F861" s="116"/>
      <c r="G861" s="116"/>
      <c r="H861" s="116"/>
      <c r="I861" s="116"/>
      <c r="J861" s="117"/>
      <c r="K861" s="117"/>
      <c r="L861" s="117"/>
      <c r="M861" s="117"/>
      <c r="N861" s="114"/>
      <c r="O861" s="118" t="str">
        <f t="shared" si="14"/>
        <v/>
      </c>
      <c r="P861" s="123"/>
    </row>
    <row r="862" spans="1:16" x14ac:dyDescent="0.25">
      <c r="A862" s="121"/>
      <c r="B862" s="114"/>
      <c r="C862" s="114"/>
      <c r="D862" s="114"/>
      <c r="E862" s="115"/>
      <c r="F862" s="116"/>
      <c r="G862" s="116"/>
      <c r="H862" s="116"/>
      <c r="I862" s="116"/>
      <c r="J862" s="117"/>
      <c r="K862" s="117"/>
      <c r="L862" s="117"/>
      <c r="M862" s="117"/>
      <c r="N862" s="114"/>
      <c r="O862" s="118" t="str">
        <f t="shared" si="14"/>
        <v/>
      </c>
      <c r="P862" s="123"/>
    </row>
    <row r="863" spans="1:16" x14ac:dyDescent="0.25">
      <c r="A863" s="121"/>
      <c r="B863" s="114"/>
      <c r="C863" s="114"/>
      <c r="D863" s="114"/>
      <c r="E863" s="115"/>
      <c r="F863" s="116"/>
      <c r="G863" s="116"/>
      <c r="H863" s="116"/>
      <c r="I863" s="116"/>
      <c r="J863" s="117"/>
      <c r="K863" s="117"/>
      <c r="L863" s="117"/>
      <c r="M863" s="117"/>
      <c r="N863" s="114"/>
      <c r="O863" s="118" t="str">
        <f t="shared" si="14"/>
        <v/>
      </c>
      <c r="P863" s="123"/>
    </row>
    <row r="864" spans="1:16" x14ac:dyDescent="0.25">
      <c r="A864" s="121"/>
      <c r="B864" s="114"/>
      <c r="C864" s="114"/>
      <c r="D864" s="114"/>
      <c r="E864" s="115"/>
      <c r="F864" s="116"/>
      <c r="G864" s="116"/>
      <c r="H864" s="116"/>
      <c r="I864" s="116"/>
      <c r="J864" s="117"/>
      <c r="K864" s="117"/>
      <c r="L864" s="117"/>
      <c r="M864" s="117"/>
      <c r="N864" s="114"/>
      <c r="O864" s="118" t="str">
        <f t="shared" si="14"/>
        <v/>
      </c>
      <c r="P864" s="123"/>
    </row>
    <row r="865" spans="1:16" x14ac:dyDescent="0.25">
      <c r="A865" s="121"/>
      <c r="B865" s="114"/>
      <c r="C865" s="114"/>
      <c r="D865" s="114"/>
      <c r="E865" s="115"/>
      <c r="F865" s="116"/>
      <c r="G865" s="116"/>
      <c r="H865" s="116"/>
      <c r="I865" s="116"/>
      <c r="J865" s="117"/>
      <c r="K865" s="117"/>
      <c r="L865" s="117"/>
      <c r="M865" s="117"/>
      <c r="N865" s="114"/>
      <c r="O865" s="118" t="str">
        <f t="shared" si="14"/>
        <v/>
      </c>
      <c r="P865" s="123"/>
    </row>
    <row r="866" spans="1:16" x14ac:dyDescent="0.25">
      <c r="A866" s="121"/>
      <c r="B866" s="114"/>
      <c r="C866" s="114"/>
      <c r="D866" s="114"/>
      <c r="E866" s="115"/>
      <c r="F866" s="116"/>
      <c r="G866" s="116"/>
      <c r="H866" s="116"/>
      <c r="I866" s="116"/>
      <c r="J866" s="117"/>
      <c r="K866" s="117"/>
      <c r="L866" s="117"/>
      <c r="M866" s="117"/>
      <c r="N866" s="114"/>
      <c r="O866" s="118" t="str">
        <f t="shared" si="14"/>
        <v/>
      </c>
      <c r="P866" s="123"/>
    </row>
    <row r="867" spans="1:16" x14ac:dyDescent="0.25">
      <c r="A867" s="121"/>
      <c r="B867" s="114"/>
      <c r="C867" s="114"/>
      <c r="D867" s="114"/>
      <c r="E867" s="115"/>
      <c r="F867" s="116"/>
      <c r="G867" s="116"/>
      <c r="H867" s="116"/>
      <c r="I867" s="116"/>
      <c r="J867" s="117"/>
      <c r="K867" s="117"/>
      <c r="L867" s="117"/>
      <c r="M867" s="117"/>
      <c r="N867" s="114"/>
      <c r="O867" s="118" t="str">
        <f t="shared" si="14"/>
        <v/>
      </c>
      <c r="P867" s="123"/>
    </row>
    <row r="868" spans="1:16" x14ac:dyDescent="0.25">
      <c r="A868" s="121"/>
      <c r="B868" s="114"/>
      <c r="C868" s="114"/>
      <c r="D868" s="114"/>
      <c r="E868" s="115"/>
      <c r="F868" s="116"/>
      <c r="G868" s="116"/>
      <c r="H868" s="116"/>
      <c r="I868" s="116"/>
      <c r="J868" s="117"/>
      <c r="K868" s="117"/>
      <c r="L868" s="117"/>
      <c r="M868" s="117"/>
      <c r="N868" s="114"/>
      <c r="O868" s="118" t="str">
        <f t="shared" si="14"/>
        <v/>
      </c>
      <c r="P868" s="123"/>
    </row>
    <row r="869" spans="1:16" x14ac:dyDescent="0.25">
      <c r="A869" s="121"/>
      <c r="B869" s="114"/>
      <c r="C869" s="114"/>
      <c r="D869" s="114"/>
      <c r="E869" s="115"/>
      <c r="F869" s="116"/>
      <c r="G869" s="116"/>
      <c r="H869" s="116"/>
      <c r="I869" s="116"/>
      <c r="J869" s="117"/>
      <c r="K869" s="117"/>
      <c r="L869" s="117"/>
      <c r="M869" s="117"/>
      <c r="N869" s="114"/>
      <c r="O869" s="118" t="str">
        <f t="shared" si="14"/>
        <v/>
      </c>
      <c r="P869" s="123"/>
    </row>
    <row r="870" spans="1:16" x14ac:dyDescent="0.25">
      <c r="A870" s="121"/>
      <c r="B870" s="114"/>
      <c r="C870" s="114"/>
      <c r="D870" s="114"/>
      <c r="E870" s="115"/>
      <c r="F870" s="116"/>
      <c r="G870" s="116"/>
      <c r="H870" s="116"/>
      <c r="I870" s="116"/>
      <c r="J870" s="117"/>
      <c r="K870" s="117"/>
      <c r="L870" s="117"/>
      <c r="M870" s="117"/>
      <c r="N870" s="114"/>
      <c r="O870" s="118" t="str">
        <f t="shared" si="14"/>
        <v/>
      </c>
      <c r="P870" s="123"/>
    </row>
    <row r="871" spans="1:16" x14ac:dyDescent="0.25">
      <c r="A871" s="121"/>
      <c r="B871" s="114"/>
      <c r="C871" s="114"/>
      <c r="D871" s="114"/>
      <c r="E871" s="115"/>
      <c r="F871" s="116"/>
      <c r="G871" s="116"/>
      <c r="H871" s="116"/>
      <c r="I871" s="116"/>
      <c r="J871" s="117"/>
      <c r="K871" s="117"/>
      <c r="L871" s="117"/>
      <c r="M871" s="117"/>
      <c r="N871" s="114"/>
      <c r="O871" s="118" t="str">
        <f t="shared" si="14"/>
        <v/>
      </c>
      <c r="P871" s="123"/>
    </row>
    <row r="872" spans="1:16" x14ac:dyDescent="0.25">
      <c r="A872" s="121"/>
      <c r="B872" s="114"/>
      <c r="C872" s="114"/>
      <c r="D872" s="114"/>
      <c r="E872" s="115"/>
      <c r="F872" s="116"/>
      <c r="G872" s="116"/>
      <c r="H872" s="116"/>
      <c r="I872" s="116"/>
      <c r="J872" s="117"/>
      <c r="K872" s="117"/>
      <c r="L872" s="117"/>
      <c r="M872" s="117"/>
      <c r="N872" s="114"/>
      <c r="O872" s="118" t="str">
        <f t="shared" si="14"/>
        <v/>
      </c>
      <c r="P872" s="123"/>
    </row>
    <row r="873" spans="1:16" x14ac:dyDescent="0.25">
      <c r="A873" s="121"/>
      <c r="B873" s="114"/>
      <c r="C873" s="114"/>
      <c r="D873" s="114"/>
      <c r="E873" s="115"/>
      <c r="F873" s="116"/>
      <c r="G873" s="116"/>
      <c r="H873" s="116"/>
      <c r="I873" s="116"/>
      <c r="J873" s="117"/>
      <c r="K873" s="117"/>
      <c r="L873" s="117"/>
      <c r="M873" s="117"/>
      <c r="N873" s="114"/>
      <c r="O873" s="118" t="str">
        <f t="shared" si="14"/>
        <v/>
      </c>
      <c r="P873" s="123"/>
    </row>
    <row r="874" spans="1:16" x14ac:dyDescent="0.25">
      <c r="A874" s="121"/>
      <c r="B874" s="114"/>
      <c r="C874" s="114"/>
      <c r="D874" s="114"/>
      <c r="E874" s="115"/>
      <c r="F874" s="116"/>
      <c r="G874" s="116"/>
      <c r="H874" s="116"/>
      <c r="I874" s="116"/>
      <c r="J874" s="117"/>
      <c r="K874" s="117"/>
      <c r="L874" s="117"/>
      <c r="M874" s="117"/>
      <c r="N874" s="114"/>
      <c r="O874" s="118" t="str">
        <f t="shared" si="14"/>
        <v/>
      </c>
      <c r="P874" s="123"/>
    </row>
    <row r="875" spans="1:16" x14ac:dyDescent="0.25">
      <c r="A875" s="121"/>
      <c r="B875" s="114"/>
      <c r="C875" s="114"/>
      <c r="D875" s="114"/>
      <c r="E875" s="115"/>
      <c r="F875" s="116"/>
      <c r="G875" s="116"/>
      <c r="H875" s="116"/>
      <c r="I875" s="116"/>
      <c r="J875" s="117"/>
      <c r="K875" s="117"/>
      <c r="L875" s="117"/>
      <c r="M875" s="117"/>
      <c r="N875" s="114"/>
      <c r="O875" s="118" t="str">
        <f t="shared" si="14"/>
        <v/>
      </c>
      <c r="P875" s="123"/>
    </row>
    <row r="876" spans="1:16" x14ac:dyDescent="0.25">
      <c r="A876" s="121"/>
      <c r="B876" s="114"/>
      <c r="C876" s="114"/>
      <c r="D876" s="114"/>
      <c r="E876" s="115"/>
      <c r="F876" s="116"/>
      <c r="G876" s="116"/>
      <c r="H876" s="116"/>
      <c r="I876" s="116"/>
      <c r="J876" s="117"/>
      <c r="K876" s="117"/>
      <c r="L876" s="117"/>
      <c r="M876" s="117"/>
      <c r="N876" s="114"/>
      <c r="O876" s="118" t="str">
        <f t="shared" si="14"/>
        <v/>
      </c>
      <c r="P876" s="123"/>
    </row>
    <row r="877" spans="1:16" x14ac:dyDescent="0.25">
      <c r="A877" s="121"/>
      <c r="B877" s="114"/>
      <c r="C877" s="114"/>
      <c r="D877" s="114"/>
      <c r="E877" s="115"/>
      <c r="F877" s="116"/>
      <c r="G877" s="116"/>
      <c r="H877" s="116"/>
      <c r="I877" s="116"/>
      <c r="J877" s="117"/>
      <c r="K877" s="117"/>
      <c r="L877" s="117"/>
      <c r="M877" s="117"/>
      <c r="N877" s="114"/>
      <c r="O877" s="118" t="str">
        <f t="shared" si="14"/>
        <v/>
      </c>
      <c r="P877" s="123"/>
    </row>
    <row r="878" spans="1:16" x14ac:dyDescent="0.25">
      <c r="A878" s="121"/>
      <c r="B878" s="114"/>
      <c r="C878" s="114"/>
      <c r="D878" s="114"/>
      <c r="E878" s="115"/>
      <c r="F878" s="116"/>
      <c r="G878" s="116"/>
      <c r="H878" s="116"/>
      <c r="I878" s="116"/>
      <c r="J878" s="117"/>
      <c r="K878" s="117"/>
      <c r="L878" s="117"/>
      <c r="M878" s="117"/>
      <c r="N878" s="114"/>
      <c r="O878" s="118" t="str">
        <f t="shared" si="14"/>
        <v/>
      </c>
      <c r="P878" s="123"/>
    </row>
    <row r="879" spans="1:16" x14ac:dyDescent="0.25">
      <c r="A879" s="121"/>
      <c r="B879" s="114"/>
      <c r="C879" s="114"/>
      <c r="D879" s="114"/>
      <c r="E879" s="115"/>
      <c r="F879" s="116"/>
      <c r="G879" s="116"/>
      <c r="H879" s="116"/>
      <c r="I879" s="116"/>
      <c r="J879" s="117"/>
      <c r="K879" s="117"/>
      <c r="L879" s="117"/>
      <c r="M879" s="117"/>
      <c r="N879" s="114"/>
      <c r="O879" s="118" t="str">
        <f t="shared" si="14"/>
        <v/>
      </c>
      <c r="P879" s="123"/>
    </row>
    <row r="880" spans="1:16" x14ac:dyDescent="0.25">
      <c r="A880" s="121"/>
      <c r="B880" s="114"/>
      <c r="C880" s="114"/>
      <c r="D880" s="114"/>
      <c r="E880" s="115"/>
      <c r="F880" s="116"/>
      <c r="G880" s="116"/>
      <c r="H880" s="116"/>
      <c r="I880" s="116"/>
      <c r="J880" s="117"/>
      <c r="K880" s="117"/>
      <c r="L880" s="117"/>
      <c r="M880" s="117"/>
      <c r="N880" s="114"/>
      <c r="O880" s="118" t="str">
        <f t="shared" si="14"/>
        <v/>
      </c>
      <c r="P880" s="123"/>
    </row>
    <row r="881" spans="1:16" x14ac:dyDescent="0.25">
      <c r="A881" s="121"/>
      <c r="B881" s="114"/>
      <c r="C881" s="114"/>
      <c r="D881" s="114"/>
      <c r="E881" s="115"/>
      <c r="F881" s="116"/>
      <c r="G881" s="116"/>
      <c r="H881" s="116"/>
      <c r="I881" s="116"/>
      <c r="J881" s="117"/>
      <c r="K881" s="117"/>
      <c r="L881" s="117"/>
      <c r="M881" s="117"/>
      <c r="N881" s="114"/>
      <c r="O881" s="118" t="str">
        <f t="shared" si="14"/>
        <v/>
      </c>
      <c r="P881" s="123"/>
    </row>
    <row r="882" spans="1:16" x14ac:dyDescent="0.25">
      <c r="A882" s="121"/>
      <c r="B882" s="114"/>
      <c r="C882" s="114"/>
      <c r="D882" s="114"/>
      <c r="E882" s="115"/>
      <c r="F882" s="116"/>
      <c r="G882" s="116"/>
      <c r="H882" s="116"/>
      <c r="I882" s="116"/>
      <c r="J882" s="117"/>
      <c r="K882" s="117"/>
      <c r="L882" s="117"/>
      <c r="M882" s="117"/>
      <c r="N882" s="114"/>
      <c r="O882" s="118" t="str">
        <f t="shared" si="14"/>
        <v/>
      </c>
      <c r="P882" s="123"/>
    </row>
    <row r="883" spans="1:16" x14ac:dyDescent="0.25">
      <c r="A883" s="121"/>
      <c r="B883" s="114"/>
      <c r="C883" s="114"/>
      <c r="D883" s="114"/>
      <c r="E883" s="115"/>
      <c r="F883" s="116"/>
      <c r="G883" s="116"/>
      <c r="H883" s="116"/>
      <c r="I883" s="116"/>
      <c r="J883" s="117"/>
      <c r="K883" s="117"/>
      <c r="L883" s="117"/>
      <c r="M883" s="117"/>
      <c r="N883" s="114"/>
      <c r="O883" s="118" t="str">
        <f t="shared" si="14"/>
        <v/>
      </c>
      <c r="P883" s="123"/>
    </row>
    <row r="884" spans="1:16" x14ac:dyDescent="0.25">
      <c r="A884" s="121"/>
      <c r="B884" s="114"/>
      <c r="C884" s="114"/>
      <c r="D884" s="114"/>
      <c r="E884" s="115"/>
      <c r="F884" s="116"/>
      <c r="G884" s="116"/>
      <c r="H884" s="116"/>
      <c r="I884" s="116"/>
      <c r="J884" s="117"/>
      <c r="K884" s="117"/>
      <c r="L884" s="117"/>
      <c r="M884" s="117"/>
      <c r="N884" s="114"/>
      <c r="O884" s="118" t="str">
        <f t="shared" ref="O884:O947" si="15">IF(M884="","",IF(M884&lt;5,"Send with haul-by-haul data","Email data@ccamlr.org"))</f>
        <v/>
      </c>
      <c r="P884" s="123"/>
    </row>
    <row r="885" spans="1:16" x14ac:dyDescent="0.25">
      <c r="A885" s="121"/>
      <c r="B885" s="114"/>
      <c r="C885" s="114"/>
      <c r="D885" s="114"/>
      <c r="E885" s="115"/>
      <c r="F885" s="116"/>
      <c r="G885" s="116"/>
      <c r="H885" s="116"/>
      <c r="I885" s="116"/>
      <c r="J885" s="117"/>
      <c r="K885" s="117"/>
      <c r="L885" s="117"/>
      <c r="M885" s="117"/>
      <c r="N885" s="114"/>
      <c r="O885" s="118" t="str">
        <f t="shared" si="15"/>
        <v/>
      </c>
      <c r="P885" s="123"/>
    </row>
    <row r="886" spans="1:16" x14ac:dyDescent="0.25">
      <c r="A886" s="121"/>
      <c r="B886" s="114"/>
      <c r="C886" s="114"/>
      <c r="D886" s="114"/>
      <c r="E886" s="115"/>
      <c r="F886" s="116"/>
      <c r="G886" s="116"/>
      <c r="H886" s="116"/>
      <c r="I886" s="116"/>
      <c r="J886" s="117"/>
      <c r="K886" s="117"/>
      <c r="L886" s="117"/>
      <c r="M886" s="117"/>
      <c r="N886" s="114"/>
      <c r="O886" s="118" t="str">
        <f t="shared" si="15"/>
        <v/>
      </c>
      <c r="P886" s="123"/>
    </row>
    <row r="887" spans="1:16" x14ac:dyDescent="0.25">
      <c r="A887" s="121"/>
      <c r="B887" s="114"/>
      <c r="C887" s="114"/>
      <c r="D887" s="114"/>
      <c r="E887" s="115"/>
      <c r="F887" s="116"/>
      <c r="G887" s="116"/>
      <c r="H887" s="116"/>
      <c r="I887" s="116"/>
      <c r="J887" s="117"/>
      <c r="K887" s="117"/>
      <c r="L887" s="117"/>
      <c r="M887" s="117"/>
      <c r="N887" s="114"/>
      <c r="O887" s="118" t="str">
        <f t="shared" si="15"/>
        <v/>
      </c>
      <c r="P887" s="123"/>
    </row>
    <row r="888" spans="1:16" x14ac:dyDescent="0.25">
      <c r="A888" s="121"/>
      <c r="B888" s="114"/>
      <c r="C888" s="114"/>
      <c r="D888" s="114"/>
      <c r="E888" s="115"/>
      <c r="F888" s="116"/>
      <c r="G888" s="116"/>
      <c r="H888" s="116"/>
      <c r="I888" s="116"/>
      <c r="J888" s="117"/>
      <c r="K888" s="117"/>
      <c r="L888" s="117"/>
      <c r="M888" s="117"/>
      <c r="N888" s="114"/>
      <c r="O888" s="118" t="str">
        <f t="shared" si="15"/>
        <v/>
      </c>
      <c r="P888" s="123"/>
    </row>
    <row r="889" spans="1:16" x14ac:dyDescent="0.25">
      <c r="A889" s="121"/>
      <c r="B889" s="114"/>
      <c r="C889" s="114"/>
      <c r="D889" s="114"/>
      <c r="E889" s="115"/>
      <c r="F889" s="116"/>
      <c r="G889" s="116"/>
      <c r="H889" s="116"/>
      <c r="I889" s="116"/>
      <c r="J889" s="117"/>
      <c r="K889" s="117"/>
      <c r="L889" s="117"/>
      <c r="M889" s="117"/>
      <c r="N889" s="114"/>
      <c r="O889" s="118" t="str">
        <f t="shared" si="15"/>
        <v/>
      </c>
      <c r="P889" s="123"/>
    </row>
    <row r="890" spans="1:16" x14ac:dyDescent="0.25">
      <c r="A890" s="121"/>
      <c r="B890" s="114"/>
      <c r="C890" s="114"/>
      <c r="D890" s="114"/>
      <c r="E890" s="115"/>
      <c r="F890" s="116"/>
      <c r="G890" s="116"/>
      <c r="H890" s="116"/>
      <c r="I890" s="116"/>
      <c r="J890" s="117"/>
      <c r="K890" s="117"/>
      <c r="L890" s="117"/>
      <c r="M890" s="117"/>
      <c r="N890" s="114"/>
      <c r="O890" s="118" t="str">
        <f t="shared" si="15"/>
        <v/>
      </c>
      <c r="P890" s="123"/>
    </row>
    <row r="891" spans="1:16" x14ac:dyDescent="0.25">
      <c r="A891" s="121"/>
      <c r="B891" s="114"/>
      <c r="C891" s="114"/>
      <c r="D891" s="114"/>
      <c r="E891" s="115"/>
      <c r="F891" s="116"/>
      <c r="G891" s="116"/>
      <c r="H891" s="116"/>
      <c r="I891" s="116"/>
      <c r="J891" s="117"/>
      <c r="K891" s="117"/>
      <c r="L891" s="117"/>
      <c r="M891" s="117"/>
      <c r="N891" s="114"/>
      <c r="O891" s="118" t="str">
        <f t="shared" si="15"/>
        <v/>
      </c>
      <c r="P891" s="123"/>
    </row>
    <row r="892" spans="1:16" x14ac:dyDescent="0.25">
      <c r="A892" s="121"/>
      <c r="B892" s="114"/>
      <c r="C892" s="114"/>
      <c r="D892" s="114"/>
      <c r="E892" s="115"/>
      <c r="F892" s="116"/>
      <c r="G892" s="116"/>
      <c r="H892" s="116"/>
      <c r="I892" s="116"/>
      <c r="J892" s="117"/>
      <c r="K892" s="117"/>
      <c r="L892" s="117"/>
      <c r="M892" s="117"/>
      <c r="N892" s="114"/>
      <c r="O892" s="118" t="str">
        <f t="shared" si="15"/>
        <v/>
      </c>
      <c r="P892" s="123"/>
    </row>
    <row r="893" spans="1:16" x14ac:dyDescent="0.25">
      <c r="A893" s="121"/>
      <c r="B893" s="114"/>
      <c r="C893" s="114"/>
      <c r="D893" s="114"/>
      <c r="E893" s="115"/>
      <c r="F893" s="116"/>
      <c r="G893" s="116"/>
      <c r="H893" s="116"/>
      <c r="I893" s="116"/>
      <c r="J893" s="117"/>
      <c r="K893" s="117"/>
      <c r="L893" s="117"/>
      <c r="M893" s="117"/>
      <c r="N893" s="114"/>
      <c r="O893" s="118" t="str">
        <f t="shared" si="15"/>
        <v/>
      </c>
      <c r="P893" s="123"/>
    </row>
    <row r="894" spans="1:16" x14ac:dyDescent="0.25">
      <c r="A894" s="121"/>
      <c r="B894" s="114"/>
      <c r="C894" s="114"/>
      <c r="D894" s="114"/>
      <c r="E894" s="115"/>
      <c r="F894" s="116"/>
      <c r="G894" s="116"/>
      <c r="H894" s="116"/>
      <c r="I894" s="116"/>
      <c r="J894" s="117"/>
      <c r="K894" s="117"/>
      <c r="L894" s="117"/>
      <c r="M894" s="117"/>
      <c r="N894" s="114"/>
      <c r="O894" s="118" t="str">
        <f t="shared" si="15"/>
        <v/>
      </c>
      <c r="P894" s="123"/>
    </row>
    <row r="895" spans="1:16" x14ac:dyDescent="0.25">
      <c r="A895" s="121"/>
      <c r="B895" s="114"/>
      <c r="C895" s="114"/>
      <c r="D895" s="114"/>
      <c r="E895" s="115"/>
      <c r="F895" s="116"/>
      <c r="G895" s="116"/>
      <c r="H895" s="116"/>
      <c r="I895" s="116"/>
      <c r="J895" s="117"/>
      <c r="K895" s="117"/>
      <c r="L895" s="117"/>
      <c r="M895" s="117"/>
      <c r="N895" s="114"/>
      <c r="O895" s="118" t="str">
        <f t="shared" si="15"/>
        <v/>
      </c>
      <c r="P895" s="123"/>
    </row>
    <row r="896" spans="1:16" x14ac:dyDescent="0.25">
      <c r="A896" s="121"/>
      <c r="B896" s="114"/>
      <c r="C896" s="114"/>
      <c r="D896" s="114"/>
      <c r="E896" s="115"/>
      <c r="F896" s="116"/>
      <c r="G896" s="116"/>
      <c r="H896" s="116"/>
      <c r="I896" s="116"/>
      <c r="J896" s="117"/>
      <c r="K896" s="117"/>
      <c r="L896" s="117"/>
      <c r="M896" s="117"/>
      <c r="N896" s="114"/>
      <c r="O896" s="118" t="str">
        <f t="shared" si="15"/>
        <v/>
      </c>
      <c r="P896" s="123"/>
    </row>
    <row r="897" spans="1:16" x14ac:dyDescent="0.25">
      <c r="A897" s="121"/>
      <c r="B897" s="114"/>
      <c r="C897" s="114"/>
      <c r="D897" s="114"/>
      <c r="E897" s="115"/>
      <c r="F897" s="116"/>
      <c r="G897" s="116"/>
      <c r="H897" s="116"/>
      <c r="I897" s="116"/>
      <c r="J897" s="117"/>
      <c r="K897" s="117"/>
      <c r="L897" s="117"/>
      <c r="M897" s="117"/>
      <c r="N897" s="114"/>
      <c r="O897" s="118" t="str">
        <f t="shared" si="15"/>
        <v/>
      </c>
      <c r="P897" s="123"/>
    </row>
    <row r="898" spans="1:16" x14ac:dyDescent="0.25">
      <c r="A898" s="121"/>
      <c r="B898" s="114"/>
      <c r="C898" s="114"/>
      <c r="D898" s="114"/>
      <c r="E898" s="115"/>
      <c r="F898" s="116"/>
      <c r="G898" s="116"/>
      <c r="H898" s="116"/>
      <c r="I898" s="116"/>
      <c r="J898" s="117"/>
      <c r="K898" s="117"/>
      <c r="L898" s="117"/>
      <c r="M898" s="117"/>
      <c r="N898" s="114"/>
      <c r="O898" s="118" t="str">
        <f t="shared" si="15"/>
        <v/>
      </c>
      <c r="P898" s="123"/>
    </row>
    <row r="899" spans="1:16" x14ac:dyDescent="0.25">
      <c r="A899" s="121"/>
      <c r="B899" s="114"/>
      <c r="C899" s="114"/>
      <c r="D899" s="114"/>
      <c r="E899" s="115"/>
      <c r="F899" s="116"/>
      <c r="G899" s="116"/>
      <c r="H899" s="116"/>
      <c r="I899" s="116"/>
      <c r="J899" s="117"/>
      <c r="K899" s="117"/>
      <c r="L899" s="117"/>
      <c r="M899" s="117"/>
      <c r="N899" s="114"/>
      <c r="O899" s="118" t="str">
        <f t="shared" si="15"/>
        <v/>
      </c>
      <c r="P899" s="123"/>
    </row>
    <row r="900" spans="1:16" x14ac:dyDescent="0.25">
      <c r="A900" s="121"/>
      <c r="B900" s="114"/>
      <c r="C900" s="114"/>
      <c r="D900" s="114"/>
      <c r="E900" s="115"/>
      <c r="F900" s="116"/>
      <c r="G900" s="116"/>
      <c r="H900" s="116"/>
      <c r="I900" s="116"/>
      <c r="J900" s="117"/>
      <c r="K900" s="117"/>
      <c r="L900" s="117"/>
      <c r="M900" s="117"/>
      <c r="N900" s="114"/>
      <c r="O900" s="118" t="str">
        <f t="shared" si="15"/>
        <v/>
      </c>
      <c r="P900" s="123"/>
    </row>
    <row r="901" spans="1:16" x14ac:dyDescent="0.25">
      <c r="A901" s="121"/>
      <c r="B901" s="114"/>
      <c r="C901" s="114"/>
      <c r="D901" s="114"/>
      <c r="E901" s="115"/>
      <c r="F901" s="116"/>
      <c r="G901" s="116"/>
      <c r="H901" s="116"/>
      <c r="I901" s="116"/>
      <c r="J901" s="117"/>
      <c r="K901" s="117"/>
      <c r="L901" s="117"/>
      <c r="M901" s="117"/>
      <c r="N901" s="114"/>
      <c r="O901" s="118" t="str">
        <f t="shared" si="15"/>
        <v/>
      </c>
      <c r="P901" s="123"/>
    </row>
    <row r="902" spans="1:16" x14ac:dyDescent="0.25">
      <c r="A902" s="121"/>
      <c r="B902" s="114"/>
      <c r="C902" s="114"/>
      <c r="D902" s="114"/>
      <c r="E902" s="115"/>
      <c r="F902" s="116"/>
      <c r="G902" s="116"/>
      <c r="H902" s="116"/>
      <c r="I902" s="116"/>
      <c r="J902" s="117"/>
      <c r="K902" s="117"/>
      <c r="L902" s="117"/>
      <c r="M902" s="117"/>
      <c r="N902" s="114"/>
      <c r="O902" s="118" t="str">
        <f t="shared" si="15"/>
        <v/>
      </c>
      <c r="P902" s="123"/>
    </row>
    <row r="903" spans="1:16" x14ac:dyDescent="0.25">
      <c r="A903" s="121"/>
      <c r="B903" s="114"/>
      <c r="C903" s="114"/>
      <c r="D903" s="114"/>
      <c r="E903" s="115"/>
      <c r="F903" s="116"/>
      <c r="G903" s="116"/>
      <c r="H903" s="116"/>
      <c r="I903" s="116"/>
      <c r="J903" s="117"/>
      <c r="K903" s="117"/>
      <c r="L903" s="117"/>
      <c r="M903" s="117"/>
      <c r="N903" s="114"/>
      <c r="O903" s="118" t="str">
        <f t="shared" si="15"/>
        <v/>
      </c>
      <c r="P903" s="123"/>
    </row>
    <row r="904" spans="1:16" x14ac:dyDescent="0.25">
      <c r="A904" s="121"/>
      <c r="B904" s="114"/>
      <c r="C904" s="114"/>
      <c r="D904" s="114"/>
      <c r="E904" s="115"/>
      <c r="F904" s="116"/>
      <c r="G904" s="116"/>
      <c r="H904" s="116"/>
      <c r="I904" s="116"/>
      <c r="J904" s="117"/>
      <c r="K904" s="117"/>
      <c r="L904" s="117"/>
      <c r="M904" s="117"/>
      <c r="N904" s="114"/>
      <c r="O904" s="118" t="str">
        <f t="shared" si="15"/>
        <v/>
      </c>
      <c r="P904" s="123"/>
    </row>
    <row r="905" spans="1:16" x14ac:dyDescent="0.25">
      <c r="A905" s="121"/>
      <c r="B905" s="114"/>
      <c r="C905" s="114"/>
      <c r="D905" s="114"/>
      <c r="E905" s="115"/>
      <c r="F905" s="116"/>
      <c r="G905" s="116"/>
      <c r="H905" s="116"/>
      <c r="I905" s="116"/>
      <c r="J905" s="117"/>
      <c r="K905" s="117"/>
      <c r="L905" s="117"/>
      <c r="M905" s="117"/>
      <c r="N905" s="114"/>
      <c r="O905" s="118" t="str">
        <f t="shared" si="15"/>
        <v/>
      </c>
      <c r="P905" s="123"/>
    </row>
    <row r="906" spans="1:16" x14ac:dyDescent="0.25">
      <c r="A906" s="121"/>
      <c r="B906" s="114"/>
      <c r="C906" s="114"/>
      <c r="D906" s="114"/>
      <c r="E906" s="115"/>
      <c r="F906" s="116"/>
      <c r="G906" s="116"/>
      <c r="H906" s="116"/>
      <c r="I906" s="116"/>
      <c r="J906" s="117"/>
      <c r="K906" s="117"/>
      <c r="L906" s="117"/>
      <c r="M906" s="117"/>
      <c r="N906" s="114"/>
      <c r="O906" s="118" t="str">
        <f t="shared" si="15"/>
        <v/>
      </c>
      <c r="P906" s="123"/>
    </row>
    <row r="907" spans="1:16" x14ac:dyDescent="0.25">
      <c r="A907" s="121"/>
      <c r="B907" s="114"/>
      <c r="C907" s="114"/>
      <c r="D907" s="114"/>
      <c r="E907" s="115"/>
      <c r="F907" s="116"/>
      <c r="G907" s="116"/>
      <c r="H907" s="116"/>
      <c r="I907" s="116"/>
      <c r="J907" s="117"/>
      <c r="K907" s="117"/>
      <c r="L907" s="117"/>
      <c r="M907" s="117"/>
      <c r="N907" s="114"/>
      <c r="O907" s="118" t="str">
        <f t="shared" si="15"/>
        <v/>
      </c>
      <c r="P907" s="123"/>
    </row>
    <row r="908" spans="1:16" x14ac:dyDescent="0.25">
      <c r="A908" s="121"/>
      <c r="B908" s="114"/>
      <c r="C908" s="114"/>
      <c r="D908" s="114"/>
      <c r="E908" s="115"/>
      <c r="F908" s="116"/>
      <c r="G908" s="116"/>
      <c r="H908" s="116"/>
      <c r="I908" s="116"/>
      <c r="J908" s="117"/>
      <c r="K908" s="117"/>
      <c r="L908" s="117"/>
      <c r="M908" s="117"/>
      <c r="N908" s="114"/>
      <c r="O908" s="118" t="str">
        <f t="shared" si="15"/>
        <v/>
      </c>
      <c r="P908" s="123"/>
    </row>
    <row r="909" spans="1:16" x14ac:dyDescent="0.25">
      <c r="A909" s="121"/>
      <c r="B909" s="114"/>
      <c r="C909" s="114"/>
      <c r="D909" s="114"/>
      <c r="E909" s="115"/>
      <c r="F909" s="116"/>
      <c r="G909" s="116"/>
      <c r="H909" s="116"/>
      <c r="I909" s="116"/>
      <c r="J909" s="117"/>
      <c r="K909" s="117"/>
      <c r="L909" s="117"/>
      <c r="M909" s="117"/>
      <c r="N909" s="114"/>
      <c r="O909" s="118" t="str">
        <f t="shared" si="15"/>
        <v/>
      </c>
      <c r="P909" s="123"/>
    </row>
    <row r="910" spans="1:16" x14ac:dyDescent="0.25">
      <c r="A910" s="121"/>
      <c r="B910" s="114"/>
      <c r="C910" s="114"/>
      <c r="D910" s="114"/>
      <c r="E910" s="115"/>
      <c r="F910" s="116"/>
      <c r="G910" s="116"/>
      <c r="H910" s="116"/>
      <c r="I910" s="116"/>
      <c r="J910" s="117"/>
      <c r="K910" s="117"/>
      <c r="L910" s="117"/>
      <c r="M910" s="117"/>
      <c r="N910" s="114"/>
      <c r="O910" s="118" t="str">
        <f t="shared" si="15"/>
        <v/>
      </c>
      <c r="P910" s="123"/>
    </row>
    <row r="911" spans="1:16" x14ac:dyDescent="0.25">
      <c r="A911" s="121"/>
      <c r="B911" s="114"/>
      <c r="C911" s="114"/>
      <c r="D911" s="114"/>
      <c r="E911" s="115"/>
      <c r="F911" s="116"/>
      <c r="G911" s="116"/>
      <c r="H911" s="116"/>
      <c r="I911" s="116"/>
      <c r="J911" s="117"/>
      <c r="K911" s="117"/>
      <c r="L911" s="117"/>
      <c r="M911" s="117"/>
      <c r="N911" s="114"/>
      <c r="O911" s="118" t="str">
        <f t="shared" si="15"/>
        <v/>
      </c>
      <c r="P911" s="123"/>
    </row>
    <row r="912" spans="1:16" x14ac:dyDescent="0.25">
      <c r="A912" s="121"/>
      <c r="B912" s="114"/>
      <c r="C912" s="114"/>
      <c r="D912" s="114"/>
      <c r="E912" s="115"/>
      <c r="F912" s="116"/>
      <c r="G912" s="116"/>
      <c r="H912" s="116"/>
      <c r="I912" s="116"/>
      <c r="J912" s="117"/>
      <c r="K912" s="117"/>
      <c r="L912" s="117"/>
      <c r="M912" s="117"/>
      <c r="N912" s="114"/>
      <c r="O912" s="118" t="str">
        <f t="shared" si="15"/>
        <v/>
      </c>
      <c r="P912" s="123"/>
    </row>
    <row r="913" spans="1:16" x14ac:dyDescent="0.25">
      <c r="A913" s="121"/>
      <c r="B913" s="114"/>
      <c r="C913" s="114"/>
      <c r="D913" s="114"/>
      <c r="E913" s="115"/>
      <c r="F913" s="116"/>
      <c r="G913" s="116"/>
      <c r="H913" s="116"/>
      <c r="I913" s="116"/>
      <c r="J913" s="117"/>
      <c r="K913" s="117"/>
      <c r="L913" s="117"/>
      <c r="M913" s="117"/>
      <c r="N913" s="114"/>
      <c r="O913" s="118" t="str">
        <f t="shared" si="15"/>
        <v/>
      </c>
      <c r="P913" s="123"/>
    </row>
    <row r="914" spans="1:16" x14ac:dyDescent="0.25">
      <c r="A914" s="121"/>
      <c r="B914" s="114"/>
      <c r="C914" s="114"/>
      <c r="D914" s="114"/>
      <c r="E914" s="115"/>
      <c r="F914" s="116"/>
      <c r="G914" s="116"/>
      <c r="H914" s="116"/>
      <c r="I914" s="116"/>
      <c r="J914" s="117"/>
      <c r="K914" s="117"/>
      <c r="L914" s="117"/>
      <c r="M914" s="117"/>
      <c r="N914" s="114"/>
      <c r="O914" s="118" t="str">
        <f t="shared" si="15"/>
        <v/>
      </c>
      <c r="P914" s="123"/>
    </row>
    <row r="915" spans="1:16" x14ac:dyDescent="0.25">
      <c r="A915" s="121"/>
      <c r="B915" s="114"/>
      <c r="C915" s="114"/>
      <c r="D915" s="114"/>
      <c r="E915" s="115"/>
      <c r="F915" s="116"/>
      <c r="G915" s="116"/>
      <c r="H915" s="116"/>
      <c r="I915" s="116"/>
      <c r="J915" s="117"/>
      <c r="K915" s="117"/>
      <c r="L915" s="117"/>
      <c r="M915" s="117"/>
      <c r="N915" s="114"/>
      <c r="O915" s="118" t="str">
        <f t="shared" si="15"/>
        <v/>
      </c>
      <c r="P915" s="123"/>
    </row>
    <row r="916" spans="1:16" x14ac:dyDescent="0.25">
      <c r="A916" s="121"/>
      <c r="B916" s="114"/>
      <c r="C916" s="114"/>
      <c r="D916" s="114"/>
      <c r="E916" s="115"/>
      <c r="F916" s="116"/>
      <c r="G916" s="116"/>
      <c r="H916" s="116"/>
      <c r="I916" s="116"/>
      <c r="J916" s="117"/>
      <c r="K916" s="117"/>
      <c r="L916" s="117"/>
      <c r="M916" s="117"/>
      <c r="N916" s="114"/>
      <c r="O916" s="118" t="str">
        <f t="shared" si="15"/>
        <v/>
      </c>
      <c r="P916" s="123"/>
    </row>
    <row r="917" spans="1:16" x14ac:dyDescent="0.25">
      <c r="A917" s="121"/>
      <c r="B917" s="114"/>
      <c r="C917" s="114"/>
      <c r="D917" s="114"/>
      <c r="E917" s="115"/>
      <c r="F917" s="116"/>
      <c r="G917" s="116"/>
      <c r="H917" s="116"/>
      <c r="I917" s="116"/>
      <c r="J917" s="117"/>
      <c r="K917" s="117"/>
      <c r="L917" s="117"/>
      <c r="M917" s="117"/>
      <c r="N917" s="114"/>
      <c r="O917" s="118" t="str">
        <f t="shared" si="15"/>
        <v/>
      </c>
      <c r="P917" s="123"/>
    </row>
    <row r="918" spans="1:16" x14ac:dyDescent="0.25">
      <c r="A918" s="121"/>
      <c r="B918" s="114"/>
      <c r="C918" s="114"/>
      <c r="D918" s="114"/>
      <c r="E918" s="115"/>
      <c r="F918" s="116"/>
      <c r="G918" s="116"/>
      <c r="H918" s="116"/>
      <c r="I918" s="116"/>
      <c r="J918" s="117"/>
      <c r="K918" s="117"/>
      <c r="L918" s="117"/>
      <c r="M918" s="117"/>
      <c r="N918" s="114"/>
      <c r="O918" s="118" t="str">
        <f t="shared" si="15"/>
        <v/>
      </c>
      <c r="P918" s="123"/>
    </row>
    <row r="919" spans="1:16" x14ac:dyDescent="0.25">
      <c r="A919" s="121"/>
      <c r="B919" s="114"/>
      <c r="C919" s="114"/>
      <c r="D919" s="114"/>
      <c r="E919" s="115"/>
      <c r="F919" s="116"/>
      <c r="G919" s="116"/>
      <c r="H919" s="116"/>
      <c r="I919" s="116"/>
      <c r="J919" s="117"/>
      <c r="K919" s="117"/>
      <c r="L919" s="117"/>
      <c r="M919" s="117"/>
      <c r="N919" s="114"/>
      <c r="O919" s="118" t="str">
        <f t="shared" si="15"/>
        <v/>
      </c>
      <c r="P919" s="123"/>
    </row>
    <row r="920" spans="1:16" x14ac:dyDescent="0.25">
      <c r="A920" s="121"/>
      <c r="B920" s="114"/>
      <c r="C920" s="114"/>
      <c r="D920" s="114"/>
      <c r="E920" s="115"/>
      <c r="F920" s="116"/>
      <c r="G920" s="116"/>
      <c r="H920" s="116"/>
      <c r="I920" s="116"/>
      <c r="J920" s="117"/>
      <c r="K920" s="117"/>
      <c r="L920" s="117"/>
      <c r="M920" s="117"/>
      <c r="N920" s="114"/>
      <c r="O920" s="118" t="str">
        <f t="shared" si="15"/>
        <v/>
      </c>
      <c r="P920" s="123"/>
    </row>
    <row r="921" spans="1:16" x14ac:dyDescent="0.25">
      <c r="A921" s="121"/>
      <c r="B921" s="114"/>
      <c r="C921" s="114"/>
      <c r="D921" s="114"/>
      <c r="E921" s="115"/>
      <c r="F921" s="116"/>
      <c r="G921" s="116"/>
      <c r="H921" s="116"/>
      <c r="I921" s="116"/>
      <c r="J921" s="117"/>
      <c r="K921" s="117"/>
      <c r="L921" s="117"/>
      <c r="M921" s="117"/>
      <c r="N921" s="114"/>
      <c r="O921" s="118" t="str">
        <f t="shared" si="15"/>
        <v/>
      </c>
      <c r="P921" s="123"/>
    </row>
    <row r="922" spans="1:16" x14ac:dyDescent="0.25">
      <c r="A922" s="121"/>
      <c r="B922" s="114"/>
      <c r="C922" s="114"/>
      <c r="D922" s="114"/>
      <c r="E922" s="115"/>
      <c r="F922" s="116"/>
      <c r="G922" s="116"/>
      <c r="H922" s="116"/>
      <c r="I922" s="116"/>
      <c r="J922" s="117"/>
      <c r="K922" s="117"/>
      <c r="L922" s="117"/>
      <c r="M922" s="117"/>
      <c r="N922" s="114"/>
      <c r="O922" s="118" t="str">
        <f t="shared" si="15"/>
        <v/>
      </c>
      <c r="P922" s="123"/>
    </row>
    <row r="923" spans="1:16" x14ac:dyDescent="0.25">
      <c r="A923" s="121"/>
      <c r="B923" s="114"/>
      <c r="C923" s="114"/>
      <c r="D923" s="114"/>
      <c r="E923" s="115"/>
      <c r="F923" s="116"/>
      <c r="G923" s="116"/>
      <c r="H923" s="116"/>
      <c r="I923" s="116"/>
      <c r="J923" s="117"/>
      <c r="K923" s="117"/>
      <c r="L923" s="117"/>
      <c r="M923" s="117"/>
      <c r="N923" s="114"/>
      <c r="O923" s="118" t="str">
        <f t="shared" si="15"/>
        <v/>
      </c>
      <c r="P923" s="123"/>
    </row>
    <row r="924" spans="1:16" x14ac:dyDescent="0.25">
      <c r="A924" s="121"/>
      <c r="B924" s="114"/>
      <c r="C924" s="114"/>
      <c r="D924" s="114"/>
      <c r="E924" s="115"/>
      <c r="F924" s="116"/>
      <c r="G924" s="116"/>
      <c r="H924" s="116"/>
      <c r="I924" s="116"/>
      <c r="J924" s="117"/>
      <c r="K924" s="117"/>
      <c r="L924" s="117"/>
      <c r="M924" s="117"/>
      <c r="N924" s="114"/>
      <c r="O924" s="118" t="str">
        <f t="shared" si="15"/>
        <v/>
      </c>
      <c r="P924" s="123"/>
    </row>
    <row r="925" spans="1:16" x14ac:dyDescent="0.25">
      <c r="A925" s="121"/>
      <c r="B925" s="114"/>
      <c r="C925" s="114"/>
      <c r="D925" s="114"/>
      <c r="E925" s="115"/>
      <c r="F925" s="116"/>
      <c r="G925" s="116"/>
      <c r="H925" s="116"/>
      <c r="I925" s="116"/>
      <c r="J925" s="117"/>
      <c r="K925" s="117"/>
      <c r="L925" s="117"/>
      <c r="M925" s="117"/>
      <c r="N925" s="114"/>
      <c r="O925" s="118" t="str">
        <f t="shared" si="15"/>
        <v/>
      </c>
      <c r="P925" s="123"/>
    </row>
    <row r="926" spans="1:16" x14ac:dyDescent="0.25">
      <c r="A926" s="121"/>
      <c r="B926" s="114"/>
      <c r="C926" s="114"/>
      <c r="D926" s="114"/>
      <c r="E926" s="115"/>
      <c r="F926" s="116"/>
      <c r="G926" s="116"/>
      <c r="H926" s="116"/>
      <c r="I926" s="116"/>
      <c r="J926" s="117"/>
      <c r="K926" s="117"/>
      <c r="L926" s="117"/>
      <c r="M926" s="117"/>
      <c r="N926" s="114"/>
      <c r="O926" s="118" t="str">
        <f t="shared" si="15"/>
        <v/>
      </c>
      <c r="P926" s="123"/>
    </row>
    <row r="927" spans="1:16" x14ac:dyDescent="0.25">
      <c r="A927" s="121"/>
      <c r="B927" s="114"/>
      <c r="C927" s="114"/>
      <c r="D927" s="114"/>
      <c r="E927" s="115"/>
      <c r="F927" s="116"/>
      <c r="G927" s="116"/>
      <c r="H927" s="116"/>
      <c r="I927" s="116"/>
      <c r="J927" s="117"/>
      <c r="K927" s="117"/>
      <c r="L927" s="117"/>
      <c r="M927" s="117"/>
      <c r="N927" s="114"/>
      <c r="O927" s="118" t="str">
        <f t="shared" si="15"/>
        <v/>
      </c>
      <c r="P927" s="123"/>
    </row>
    <row r="928" spans="1:16" x14ac:dyDescent="0.25">
      <c r="A928" s="121"/>
      <c r="B928" s="114"/>
      <c r="C928" s="114"/>
      <c r="D928" s="114"/>
      <c r="E928" s="115"/>
      <c r="F928" s="116"/>
      <c r="G928" s="116"/>
      <c r="H928" s="116"/>
      <c r="I928" s="116"/>
      <c r="J928" s="117"/>
      <c r="K928" s="117"/>
      <c r="L928" s="117"/>
      <c r="M928" s="117"/>
      <c r="N928" s="114"/>
      <c r="O928" s="118" t="str">
        <f t="shared" si="15"/>
        <v/>
      </c>
      <c r="P928" s="123"/>
    </row>
    <row r="929" spans="1:16" x14ac:dyDescent="0.25">
      <c r="A929" s="121"/>
      <c r="B929" s="114"/>
      <c r="C929" s="114"/>
      <c r="D929" s="114"/>
      <c r="E929" s="115"/>
      <c r="F929" s="116"/>
      <c r="G929" s="116"/>
      <c r="H929" s="116"/>
      <c r="I929" s="116"/>
      <c r="J929" s="117"/>
      <c r="K929" s="117"/>
      <c r="L929" s="117"/>
      <c r="M929" s="117"/>
      <c r="N929" s="114"/>
      <c r="O929" s="118" t="str">
        <f t="shared" si="15"/>
        <v/>
      </c>
      <c r="P929" s="123"/>
    </row>
    <row r="930" spans="1:16" x14ac:dyDescent="0.25">
      <c r="A930" s="121"/>
      <c r="B930" s="114"/>
      <c r="C930" s="114"/>
      <c r="D930" s="114"/>
      <c r="E930" s="115"/>
      <c r="F930" s="116"/>
      <c r="G930" s="116"/>
      <c r="H930" s="116"/>
      <c r="I930" s="116"/>
      <c r="J930" s="117"/>
      <c r="K930" s="117"/>
      <c r="L930" s="117"/>
      <c r="M930" s="117"/>
      <c r="N930" s="114"/>
      <c r="O930" s="118" t="str">
        <f t="shared" si="15"/>
        <v/>
      </c>
      <c r="P930" s="123"/>
    </row>
    <row r="931" spans="1:16" x14ac:dyDescent="0.25">
      <c r="A931" s="121"/>
      <c r="B931" s="114"/>
      <c r="C931" s="114"/>
      <c r="D931" s="114"/>
      <c r="E931" s="115"/>
      <c r="F931" s="116"/>
      <c r="G931" s="116"/>
      <c r="H931" s="116"/>
      <c r="I931" s="116"/>
      <c r="J931" s="117"/>
      <c r="K931" s="117"/>
      <c r="L931" s="117"/>
      <c r="M931" s="117"/>
      <c r="N931" s="114"/>
      <c r="O931" s="118" t="str">
        <f t="shared" si="15"/>
        <v/>
      </c>
      <c r="P931" s="123"/>
    </row>
    <row r="932" spans="1:16" x14ac:dyDescent="0.25">
      <c r="A932" s="121"/>
      <c r="B932" s="114"/>
      <c r="C932" s="114"/>
      <c r="D932" s="114"/>
      <c r="E932" s="115"/>
      <c r="F932" s="116"/>
      <c r="G932" s="116"/>
      <c r="H932" s="116"/>
      <c r="I932" s="116"/>
      <c r="J932" s="117"/>
      <c r="K932" s="117"/>
      <c r="L932" s="117"/>
      <c r="M932" s="117"/>
      <c r="N932" s="114"/>
      <c r="O932" s="118" t="str">
        <f t="shared" si="15"/>
        <v/>
      </c>
      <c r="P932" s="123"/>
    </row>
    <row r="933" spans="1:16" x14ac:dyDescent="0.25">
      <c r="A933" s="121"/>
      <c r="B933" s="114"/>
      <c r="C933" s="114"/>
      <c r="D933" s="114"/>
      <c r="E933" s="115"/>
      <c r="F933" s="116"/>
      <c r="G933" s="116"/>
      <c r="H933" s="116"/>
      <c r="I933" s="116"/>
      <c r="J933" s="117"/>
      <c r="K933" s="117"/>
      <c r="L933" s="117"/>
      <c r="M933" s="117"/>
      <c r="N933" s="114"/>
      <c r="O933" s="118" t="str">
        <f t="shared" si="15"/>
        <v/>
      </c>
      <c r="P933" s="123"/>
    </row>
    <row r="934" spans="1:16" x14ac:dyDescent="0.25">
      <c r="A934" s="121"/>
      <c r="B934" s="114"/>
      <c r="C934" s="114"/>
      <c r="D934" s="114"/>
      <c r="E934" s="115"/>
      <c r="F934" s="116"/>
      <c r="G934" s="116"/>
      <c r="H934" s="116"/>
      <c r="I934" s="116"/>
      <c r="J934" s="117"/>
      <c r="K934" s="117"/>
      <c r="L934" s="117"/>
      <c r="M934" s="117"/>
      <c r="N934" s="114"/>
      <c r="O934" s="118" t="str">
        <f t="shared" si="15"/>
        <v/>
      </c>
      <c r="P934" s="123"/>
    </row>
    <row r="935" spans="1:16" x14ac:dyDescent="0.25">
      <c r="A935" s="121"/>
      <c r="B935" s="114"/>
      <c r="C935" s="114"/>
      <c r="D935" s="114"/>
      <c r="E935" s="115"/>
      <c r="F935" s="116"/>
      <c r="G935" s="116"/>
      <c r="H935" s="116"/>
      <c r="I935" s="116"/>
      <c r="J935" s="117"/>
      <c r="K935" s="117"/>
      <c r="L935" s="117"/>
      <c r="M935" s="117"/>
      <c r="N935" s="114"/>
      <c r="O935" s="118" t="str">
        <f t="shared" si="15"/>
        <v/>
      </c>
      <c r="P935" s="123"/>
    </row>
    <row r="936" spans="1:16" x14ac:dyDescent="0.25">
      <c r="A936" s="121"/>
      <c r="B936" s="114"/>
      <c r="C936" s="114"/>
      <c r="D936" s="114"/>
      <c r="E936" s="115"/>
      <c r="F936" s="116"/>
      <c r="G936" s="116"/>
      <c r="H936" s="116"/>
      <c r="I936" s="116"/>
      <c r="J936" s="117"/>
      <c r="K936" s="117"/>
      <c r="L936" s="117"/>
      <c r="M936" s="117"/>
      <c r="N936" s="114"/>
      <c r="O936" s="118" t="str">
        <f t="shared" si="15"/>
        <v/>
      </c>
      <c r="P936" s="123"/>
    </row>
    <row r="937" spans="1:16" x14ac:dyDescent="0.25">
      <c r="A937" s="121"/>
      <c r="B937" s="114"/>
      <c r="C937" s="114"/>
      <c r="D937" s="114"/>
      <c r="E937" s="115"/>
      <c r="F937" s="116"/>
      <c r="G937" s="116"/>
      <c r="H937" s="116"/>
      <c r="I937" s="116"/>
      <c r="J937" s="117"/>
      <c r="K937" s="117"/>
      <c r="L937" s="117"/>
      <c r="M937" s="117"/>
      <c r="N937" s="114"/>
      <c r="O937" s="118" t="str">
        <f t="shared" si="15"/>
        <v/>
      </c>
      <c r="P937" s="123"/>
    </row>
    <row r="938" spans="1:16" x14ac:dyDescent="0.25">
      <c r="A938" s="121"/>
      <c r="B938" s="114"/>
      <c r="C938" s="114"/>
      <c r="D938" s="114"/>
      <c r="E938" s="115"/>
      <c r="F938" s="116"/>
      <c r="G938" s="116"/>
      <c r="H938" s="116"/>
      <c r="I938" s="116"/>
      <c r="J938" s="117"/>
      <c r="K938" s="117"/>
      <c r="L938" s="117"/>
      <c r="M938" s="117"/>
      <c r="N938" s="114"/>
      <c r="O938" s="118" t="str">
        <f t="shared" si="15"/>
        <v/>
      </c>
      <c r="P938" s="123"/>
    </row>
    <row r="939" spans="1:16" x14ac:dyDescent="0.25">
      <c r="A939" s="121"/>
      <c r="B939" s="114"/>
      <c r="C939" s="114"/>
      <c r="D939" s="114"/>
      <c r="E939" s="115"/>
      <c r="F939" s="116"/>
      <c r="G939" s="116"/>
      <c r="H939" s="116"/>
      <c r="I939" s="116"/>
      <c r="J939" s="117"/>
      <c r="K939" s="117"/>
      <c r="L939" s="117"/>
      <c r="M939" s="117"/>
      <c r="N939" s="114"/>
      <c r="O939" s="118" t="str">
        <f t="shared" si="15"/>
        <v/>
      </c>
      <c r="P939" s="123"/>
    </row>
    <row r="940" spans="1:16" x14ac:dyDescent="0.25">
      <c r="A940" s="121"/>
      <c r="B940" s="114"/>
      <c r="C940" s="114"/>
      <c r="D940" s="114"/>
      <c r="E940" s="115"/>
      <c r="F940" s="116"/>
      <c r="G940" s="116"/>
      <c r="H940" s="116"/>
      <c r="I940" s="116"/>
      <c r="J940" s="117"/>
      <c r="K940" s="117"/>
      <c r="L940" s="117"/>
      <c r="M940" s="117"/>
      <c r="N940" s="114"/>
      <c r="O940" s="118" t="str">
        <f t="shared" si="15"/>
        <v/>
      </c>
      <c r="P940" s="123"/>
    </row>
    <row r="941" spans="1:16" x14ac:dyDescent="0.25">
      <c r="A941" s="121"/>
      <c r="B941" s="114"/>
      <c r="C941" s="114"/>
      <c r="D941" s="114"/>
      <c r="E941" s="115"/>
      <c r="F941" s="116"/>
      <c r="G941" s="116"/>
      <c r="H941" s="116"/>
      <c r="I941" s="116"/>
      <c r="J941" s="117"/>
      <c r="K941" s="117"/>
      <c r="L941" s="117"/>
      <c r="M941" s="117"/>
      <c r="N941" s="114"/>
      <c r="O941" s="118" t="str">
        <f t="shared" si="15"/>
        <v/>
      </c>
      <c r="P941" s="123"/>
    </row>
    <row r="942" spans="1:16" x14ac:dyDescent="0.25">
      <c r="A942" s="121"/>
      <c r="B942" s="114"/>
      <c r="C942" s="114"/>
      <c r="D942" s="114"/>
      <c r="E942" s="115"/>
      <c r="F942" s="116"/>
      <c r="G942" s="116"/>
      <c r="H942" s="116"/>
      <c r="I942" s="116"/>
      <c r="J942" s="117"/>
      <c r="K942" s="117"/>
      <c r="L942" s="117"/>
      <c r="M942" s="117"/>
      <c r="N942" s="114"/>
      <c r="O942" s="118" t="str">
        <f t="shared" si="15"/>
        <v/>
      </c>
      <c r="P942" s="123"/>
    </row>
    <row r="943" spans="1:16" x14ac:dyDescent="0.25">
      <c r="A943" s="121"/>
      <c r="B943" s="114"/>
      <c r="C943" s="114"/>
      <c r="D943" s="114"/>
      <c r="E943" s="115"/>
      <c r="F943" s="116"/>
      <c r="G943" s="116"/>
      <c r="H943" s="116"/>
      <c r="I943" s="116"/>
      <c r="J943" s="117"/>
      <c r="K943" s="117"/>
      <c r="L943" s="117"/>
      <c r="M943" s="117"/>
      <c r="N943" s="114"/>
      <c r="O943" s="118" t="str">
        <f t="shared" si="15"/>
        <v/>
      </c>
      <c r="P943" s="123"/>
    </row>
    <row r="944" spans="1:16" x14ac:dyDescent="0.25">
      <c r="A944" s="121"/>
      <c r="B944" s="114"/>
      <c r="C944" s="114"/>
      <c r="D944" s="114"/>
      <c r="E944" s="115"/>
      <c r="F944" s="116"/>
      <c r="G944" s="116"/>
      <c r="H944" s="116"/>
      <c r="I944" s="116"/>
      <c r="J944" s="117"/>
      <c r="K944" s="117"/>
      <c r="L944" s="117"/>
      <c r="M944" s="117"/>
      <c r="N944" s="114"/>
      <c r="O944" s="118" t="str">
        <f t="shared" si="15"/>
        <v/>
      </c>
      <c r="P944" s="123"/>
    </row>
    <row r="945" spans="1:16" x14ac:dyDescent="0.25">
      <c r="A945" s="121"/>
      <c r="B945" s="114"/>
      <c r="C945" s="114"/>
      <c r="D945" s="114"/>
      <c r="E945" s="115"/>
      <c r="F945" s="116"/>
      <c r="G945" s="116"/>
      <c r="H945" s="116"/>
      <c r="I945" s="116"/>
      <c r="J945" s="117"/>
      <c r="K945" s="117"/>
      <c r="L945" s="117"/>
      <c r="M945" s="117"/>
      <c r="N945" s="114"/>
      <c r="O945" s="118" t="str">
        <f t="shared" si="15"/>
        <v/>
      </c>
      <c r="P945" s="123"/>
    </row>
    <row r="946" spans="1:16" x14ac:dyDescent="0.25">
      <c r="A946" s="121"/>
      <c r="B946" s="114"/>
      <c r="C946" s="114"/>
      <c r="D946" s="114"/>
      <c r="E946" s="115"/>
      <c r="F946" s="116"/>
      <c r="G946" s="116"/>
      <c r="H946" s="116"/>
      <c r="I946" s="116"/>
      <c r="J946" s="117"/>
      <c r="K946" s="117"/>
      <c r="L946" s="117"/>
      <c r="M946" s="117"/>
      <c r="N946" s="114"/>
      <c r="O946" s="118" t="str">
        <f t="shared" si="15"/>
        <v/>
      </c>
      <c r="P946" s="123"/>
    </row>
    <row r="947" spans="1:16" x14ac:dyDescent="0.25">
      <c r="A947" s="121"/>
      <c r="B947" s="114"/>
      <c r="C947" s="114"/>
      <c r="D947" s="114"/>
      <c r="E947" s="115"/>
      <c r="F947" s="116"/>
      <c r="G947" s="116"/>
      <c r="H947" s="116"/>
      <c r="I947" s="116"/>
      <c r="J947" s="117"/>
      <c r="K947" s="117"/>
      <c r="L947" s="117"/>
      <c r="M947" s="117"/>
      <c r="N947" s="114"/>
      <c r="O947" s="118" t="str">
        <f t="shared" si="15"/>
        <v/>
      </c>
      <c r="P947" s="123"/>
    </row>
    <row r="948" spans="1:16" x14ac:dyDescent="0.25">
      <c r="A948" s="121"/>
      <c r="B948" s="114"/>
      <c r="C948" s="114"/>
      <c r="D948" s="114"/>
      <c r="E948" s="115"/>
      <c r="F948" s="116"/>
      <c r="G948" s="116"/>
      <c r="H948" s="116"/>
      <c r="I948" s="116"/>
      <c r="J948" s="117"/>
      <c r="K948" s="117"/>
      <c r="L948" s="117"/>
      <c r="M948" s="117"/>
      <c r="N948" s="114"/>
      <c r="O948" s="118" t="str">
        <f t="shared" ref="O948:O1011" si="16">IF(M948="","",IF(M948&lt;5,"Send with haul-by-haul data","Email data@ccamlr.org"))</f>
        <v/>
      </c>
      <c r="P948" s="123"/>
    </row>
    <row r="949" spans="1:16" x14ac:dyDescent="0.25">
      <c r="A949" s="121"/>
      <c r="B949" s="114"/>
      <c r="C949" s="114"/>
      <c r="D949" s="114"/>
      <c r="E949" s="115"/>
      <c r="F949" s="116"/>
      <c r="G949" s="116"/>
      <c r="H949" s="116"/>
      <c r="I949" s="116"/>
      <c r="J949" s="117"/>
      <c r="K949" s="117"/>
      <c r="L949" s="117"/>
      <c r="M949" s="117"/>
      <c r="N949" s="114"/>
      <c r="O949" s="118" t="str">
        <f t="shared" si="16"/>
        <v/>
      </c>
      <c r="P949" s="123"/>
    </row>
    <row r="950" spans="1:16" x14ac:dyDescent="0.25">
      <c r="A950" s="121"/>
      <c r="B950" s="114"/>
      <c r="C950" s="114"/>
      <c r="D950" s="114"/>
      <c r="E950" s="115"/>
      <c r="F950" s="116"/>
      <c r="G950" s="116"/>
      <c r="H950" s="116"/>
      <c r="I950" s="116"/>
      <c r="J950" s="117"/>
      <c r="K950" s="117"/>
      <c r="L950" s="117"/>
      <c r="M950" s="117"/>
      <c r="N950" s="114"/>
      <c r="O950" s="118" t="str">
        <f t="shared" si="16"/>
        <v/>
      </c>
      <c r="P950" s="123"/>
    </row>
    <row r="951" spans="1:16" x14ac:dyDescent="0.25">
      <c r="A951" s="121"/>
      <c r="B951" s="114"/>
      <c r="C951" s="114"/>
      <c r="D951" s="114"/>
      <c r="E951" s="115"/>
      <c r="F951" s="116"/>
      <c r="G951" s="116"/>
      <c r="H951" s="116"/>
      <c r="I951" s="116"/>
      <c r="J951" s="117"/>
      <c r="K951" s="117"/>
      <c r="L951" s="117"/>
      <c r="M951" s="117"/>
      <c r="N951" s="114"/>
      <c r="O951" s="118" t="str">
        <f t="shared" si="16"/>
        <v/>
      </c>
      <c r="P951" s="123"/>
    </row>
    <row r="952" spans="1:16" x14ac:dyDescent="0.25">
      <c r="A952" s="121"/>
      <c r="B952" s="114"/>
      <c r="C952" s="114"/>
      <c r="D952" s="114"/>
      <c r="E952" s="115"/>
      <c r="F952" s="116"/>
      <c r="G952" s="116"/>
      <c r="H952" s="116"/>
      <c r="I952" s="116"/>
      <c r="J952" s="117"/>
      <c r="K952" s="117"/>
      <c r="L952" s="117"/>
      <c r="M952" s="117"/>
      <c r="N952" s="114"/>
      <c r="O952" s="118" t="str">
        <f t="shared" si="16"/>
        <v/>
      </c>
      <c r="P952" s="123"/>
    </row>
    <row r="953" spans="1:16" x14ac:dyDescent="0.25">
      <c r="A953" s="121"/>
      <c r="B953" s="114"/>
      <c r="C953" s="114"/>
      <c r="D953" s="114"/>
      <c r="E953" s="115"/>
      <c r="F953" s="116"/>
      <c r="G953" s="116"/>
      <c r="H953" s="116"/>
      <c r="I953" s="116"/>
      <c r="J953" s="117"/>
      <c r="K953" s="117"/>
      <c r="L953" s="117"/>
      <c r="M953" s="117"/>
      <c r="N953" s="114"/>
      <c r="O953" s="118" t="str">
        <f t="shared" si="16"/>
        <v/>
      </c>
      <c r="P953" s="123"/>
    </row>
    <row r="954" spans="1:16" x14ac:dyDescent="0.25">
      <c r="A954" s="121"/>
      <c r="B954" s="114"/>
      <c r="C954" s="114"/>
      <c r="D954" s="114"/>
      <c r="E954" s="115"/>
      <c r="F954" s="116"/>
      <c r="G954" s="116"/>
      <c r="H954" s="116"/>
      <c r="I954" s="116"/>
      <c r="J954" s="117"/>
      <c r="K954" s="117"/>
      <c r="L954" s="117"/>
      <c r="M954" s="117"/>
      <c r="N954" s="114"/>
      <c r="O954" s="118" t="str">
        <f t="shared" si="16"/>
        <v/>
      </c>
      <c r="P954" s="123"/>
    </row>
    <row r="955" spans="1:16" x14ac:dyDescent="0.25">
      <c r="A955" s="121"/>
      <c r="B955" s="114"/>
      <c r="C955" s="114"/>
      <c r="D955" s="114"/>
      <c r="E955" s="115"/>
      <c r="F955" s="116"/>
      <c r="G955" s="116"/>
      <c r="H955" s="116"/>
      <c r="I955" s="116"/>
      <c r="J955" s="117"/>
      <c r="K955" s="117"/>
      <c r="L955" s="117"/>
      <c r="M955" s="117"/>
      <c r="N955" s="114"/>
      <c r="O955" s="118" t="str">
        <f t="shared" si="16"/>
        <v/>
      </c>
      <c r="P955" s="123"/>
    </row>
    <row r="956" spans="1:16" x14ac:dyDescent="0.25">
      <c r="A956" s="121"/>
      <c r="B956" s="114"/>
      <c r="C956" s="114"/>
      <c r="D956" s="114"/>
      <c r="E956" s="115"/>
      <c r="F956" s="116"/>
      <c r="G956" s="116"/>
      <c r="H956" s="116"/>
      <c r="I956" s="116"/>
      <c r="J956" s="117"/>
      <c r="K956" s="117"/>
      <c r="L956" s="117"/>
      <c r="M956" s="117"/>
      <c r="N956" s="114"/>
      <c r="O956" s="118" t="str">
        <f t="shared" si="16"/>
        <v/>
      </c>
      <c r="P956" s="123"/>
    </row>
    <row r="957" spans="1:16" x14ac:dyDescent="0.25">
      <c r="A957" s="121"/>
      <c r="B957" s="114"/>
      <c r="C957" s="114"/>
      <c r="D957" s="114"/>
      <c r="E957" s="115"/>
      <c r="F957" s="116"/>
      <c r="G957" s="116"/>
      <c r="H957" s="116"/>
      <c r="I957" s="116"/>
      <c r="J957" s="117"/>
      <c r="K957" s="117"/>
      <c r="L957" s="117"/>
      <c r="M957" s="117"/>
      <c r="N957" s="114"/>
      <c r="O957" s="118" t="str">
        <f t="shared" si="16"/>
        <v/>
      </c>
      <c r="P957" s="123"/>
    </row>
    <row r="958" spans="1:16" x14ac:dyDescent="0.25">
      <c r="A958" s="121"/>
      <c r="B958" s="114"/>
      <c r="C958" s="114"/>
      <c r="D958" s="114"/>
      <c r="E958" s="115"/>
      <c r="F958" s="116"/>
      <c r="G958" s="116"/>
      <c r="H958" s="116"/>
      <c r="I958" s="116"/>
      <c r="J958" s="117"/>
      <c r="K958" s="117"/>
      <c r="L958" s="117"/>
      <c r="M958" s="117"/>
      <c r="N958" s="114"/>
      <c r="O958" s="118" t="str">
        <f t="shared" si="16"/>
        <v/>
      </c>
      <c r="P958" s="123"/>
    </row>
    <row r="959" spans="1:16" x14ac:dyDescent="0.25">
      <c r="A959" s="121"/>
      <c r="B959" s="114"/>
      <c r="C959" s="114"/>
      <c r="D959" s="114"/>
      <c r="E959" s="115"/>
      <c r="F959" s="116"/>
      <c r="G959" s="116"/>
      <c r="H959" s="116"/>
      <c r="I959" s="116"/>
      <c r="J959" s="117"/>
      <c r="K959" s="117"/>
      <c r="L959" s="117"/>
      <c r="M959" s="117"/>
      <c r="N959" s="114"/>
      <c r="O959" s="118" t="str">
        <f t="shared" si="16"/>
        <v/>
      </c>
      <c r="P959" s="123"/>
    </row>
    <row r="960" spans="1:16" x14ac:dyDescent="0.25">
      <c r="A960" s="121"/>
      <c r="B960" s="114"/>
      <c r="C960" s="114"/>
      <c r="D960" s="114"/>
      <c r="E960" s="115"/>
      <c r="F960" s="116"/>
      <c r="G960" s="116"/>
      <c r="H960" s="116"/>
      <c r="I960" s="116"/>
      <c r="J960" s="117"/>
      <c r="K960" s="117"/>
      <c r="L960" s="117"/>
      <c r="M960" s="117"/>
      <c r="N960" s="114"/>
      <c r="O960" s="118" t="str">
        <f t="shared" si="16"/>
        <v/>
      </c>
      <c r="P960" s="123"/>
    </row>
    <row r="961" spans="1:16" x14ac:dyDescent="0.25">
      <c r="A961" s="121"/>
      <c r="B961" s="114"/>
      <c r="C961" s="114"/>
      <c r="D961" s="114"/>
      <c r="E961" s="115"/>
      <c r="F961" s="116"/>
      <c r="G961" s="116"/>
      <c r="H961" s="116"/>
      <c r="I961" s="116"/>
      <c r="J961" s="117"/>
      <c r="K961" s="117"/>
      <c r="L961" s="117"/>
      <c r="M961" s="117"/>
      <c r="N961" s="114"/>
      <c r="O961" s="118" t="str">
        <f t="shared" si="16"/>
        <v/>
      </c>
      <c r="P961" s="123"/>
    </row>
    <row r="962" spans="1:16" x14ac:dyDescent="0.25">
      <c r="A962" s="121"/>
      <c r="B962" s="114"/>
      <c r="C962" s="114"/>
      <c r="D962" s="114"/>
      <c r="E962" s="115"/>
      <c r="F962" s="116"/>
      <c r="G962" s="116"/>
      <c r="H962" s="116"/>
      <c r="I962" s="116"/>
      <c r="J962" s="117"/>
      <c r="K962" s="117"/>
      <c r="L962" s="117"/>
      <c r="M962" s="117"/>
      <c r="N962" s="114"/>
      <c r="O962" s="118" t="str">
        <f t="shared" si="16"/>
        <v/>
      </c>
      <c r="P962" s="123"/>
    </row>
    <row r="963" spans="1:16" x14ac:dyDescent="0.25">
      <c r="A963" s="121"/>
      <c r="B963" s="114"/>
      <c r="C963" s="114"/>
      <c r="D963" s="114"/>
      <c r="E963" s="115"/>
      <c r="F963" s="116"/>
      <c r="G963" s="116"/>
      <c r="H963" s="116"/>
      <c r="I963" s="116"/>
      <c r="J963" s="117"/>
      <c r="K963" s="117"/>
      <c r="L963" s="117"/>
      <c r="M963" s="117"/>
      <c r="N963" s="114"/>
      <c r="O963" s="118" t="str">
        <f t="shared" si="16"/>
        <v/>
      </c>
      <c r="P963" s="123"/>
    </row>
    <row r="964" spans="1:16" x14ac:dyDescent="0.25">
      <c r="A964" s="121"/>
      <c r="B964" s="114"/>
      <c r="C964" s="114"/>
      <c r="D964" s="114"/>
      <c r="E964" s="115"/>
      <c r="F964" s="116"/>
      <c r="G964" s="116"/>
      <c r="H964" s="116"/>
      <c r="I964" s="116"/>
      <c r="J964" s="117"/>
      <c r="K964" s="117"/>
      <c r="L964" s="117"/>
      <c r="M964" s="117"/>
      <c r="N964" s="114"/>
      <c r="O964" s="118" t="str">
        <f t="shared" si="16"/>
        <v/>
      </c>
      <c r="P964" s="123"/>
    </row>
    <row r="965" spans="1:16" x14ac:dyDescent="0.25">
      <c r="A965" s="121"/>
      <c r="B965" s="114"/>
      <c r="C965" s="114"/>
      <c r="D965" s="114"/>
      <c r="E965" s="115"/>
      <c r="F965" s="116"/>
      <c r="G965" s="116"/>
      <c r="H965" s="116"/>
      <c r="I965" s="116"/>
      <c r="J965" s="117"/>
      <c r="K965" s="117"/>
      <c r="L965" s="117"/>
      <c r="M965" s="117"/>
      <c r="N965" s="114"/>
      <c r="O965" s="118" t="str">
        <f t="shared" si="16"/>
        <v/>
      </c>
      <c r="P965" s="123"/>
    </row>
    <row r="966" spans="1:16" x14ac:dyDescent="0.25">
      <c r="A966" s="121"/>
      <c r="B966" s="114"/>
      <c r="C966" s="114"/>
      <c r="D966" s="114"/>
      <c r="E966" s="115"/>
      <c r="F966" s="116"/>
      <c r="G966" s="116"/>
      <c r="H966" s="116"/>
      <c r="I966" s="116"/>
      <c r="J966" s="117"/>
      <c r="K966" s="117"/>
      <c r="L966" s="117"/>
      <c r="M966" s="117"/>
      <c r="N966" s="114"/>
      <c r="O966" s="118" t="str">
        <f t="shared" si="16"/>
        <v/>
      </c>
      <c r="P966" s="123"/>
    </row>
    <row r="967" spans="1:16" x14ac:dyDescent="0.25">
      <c r="A967" s="121"/>
      <c r="B967" s="114"/>
      <c r="C967" s="114"/>
      <c r="D967" s="114"/>
      <c r="E967" s="115"/>
      <c r="F967" s="116"/>
      <c r="G967" s="116"/>
      <c r="H967" s="116"/>
      <c r="I967" s="116"/>
      <c r="J967" s="117"/>
      <c r="K967" s="117"/>
      <c r="L967" s="117"/>
      <c r="M967" s="117"/>
      <c r="N967" s="114"/>
      <c r="O967" s="118" t="str">
        <f t="shared" si="16"/>
        <v/>
      </c>
      <c r="P967" s="123"/>
    </row>
    <row r="968" spans="1:16" x14ac:dyDescent="0.25">
      <c r="A968" s="121"/>
      <c r="B968" s="114"/>
      <c r="C968" s="114"/>
      <c r="D968" s="114"/>
      <c r="E968" s="115"/>
      <c r="F968" s="116"/>
      <c r="G968" s="116"/>
      <c r="H968" s="116"/>
      <c r="I968" s="116"/>
      <c r="J968" s="117"/>
      <c r="K968" s="117"/>
      <c r="L968" s="117"/>
      <c r="M968" s="117"/>
      <c r="N968" s="114"/>
      <c r="O968" s="118" t="str">
        <f t="shared" si="16"/>
        <v/>
      </c>
      <c r="P968" s="123"/>
    </row>
    <row r="969" spans="1:16" x14ac:dyDescent="0.25">
      <c r="A969" s="121"/>
      <c r="B969" s="114"/>
      <c r="C969" s="114"/>
      <c r="D969" s="114"/>
      <c r="E969" s="115"/>
      <c r="F969" s="116"/>
      <c r="G969" s="116"/>
      <c r="H969" s="116"/>
      <c r="I969" s="116"/>
      <c r="J969" s="117"/>
      <c r="K969" s="117"/>
      <c r="L969" s="117"/>
      <c r="M969" s="117"/>
      <c r="N969" s="114"/>
      <c r="O969" s="118" t="str">
        <f t="shared" si="16"/>
        <v/>
      </c>
      <c r="P969" s="123"/>
    </row>
    <row r="970" spans="1:16" x14ac:dyDescent="0.25">
      <c r="A970" s="121"/>
      <c r="B970" s="114"/>
      <c r="C970" s="114"/>
      <c r="D970" s="114"/>
      <c r="E970" s="115"/>
      <c r="F970" s="116"/>
      <c r="G970" s="116"/>
      <c r="H970" s="116"/>
      <c r="I970" s="116"/>
      <c r="J970" s="117"/>
      <c r="K970" s="117"/>
      <c r="L970" s="117"/>
      <c r="M970" s="117"/>
      <c r="N970" s="114"/>
      <c r="O970" s="118" t="str">
        <f t="shared" si="16"/>
        <v/>
      </c>
      <c r="P970" s="123"/>
    </row>
    <row r="971" spans="1:16" x14ac:dyDescent="0.25">
      <c r="A971" s="121"/>
      <c r="B971" s="114"/>
      <c r="C971" s="114"/>
      <c r="D971" s="114"/>
      <c r="E971" s="115"/>
      <c r="F971" s="116"/>
      <c r="G971" s="116"/>
      <c r="H971" s="116"/>
      <c r="I971" s="116"/>
      <c r="J971" s="117"/>
      <c r="K971" s="117"/>
      <c r="L971" s="117"/>
      <c r="M971" s="117"/>
      <c r="N971" s="114"/>
      <c r="O971" s="118" t="str">
        <f t="shared" si="16"/>
        <v/>
      </c>
      <c r="P971" s="123"/>
    </row>
    <row r="972" spans="1:16" x14ac:dyDescent="0.25">
      <c r="A972" s="121"/>
      <c r="B972" s="114"/>
      <c r="C972" s="114"/>
      <c r="D972" s="114"/>
      <c r="E972" s="115"/>
      <c r="F972" s="116"/>
      <c r="G972" s="116"/>
      <c r="H972" s="116"/>
      <c r="I972" s="116"/>
      <c r="J972" s="117"/>
      <c r="K972" s="117"/>
      <c r="L972" s="117"/>
      <c r="M972" s="117"/>
      <c r="N972" s="114"/>
      <c r="O972" s="118" t="str">
        <f t="shared" si="16"/>
        <v/>
      </c>
      <c r="P972" s="123"/>
    </row>
    <row r="973" spans="1:16" x14ac:dyDescent="0.25">
      <c r="A973" s="121"/>
      <c r="B973" s="114"/>
      <c r="C973" s="114"/>
      <c r="D973" s="114"/>
      <c r="E973" s="115"/>
      <c r="F973" s="116"/>
      <c r="G973" s="116"/>
      <c r="H973" s="116"/>
      <c r="I973" s="116"/>
      <c r="J973" s="117"/>
      <c r="K973" s="117"/>
      <c r="L973" s="117"/>
      <c r="M973" s="117"/>
      <c r="N973" s="114"/>
      <c r="O973" s="118" t="str">
        <f t="shared" si="16"/>
        <v/>
      </c>
      <c r="P973" s="123"/>
    </row>
    <row r="974" spans="1:16" x14ac:dyDescent="0.25">
      <c r="A974" s="121"/>
      <c r="B974" s="114"/>
      <c r="C974" s="114"/>
      <c r="D974" s="114"/>
      <c r="E974" s="115"/>
      <c r="F974" s="116"/>
      <c r="G974" s="116"/>
      <c r="H974" s="116"/>
      <c r="I974" s="116"/>
      <c r="J974" s="117"/>
      <c r="K974" s="117"/>
      <c r="L974" s="117"/>
      <c r="M974" s="117"/>
      <c r="N974" s="114"/>
      <c r="O974" s="118" t="str">
        <f t="shared" si="16"/>
        <v/>
      </c>
      <c r="P974" s="123"/>
    </row>
    <row r="975" spans="1:16" x14ac:dyDescent="0.25">
      <c r="A975" s="121"/>
      <c r="B975" s="114"/>
      <c r="C975" s="114"/>
      <c r="D975" s="114"/>
      <c r="E975" s="115"/>
      <c r="F975" s="116"/>
      <c r="G975" s="116"/>
      <c r="H975" s="116"/>
      <c r="I975" s="116"/>
      <c r="J975" s="117"/>
      <c r="K975" s="117"/>
      <c r="L975" s="117"/>
      <c r="M975" s="117"/>
      <c r="N975" s="114"/>
      <c r="O975" s="118" t="str">
        <f t="shared" si="16"/>
        <v/>
      </c>
      <c r="P975" s="123"/>
    </row>
    <row r="976" spans="1:16" x14ac:dyDescent="0.25">
      <c r="A976" s="121"/>
      <c r="B976" s="114"/>
      <c r="C976" s="114"/>
      <c r="D976" s="114"/>
      <c r="E976" s="115"/>
      <c r="F976" s="116"/>
      <c r="G976" s="116"/>
      <c r="H976" s="116"/>
      <c r="I976" s="116"/>
      <c r="J976" s="117"/>
      <c r="K976" s="117"/>
      <c r="L976" s="117"/>
      <c r="M976" s="117"/>
      <c r="N976" s="114"/>
      <c r="O976" s="118" t="str">
        <f t="shared" si="16"/>
        <v/>
      </c>
      <c r="P976" s="123"/>
    </row>
    <row r="977" spans="1:16" x14ac:dyDescent="0.25">
      <c r="A977" s="121"/>
      <c r="B977" s="114"/>
      <c r="C977" s="114"/>
      <c r="D977" s="114"/>
      <c r="E977" s="115"/>
      <c r="F977" s="116"/>
      <c r="G977" s="116"/>
      <c r="H977" s="116"/>
      <c r="I977" s="116"/>
      <c r="J977" s="117"/>
      <c r="K977" s="117"/>
      <c r="L977" s="117"/>
      <c r="M977" s="117"/>
      <c r="N977" s="114"/>
      <c r="O977" s="118" t="str">
        <f t="shared" si="16"/>
        <v/>
      </c>
      <c r="P977" s="123"/>
    </row>
    <row r="978" spans="1:16" x14ac:dyDescent="0.25">
      <c r="A978" s="121"/>
      <c r="B978" s="114"/>
      <c r="C978" s="114"/>
      <c r="D978" s="114"/>
      <c r="E978" s="115"/>
      <c r="F978" s="116"/>
      <c r="G978" s="116"/>
      <c r="H978" s="116"/>
      <c r="I978" s="116"/>
      <c r="J978" s="117"/>
      <c r="K978" s="117"/>
      <c r="L978" s="117"/>
      <c r="M978" s="117"/>
      <c r="N978" s="114"/>
      <c r="O978" s="118" t="str">
        <f t="shared" si="16"/>
        <v/>
      </c>
      <c r="P978" s="123"/>
    </row>
    <row r="979" spans="1:16" x14ac:dyDescent="0.25">
      <c r="A979" s="121"/>
      <c r="B979" s="114"/>
      <c r="C979" s="114"/>
      <c r="D979" s="114"/>
      <c r="E979" s="115"/>
      <c r="F979" s="116"/>
      <c r="G979" s="116"/>
      <c r="H979" s="116"/>
      <c r="I979" s="116"/>
      <c r="J979" s="117"/>
      <c r="K979" s="117"/>
      <c r="L979" s="117"/>
      <c r="M979" s="117"/>
      <c r="N979" s="114"/>
      <c r="O979" s="118" t="str">
        <f t="shared" si="16"/>
        <v/>
      </c>
      <c r="P979" s="123"/>
    </row>
    <row r="980" spans="1:16" x14ac:dyDescent="0.25">
      <c r="A980" s="121"/>
      <c r="B980" s="114"/>
      <c r="C980" s="114"/>
      <c r="D980" s="114"/>
      <c r="E980" s="115"/>
      <c r="F980" s="116"/>
      <c r="G980" s="116"/>
      <c r="H980" s="116"/>
      <c r="I980" s="116"/>
      <c r="J980" s="117"/>
      <c r="K980" s="117"/>
      <c r="L980" s="117"/>
      <c r="M980" s="117"/>
      <c r="N980" s="114"/>
      <c r="O980" s="118" t="str">
        <f t="shared" si="16"/>
        <v/>
      </c>
      <c r="P980" s="123"/>
    </row>
    <row r="981" spans="1:16" x14ac:dyDescent="0.25">
      <c r="A981" s="121"/>
      <c r="B981" s="114"/>
      <c r="C981" s="114"/>
      <c r="D981" s="114"/>
      <c r="E981" s="115"/>
      <c r="F981" s="116"/>
      <c r="G981" s="116"/>
      <c r="H981" s="116"/>
      <c r="I981" s="116"/>
      <c r="J981" s="117"/>
      <c r="K981" s="117"/>
      <c r="L981" s="117"/>
      <c r="M981" s="117"/>
      <c r="N981" s="114"/>
      <c r="O981" s="118" t="str">
        <f t="shared" si="16"/>
        <v/>
      </c>
      <c r="P981" s="123"/>
    </row>
    <row r="982" spans="1:16" x14ac:dyDescent="0.25">
      <c r="A982" s="121"/>
      <c r="B982" s="114"/>
      <c r="C982" s="114"/>
      <c r="D982" s="114"/>
      <c r="E982" s="115"/>
      <c r="F982" s="116"/>
      <c r="G982" s="116"/>
      <c r="H982" s="116"/>
      <c r="I982" s="116"/>
      <c r="J982" s="117"/>
      <c r="K982" s="117"/>
      <c r="L982" s="117"/>
      <c r="M982" s="117"/>
      <c r="N982" s="114"/>
      <c r="O982" s="118" t="str">
        <f t="shared" si="16"/>
        <v/>
      </c>
      <c r="P982" s="123"/>
    </row>
    <row r="983" spans="1:16" x14ac:dyDescent="0.25">
      <c r="A983" s="121"/>
      <c r="B983" s="114"/>
      <c r="C983" s="114"/>
      <c r="D983" s="114"/>
      <c r="E983" s="115"/>
      <c r="F983" s="116"/>
      <c r="G983" s="116"/>
      <c r="H983" s="116"/>
      <c r="I983" s="116"/>
      <c r="J983" s="117"/>
      <c r="K983" s="117"/>
      <c r="L983" s="117"/>
      <c r="M983" s="117"/>
      <c r="N983" s="114"/>
      <c r="O983" s="118" t="str">
        <f t="shared" si="16"/>
        <v/>
      </c>
      <c r="P983" s="123"/>
    </row>
    <row r="984" spans="1:16" x14ac:dyDescent="0.25">
      <c r="A984" s="121"/>
      <c r="B984" s="114"/>
      <c r="C984" s="114"/>
      <c r="D984" s="114"/>
      <c r="E984" s="115"/>
      <c r="F984" s="116"/>
      <c r="G984" s="116"/>
      <c r="H984" s="116"/>
      <c r="I984" s="116"/>
      <c r="J984" s="117"/>
      <c r="K984" s="117"/>
      <c r="L984" s="117"/>
      <c r="M984" s="117"/>
      <c r="N984" s="114"/>
      <c r="O984" s="118" t="str">
        <f t="shared" si="16"/>
        <v/>
      </c>
      <c r="P984" s="123"/>
    </row>
    <row r="985" spans="1:16" x14ac:dyDescent="0.25">
      <c r="A985" s="121"/>
      <c r="B985" s="114"/>
      <c r="C985" s="114"/>
      <c r="D985" s="114"/>
      <c r="E985" s="115"/>
      <c r="F985" s="116"/>
      <c r="G985" s="116"/>
      <c r="H985" s="116"/>
      <c r="I985" s="116"/>
      <c r="J985" s="117"/>
      <c r="K985" s="117"/>
      <c r="L985" s="117"/>
      <c r="M985" s="117"/>
      <c r="N985" s="114"/>
      <c r="O985" s="118" t="str">
        <f t="shared" si="16"/>
        <v/>
      </c>
      <c r="P985" s="123"/>
    </row>
    <row r="986" spans="1:16" x14ac:dyDescent="0.25">
      <c r="A986" s="121"/>
      <c r="B986" s="114"/>
      <c r="C986" s="114"/>
      <c r="D986" s="114"/>
      <c r="E986" s="115"/>
      <c r="F986" s="116"/>
      <c r="G986" s="116"/>
      <c r="H986" s="116"/>
      <c r="I986" s="116"/>
      <c r="J986" s="117"/>
      <c r="K986" s="117"/>
      <c r="L986" s="117"/>
      <c r="M986" s="117"/>
      <c r="N986" s="114"/>
      <c r="O986" s="118" t="str">
        <f t="shared" si="16"/>
        <v/>
      </c>
      <c r="P986" s="123"/>
    </row>
    <row r="987" spans="1:16" x14ac:dyDescent="0.25">
      <c r="A987" s="121"/>
      <c r="B987" s="114"/>
      <c r="C987" s="114"/>
      <c r="D987" s="114"/>
      <c r="E987" s="115"/>
      <c r="F987" s="116"/>
      <c r="G987" s="116"/>
      <c r="H987" s="116"/>
      <c r="I987" s="116"/>
      <c r="J987" s="117"/>
      <c r="K987" s="117"/>
      <c r="L987" s="117"/>
      <c r="M987" s="117"/>
      <c r="N987" s="114"/>
      <c r="O987" s="118" t="str">
        <f t="shared" si="16"/>
        <v/>
      </c>
      <c r="P987" s="123"/>
    </row>
    <row r="988" spans="1:16" x14ac:dyDescent="0.25">
      <c r="A988" s="121"/>
      <c r="B988" s="114"/>
      <c r="C988" s="114"/>
      <c r="D988" s="114"/>
      <c r="E988" s="115"/>
      <c r="F988" s="116"/>
      <c r="G988" s="116"/>
      <c r="H988" s="116"/>
      <c r="I988" s="116"/>
      <c r="J988" s="117"/>
      <c r="K988" s="117"/>
      <c r="L988" s="117"/>
      <c r="M988" s="117"/>
      <c r="N988" s="114"/>
      <c r="O988" s="118" t="str">
        <f t="shared" si="16"/>
        <v/>
      </c>
      <c r="P988" s="123"/>
    </row>
    <row r="989" spans="1:16" x14ac:dyDescent="0.25">
      <c r="A989" s="121"/>
      <c r="B989" s="114"/>
      <c r="C989" s="114"/>
      <c r="D989" s="114"/>
      <c r="E989" s="115"/>
      <c r="F989" s="116"/>
      <c r="G989" s="116"/>
      <c r="H989" s="116"/>
      <c r="I989" s="116"/>
      <c r="J989" s="117"/>
      <c r="K989" s="117"/>
      <c r="L989" s="117"/>
      <c r="M989" s="117"/>
      <c r="N989" s="114"/>
      <c r="O989" s="118" t="str">
        <f t="shared" si="16"/>
        <v/>
      </c>
      <c r="P989" s="123"/>
    </row>
    <row r="990" spans="1:16" x14ac:dyDescent="0.25">
      <c r="A990" s="121"/>
      <c r="B990" s="114"/>
      <c r="C990" s="114"/>
      <c r="D990" s="114"/>
      <c r="E990" s="115"/>
      <c r="F990" s="116"/>
      <c r="G990" s="116"/>
      <c r="H990" s="116"/>
      <c r="I990" s="116"/>
      <c r="J990" s="117"/>
      <c r="K990" s="117"/>
      <c r="L990" s="117"/>
      <c r="M990" s="117"/>
      <c r="N990" s="114"/>
      <c r="O990" s="118" t="str">
        <f t="shared" si="16"/>
        <v/>
      </c>
      <c r="P990" s="123"/>
    </row>
    <row r="991" spans="1:16" x14ac:dyDescent="0.25">
      <c r="A991" s="121"/>
      <c r="B991" s="114"/>
      <c r="C991" s="114"/>
      <c r="D991" s="114"/>
      <c r="E991" s="115"/>
      <c r="F991" s="116"/>
      <c r="G991" s="116"/>
      <c r="H991" s="116"/>
      <c r="I991" s="116"/>
      <c r="J991" s="117"/>
      <c r="K991" s="117"/>
      <c r="L991" s="117"/>
      <c r="M991" s="117"/>
      <c r="N991" s="114"/>
      <c r="O991" s="118" t="str">
        <f t="shared" si="16"/>
        <v/>
      </c>
      <c r="P991" s="123"/>
    </row>
    <row r="992" spans="1:16" x14ac:dyDescent="0.25">
      <c r="A992" s="121"/>
      <c r="B992" s="114"/>
      <c r="C992" s="114"/>
      <c r="D992" s="114"/>
      <c r="E992" s="115"/>
      <c r="F992" s="116"/>
      <c r="G992" s="116"/>
      <c r="H992" s="116"/>
      <c r="I992" s="116"/>
      <c r="J992" s="117"/>
      <c r="K992" s="117"/>
      <c r="L992" s="117"/>
      <c r="M992" s="117"/>
      <c r="N992" s="114"/>
      <c r="O992" s="118" t="str">
        <f t="shared" si="16"/>
        <v/>
      </c>
      <c r="P992" s="123"/>
    </row>
    <row r="993" spans="1:16" x14ac:dyDescent="0.25">
      <c r="A993" s="121"/>
      <c r="B993" s="114"/>
      <c r="C993" s="114"/>
      <c r="D993" s="114"/>
      <c r="E993" s="115"/>
      <c r="F993" s="116"/>
      <c r="G993" s="116"/>
      <c r="H993" s="116"/>
      <c r="I993" s="116"/>
      <c r="J993" s="117"/>
      <c r="K993" s="117"/>
      <c r="L993" s="117"/>
      <c r="M993" s="117"/>
      <c r="N993" s="114"/>
      <c r="O993" s="118" t="str">
        <f t="shared" si="16"/>
        <v/>
      </c>
      <c r="P993" s="123"/>
    </row>
    <row r="994" spans="1:16" x14ac:dyDescent="0.25">
      <c r="A994" s="121"/>
      <c r="B994" s="114"/>
      <c r="C994" s="114"/>
      <c r="D994" s="114"/>
      <c r="E994" s="115"/>
      <c r="F994" s="116"/>
      <c r="G994" s="116"/>
      <c r="H994" s="116"/>
      <c r="I994" s="116"/>
      <c r="J994" s="117"/>
      <c r="K994" s="117"/>
      <c r="L994" s="117"/>
      <c r="M994" s="117"/>
      <c r="N994" s="114"/>
      <c r="O994" s="118" t="str">
        <f t="shared" si="16"/>
        <v/>
      </c>
      <c r="P994" s="123"/>
    </row>
    <row r="995" spans="1:16" x14ac:dyDescent="0.25">
      <c r="A995" s="121"/>
      <c r="B995" s="114"/>
      <c r="C995" s="114"/>
      <c r="D995" s="114"/>
      <c r="E995" s="115"/>
      <c r="F995" s="116"/>
      <c r="G995" s="116"/>
      <c r="H995" s="116"/>
      <c r="I995" s="116"/>
      <c r="J995" s="117"/>
      <c r="K995" s="117"/>
      <c r="L995" s="117"/>
      <c r="M995" s="117"/>
      <c r="N995" s="114"/>
      <c r="O995" s="118" t="str">
        <f t="shared" si="16"/>
        <v/>
      </c>
      <c r="P995" s="123"/>
    </row>
    <row r="996" spans="1:16" x14ac:dyDescent="0.25">
      <c r="A996" s="121"/>
      <c r="B996" s="114"/>
      <c r="C996" s="114"/>
      <c r="D996" s="114"/>
      <c r="E996" s="115"/>
      <c r="F996" s="116"/>
      <c r="G996" s="116"/>
      <c r="H996" s="116"/>
      <c r="I996" s="116"/>
      <c r="J996" s="117"/>
      <c r="K996" s="117"/>
      <c r="L996" s="117"/>
      <c r="M996" s="117"/>
      <c r="N996" s="114"/>
      <c r="O996" s="118" t="str">
        <f t="shared" si="16"/>
        <v/>
      </c>
      <c r="P996" s="123"/>
    </row>
    <row r="997" spans="1:16" x14ac:dyDescent="0.25">
      <c r="A997" s="121"/>
      <c r="B997" s="114"/>
      <c r="C997" s="114"/>
      <c r="D997" s="114"/>
      <c r="E997" s="115"/>
      <c r="F997" s="116"/>
      <c r="G997" s="116"/>
      <c r="H997" s="116"/>
      <c r="I997" s="116"/>
      <c r="J997" s="117"/>
      <c r="K997" s="117"/>
      <c r="L997" s="117"/>
      <c r="M997" s="117"/>
      <c r="N997" s="114"/>
      <c r="O997" s="118" t="str">
        <f t="shared" si="16"/>
        <v/>
      </c>
      <c r="P997" s="123"/>
    </row>
    <row r="998" spans="1:16" x14ac:dyDescent="0.25">
      <c r="A998" s="121"/>
      <c r="B998" s="114"/>
      <c r="C998" s="114"/>
      <c r="D998" s="114"/>
      <c r="E998" s="115"/>
      <c r="F998" s="116"/>
      <c r="G998" s="116"/>
      <c r="H998" s="116"/>
      <c r="I998" s="116"/>
      <c r="J998" s="117"/>
      <c r="K998" s="117"/>
      <c r="L998" s="117"/>
      <c r="M998" s="117"/>
      <c r="N998" s="114"/>
      <c r="O998" s="118" t="str">
        <f t="shared" si="16"/>
        <v/>
      </c>
      <c r="P998" s="123"/>
    </row>
    <row r="999" spans="1:16" x14ac:dyDescent="0.25">
      <c r="A999" s="121"/>
      <c r="B999" s="114"/>
      <c r="C999" s="114"/>
      <c r="D999" s="114"/>
      <c r="E999" s="115"/>
      <c r="F999" s="116"/>
      <c r="G999" s="116"/>
      <c r="H999" s="116"/>
      <c r="I999" s="116"/>
      <c r="J999" s="117"/>
      <c r="K999" s="117"/>
      <c r="L999" s="117"/>
      <c r="M999" s="117"/>
      <c r="N999" s="114"/>
      <c r="O999" s="118" t="str">
        <f t="shared" si="16"/>
        <v/>
      </c>
      <c r="P999" s="123"/>
    </row>
    <row r="1000" spans="1:16" x14ac:dyDescent="0.25">
      <c r="A1000" s="121"/>
      <c r="B1000" s="114"/>
      <c r="C1000" s="114"/>
      <c r="D1000" s="114"/>
      <c r="E1000" s="115"/>
      <c r="F1000" s="116"/>
      <c r="G1000" s="116"/>
      <c r="H1000" s="116"/>
      <c r="I1000" s="116"/>
      <c r="J1000" s="117"/>
      <c r="K1000" s="117"/>
      <c r="L1000" s="117"/>
      <c r="M1000" s="117"/>
      <c r="N1000" s="114"/>
      <c r="O1000" s="118" t="str">
        <f t="shared" si="16"/>
        <v/>
      </c>
      <c r="P1000" s="123"/>
    </row>
    <row r="1001" spans="1:16" x14ac:dyDescent="0.25">
      <c r="A1001" s="121"/>
      <c r="B1001" s="114"/>
      <c r="C1001" s="114"/>
      <c r="D1001" s="114"/>
      <c r="E1001" s="115"/>
      <c r="F1001" s="116"/>
      <c r="G1001" s="116"/>
      <c r="H1001" s="116"/>
      <c r="I1001" s="116"/>
      <c r="J1001" s="117"/>
      <c r="K1001" s="117"/>
      <c r="L1001" s="117"/>
      <c r="M1001" s="117"/>
      <c r="N1001" s="114"/>
      <c r="O1001" s="118" t="str">
        <f t="shared" si="16"/>
        <v/>
      </c>
      <c r="P1001" s="123"/>
    </row>
    <row r="1002" spans="1:16" x14ac:dyDescent="0.25">
      <c r="A1002" s="121"/>
      <c r="B1002" s="114"/>
      <c r="C1002" s="114"/>
      <c r="D1002" s="114"/>
      <c r="E1002" s="115"/>
      <c r="F1002" s="116"/>
      <c r="G1002" s="116"/>
      <c r="H1002" s="116"/>
      <c r="I1002" s="116"/>
      <c r="J1002" s="117"/>
      <c r="K1002" s="117"/>
      <c r="L1002" s="117"/>
      <c r="M1002" s="117"/>
      <c r="N1002" s="114"/>
      <c r="O1002" s="118" t="str">
        <f t="shared" si="16"/>
        <v/>
      </c>
      <c r="P1002" s="123"/>
    </row>
    <row r="1003" spans="1:16" x14ac:dyDescent="0.25">
      <c r="A1003" s="121"/>
      <c r="B1003" s="114"/>
      <c r="C1003" s="114"/>
      <c r="D1003" s="114"/>
      <c r="E1003" s="115"/>
      <c r="F1003" s="116"/>
      <c r="G1003" s="116"/>
      <c r="H1003" s="116"/>
      <c r="I1003" s="116"/>
      <c r="J1003" s="117"/>
      <c r="K1003" s="117"/>
      <c r="L1003" s="117"/>
      <c r="M1003" s="117"/>
      <c r="N1003" s="114"/>
      <c r="O1003" s="118" t="str">
        <f t="shared" si="16"/>
        <v/>
      </c>
      <c r="P1003" s="123"/>
    </row>
    <row r="1004" spans="1:16" x14ac:dyDescent="0.25">
      <c r="A1004" s="121"/>
      <c r="B1004" s="114"/>
      <c r="C1004" s="114"/>
      <c r="D1004" s="114"/>
      <c r="E1004" s="115"/>
      <c r="F1004" s="116"/>
      <c r="G1004" s="116"/>
      <c r="H1004" s="116"/>
      <c r="I1004" s="116"/>
      <c r="J1004" s="117"/>
      <c r="K1004" s="117"/>
      <c r="L1004" s="117"/>
      <c r="M1004" s="117"/>
      <c r="N1004" s="114"/>
      <c r="O1004" s="118" t="str">
        <f t="shared" si="16"/>
        <v/>
      </c>
      <c r="P1004" s="123"/>
    </row>
    <row r="1005" spans="1:16" x14ac:dyDescent="0.25">
      <c r="A1005" s="121"/>
      <c r="B1005" s="114"/>
      <c r="C1005" s="114"/>
      <c r="D1005" s="114"/>
      <c r="E1005" s="115"/>
      <c r="F1005" s="116"/>
      <c r="G1005" s="116"/>
      <c r="H1005" s="116"/>
      <c r="I1005" s="116"/>
      <c r="J1005" s="117"/>
      <c r="K1005" s="117"/>
      <c r="L1005" s="117"/>
      <c r="M1005" s="117"/>
      <c r="N1005" s="114"/>
      <c r="O1005" s="118" t="str">
        <f t="shared" si="16"/>
        <v/>
      </c>
      <c r="P1005" s="123"/>
    </row>
    <row r="1006" spans="1:16" x14ac:dyDescent="0.25">
      <c r="A1006" s="121"/>
      <c r="B1006" s="114"/>
      <c r="C1006" s="114"/>
      <c r="D1006" s="114"/>
      <c r="E1006" s="115"/>
      <c r="F1006" s="116"/>
      <c r="G1006" s="116"/>
      <c r="H1006" s="116"/>
      <c r="I1006" s="116"/>
      <c r="J1006" s="117"/>
      <c r="K1006" s="117"/>
      <c r="L1006" s="117"/>
      <c r="M1006" s="117"/>
      <c r="N1006" s="114"/>
      <c r="O1006" s="118" t="str">
        <f t="shared" si="16"/>
        <v/>
      </c>
      <c r="P1006" s="123"/>
    </row>
    <row r="1007" spans="1:16" x14ac:dyDescent="0.25">
      <c r="A1007" s="121"/>
      <c r="B1007" s="114"/>
      <c r="C1007" s="114"/>
      <c r="D1007" s="114"/>
      <c r="E1007" s="115"/>
      <c r="F1007" s="116"/>
      <c r="G1007" s="116"/>
      <c r="H1007" s="116"/>
      <c r="I1007" s="116"/>
      <c r="J1007" s="117"/>
      <c r="K1007" s="117"/>
      <c r="L1007" s="117"/>
      <c r="M1007" s="117"/>
      <c r="N1007" s="114"/>
      <c r="O1007" s="118" t="str">
        <f t="shared" si="16"/>
        <v/>
      </c>
      <c r="P1007" s="123"/>
    </row>
    <row r="1008" spans="1:16" x14ac:dyDescent="0.25">
      <c r="A1008" s="121"/>
      <c r="B1008" s="114"/>
      <c r="C1008" s="114"/>
      <c r="D1008" s="114"/>
      <c r="E1008" s="115"/>
      <c r="F1008" s="116"/>
      <c r="G1008" s="116"/>
      <c r="H1008" s="116"/>
      <c r="I1008" s="116"/>
      <c r="J1008" s="117"/>
      <c r="K1008" s="117"/>
      <c r="L1008" s="117"/>
      <c r="M1008" s="117"/>
      <c r="N1008" s="114"/>
      <c r="O1008" s="118" t="str">
        <f t="shared" si="16"/>
        <v/>
      </c>
      <c r="P1008" s="123"/>
    </row>
    <row r="1009" spans="1:16" x14ac:dyDescent="0.25">
      <c r="A1009" s="121"/>
      <c r="B1009" s="114"/>
      <c r="C1009" s="114"/>
      <c r="D1009" s="114"/>
      <c r="E1009" s="115"/>
      <c r="F1009" s="116"/>
      <c r="G1009" s="116"/>
      <c r="H1009" s="116"/>
      <c r="I1009" s="116"/>
      <c r="J1009" s="117"/>
      <c r="K1009" s="117"/>
      <c r="L1009" s="117"/>
      <c r="M1009" s="117"/>
      <c r="N1009" s="114"/>
      <c r="O1009" s="118" t="str">
        <f t="shared" si="16"/>
        <v/>
      </c>
      <c r="P1009" s="123"/>
    </row>
    <row r="1010" spans="1:16" x14ac:dyDescent="0.25">
      <c r="A1010" s="121"/>
      <c r="B1010" s="114"/>
      <c r="C1010" s="114"/>
      <c r="D1010" s="114"/>
      <c r="E1010" s="115"/>
      <c r="F1010" s="116"/>
      <c r="G1010" s="116"/>
      <c r="H1010" s="116"/>
      <c r="I1010" s="116"/>
      <c r="J1010" s="117"/>
      <c r="K1010" s="117"/>
      <c r="L1010" s="117"/>
      <c r="M1010" s="117"/>
      <c r="N1010" s="114"/>
      <c r="O1010" s="118" t="str">
        <f t="shared" si="16"/>
        <v/>
      </c>
      <c r="P1010" s="123"/>
    </row>
    <row r="1011" spans="1:16" x14ac:dyDescent="0.25">
      <c r="A1011" s="121"/>
      <c r="B1011" s="114"/>
      <c r="C1011" s="114"/>
      <c r="D1011" s="114"/>
      <c r="E1011" s="115"/>
      <c r="F1011" s="116"/>
      <c r="G1011" s="116"/>
      <c r="H1011" s="116"/>
      <c r="I1011" s="116"/>
      <c r="J1011" s="117"/>
      <c r="K1011" s="117"/>
      <c r="L1011" s="117"/>
      <c r="M1011" s="117"/>
      <c r="N1011" s="114"/>
      <c r="O1011" s="118" t="str">
        <f t="shared" si="16"/>
        <v/>
      </c>
      <c r="P1011" s="123"/>
    </row>
    <row r="1012" spans="1:16" x14ac:dyDescent="0.25">
      <c r="A1012" s="121"/>
      <c r="B1012" s="114"/>
      <c r="C1012" s="114"/>
      <c r="D1012" s="114"/>
      <c r="E1012" s="115"/>
      <c r="F1012" s="116"/>
      <c r="G1012" s="116"/>
      <c r="H1012" s="116"/>
      <c r="I1012" s="116"/>
      <c r="J1012" s="117"/>
      <c r="K1012" s="117"/>
      <c r="L1012" s="117"/>
      <c r="M1012" s="117"/>
      <c r="N1012" s="114"/>
      <c r="O1012" s="118" t="str">
        <f t="shared" ref="O1012:O1075" si="17">IF(M1012="","",IF(M1012&lt;5,"Send with haul-by-haul data","Email data@ccamlr.org"))</f>
        <v/>
      </c>
      <c r="P1012" s="123"/>
    </row>
    <row r="1013" spans="1:16" x14ac:dyDescent="0.25">
      <c r="A1013" s="121"/>
      <c r="B1013" s="114"/>
      <c r="C1013" s="114"/>
      <c r="D1013" s="114"/>
      <c r="E1013" s="115"/>
      <c r="F1013" s="116"/>
      <c r="G1013" s="116"/>
      <c r="H1013" s="116"/>
      <c r="I1013" s="116"/>
      <c r="J1013" s="117"/>
      <c r="K1013" s="117"/>
      <c r="L1013" s="117"/>
      <c r="M1013" s="117"/>
      <c r="N1013" s="114"/>
      <c r="O1013" s="118" t="str">
        <f t="shared" si="17"/>
        <v/>
      </c>
      <c r="P1013" s="123"/>
    </row>
    <row r="1014" spans="1:16" x14ac:dyDescent="0.25">
      <c r="A1014" s="121"/>
      <c r="B1014" s="114"/>
      <c r="C1014" s="114"/>
      <c r="D1014" s="114"/>
      <c r="E1014" s="115"/>
      <c r="F1014" s="116"/>
      <c r="G1014" s="116"/>
      <c r="H1014" s="116"/>
      <c r="I1014" s="116"/>
      <c r="J1014" s="117"/>
      <c r="K1014" s="117"/>
      <c r="L1014" s="117"/>
      <c r="M1014" s="117"/>
      <c r="N1014" s="114"/>
      <c r="O1014" s="118" t="str">
        <f t="shared" si="17"/>
        <v/>
      </c>
      <c r="P1014" s="123"/>
    </row>
    <row r="1015" spans="1:16" x14ac:dyDescent="0.25">
      <c r="A1015" s="121"/>
      <c r="B1015" s="114"/>
      <c r="C1015" s="114"/>
      <c r="D1015" s="114"/>
      <c r="E1015" s="115"/>
      <c r="F1015" s="116"/>
      <c r="G1015" s="116"/>
      <c r="H1015" s="116"/>
      <c r="I1015" s="116"/>
      <c r="J1015" s="117"/>
      <c r="K1015" s="117"/>
      <c r="L1015" s="117"/>
      <c r="M1015" s="117"/>
      <c r="N1015" s="114"/>
      <c r="O1015" s="118" t="str">
        <f t="shared" si="17"/>
        <v/>
      </c>
      <c r="P1015" s="123"/>
    </row>
    <row r="1016" spans="1:16" x14ac:dyDescent="0.25">
      <c r="A1016" s="121"/>
      <c r="B1016" s="114"/>
      <c r="C1016" s="114"/>
      <c r="D1016" s="114"/>
      <c r="E1016" s="115"/>
      <c r="F1016" s="116"/>
      <c r="G1016" s="116"/>
      <c r="H1016" s="116"/>
      <c r="I1016" s="116"/>
      <c r="J1016" s="117"/>
      <c r="K1016" s="117"/>
      <c r="L1016" s="117"/>
      <c r="M1016" s="117"/>
      <c r="N1016" s="114"/>
      <c r="O1016" s="118" t="str">
        <f t="shared" si="17"/>
        <v/>
      </c>
      <c r="P1016" s="123"/>
    </row>
    <row r="1017" spans="1:16" x14ac:dyDescent="0.25">
      <c r="A1017" s="121"/>
      <c r="B1017" s="114"/>
      <c r="C1017" s="114"/>
      <c r="D1017" s="114"/>
      <c r="E1017" s="115"/>
      <c r="F1017" s="116"/>
      <c r="G1017" s="116"/>
      <c r="H1017" s="116"/>
      <c r="I1017" s="116"/>
      <c r="J1017" s="117"/>
      <c r="K1017" s="117"/>
      <c r="L1017" s="117"/>
      <c r="M1017" s="117"/>
      <c r="N1017" s="114"/>
      <c r="O1017" s="118" t="str">
        <f t="shared" si="17"/>
        <v/>
      </c>
      <c r="P1017" s="123"/>
    </row>
    <row r="1018" spans="1:16" x14ac:dyDescent="0.25">
      <c r="A1018" s="121"/>
      <c r="B1018" s="114"/>
      <c r="C1018" s="114"/>
      <c r="D1018" s="114"/>
      <c r="E1018" s="115"/>
      <c r="F1018" s="116"/>
      <c r="G1018" s="116"/>
      <c r="H1018" s="116"/>
      <c r="I1018" s="116"/>
      <c r="J1018" s="117"/>
      <c r="K1018" s="117"/>
      <c r="L1018" s="117"/>
      <c r="M1018" s="117"/>
      <c r="N1018" s="114"/>
      <c r="O1018" s="118" t="str">
        <f t="shared" si="17"/>
        <v/>
      </c>
      <c r="P1018" s="123"/>
    </row>
    <row r="1019" spans="1:16" x14ac:dyDescent="0.25">
      <c r="A1019" s="121"/>
      <c r="B1019" s="114"/>
      <c r="C1019" s="114"/>
      <c r="D1019" s="114"/>
      <c r="E1019" s="115"/>
      <c r="F1019" s="116"/>
      <c r="G1019" s="116"/>
      <c r="H1019" s="116"/>
      <c r="I1019" s="116"/>
      <c r="J1019" s="117"/>
      <c r="K1019" s="117"/>
      <c r="L1019" s="117"/>
      <c r="M1019" s="117"/>
      <c r="N1019" s="114"/>
      <c r="O1019" s="118" t="str">
        <f t="shared" si="17"/>
        <v/>
      </c>
      <c r="P1019" s="123"/>
    </row>
    <row r="1020" spans="1:16" x14ac:dyDescent="0.25">
      <c r="A1020" s="121"/>
      <c r="B1020" s="114"/>
      <c r="C1020" s="114"/>
      <c r="D1020" s="114"/>
      <c r="E1020" s="115"/>
      <c r="F1020" s="116"/>
      <c r="G1020" s="116"/>
      <c r="H1020" s="116"/>
      <c r="I1020" s="116"/>
      <c r="J1020" s="117"/>
      <c r="K1020" s="117"/>
      <c r="L1020" s="117"/>
      <c r="M1020" s="117"/>
      <c r="N1020" s="114"/>
      <c r="O1020" s="118" t="str">
        <f t="shared" si="17"/>
        <v/>
      </c>
      <c r="P1020" s="123"/>
    </row>
    <row r="1021" spans="1:16" x14ac:dyDescent="0.25">
      <c r="A1021" s="121"/>
      <c r="B1021" s="114"/>
      <c r="C1021" s="114"/>
      <c r="D1021" s="114"/>
      <c r="E1021" s="115"/>
      <c r="F1021" s="116"/>
      <c r="G1021" s="116"/>
      <c r="H1021" s="116"/>
      <c r="I1021" s="116"/>
      <c r="J1021" s="117"/>
      <c r="K1021" s="117"/>
      <c r="L1021" s="117"/>
      <c r="M1021" s="117"/>
      <c r="N1021" s="114"/>
      <c r="O1021" s="118" t="str">
        <f t="shared" si="17"/>
        <v/>
      </c>
      <c r="P1021" s="123"/>
    </row>
    <row r="1022" spans="1:16" x14ac:dyDescent="0.25">
      <c r="A1022" s="121"/>
      <c r="B1022" s="114"/>
      <c r="C1022" s="114"/>
      <c r="D1022" s="114"/>
      <c r="E1022" s="115"/>
      <c r="F1022" s="116"/>
      <c r="G1022" s="116"/>
      <c r="H1022" s="116"/>
      <c r="I1022" s="116"/>
      <c r="J1022" s="117"/>
      <c r="K1022" s="117"/>
      <c r="L1022" s="117"/>
      <c r="M1022" s="117"/>
      <c r="N1022" s="114"/>
      <c r="O1022" s="118" t="str">
        <f t="shared" si="17"/>
        <v/>
      </c>
      <c r="P1022" s="123"/>
    </row>
    <row r="1023" spans="1:16" x14ac:dyDescent="0.25">
      <c r="A1023" s="121"/>
      <c r="B1023" s="114"/>
      <c r="C1023" s="114"/>
      <c r="D1023" s="114"/>
      <c r="E1023" s="115"/>
      <c r="F1023" s="116"/>
      <c r="G1023" s="116"/>
      <c r="H1023" s="116"/>
      <c r="I1023" s="116"/>
      <c r="J1023" s="117"/>
      <c r="K1023" s="117"/>
      <c r="L1023" s="117"/>
      <c r="M1023" s="117"/>
      <c r="N1023" s="114"/>
      <c r="O1023" s="118" t="str">
        <f t="shared" si="17"/>
        <v/>
      </c>
      <c r="P1023" s="123"/>
    </row>
    <row r="1024" spans="1:16" x14ac:dyDescent="0.25">
      <c r="A1024" s="121"/>
      <c r="B1024" s="114"/>
      <c r="C1024" s="114"/>
      <c r="D1024" s="114"/>
      <c r="E1024" s="115"/>
      <c r="F1024" s="116"/>
      <c r="G1024" s="116"/>
      <c r="H1024" s="116"/>
      <c r="I1024" s="116"/>
      <c r="J1024" s="117"/>
      <c r="K1024" s="117"/>
      <c r="L1024" s="117"/>
      <c r="M1024" s="117"/>
      <c r="N1024" s="114"/>
      <c r="O1024" s="118" t="str">
        <f t="shared" si="17"/>
        <v/>
      </c>
      <c r="P1024" s="123"/>
    </row>
    <row r="1025" spans="1:16" x14ac:dyDescent="0.25">
      <c r="A1025" s="121"/>
      <c r="B1025" s="114"/>
      <c r="C1025" s="114"/>
      <c r="D1025" s="114"/>
      <c r="E1025" s="115"/>
      <c r="F1025" s="116"/>
      <c r="G1025" s="116"/>
      <c r="H1025" s="116"/>
      <c r="I1025" s="116"/>
      <c r="J1025" s="117"/>
      <c r="K1025" s="117"/>
      <c r="L1025" s="117"/>
      <c r="M1025" s="117"/>
      <c r="N1025" s="114"/>
      <c r="O1025" s="118" t="str">
        <f t="shared" si="17"/>
        <v/>
      </c>
      <c r="P1025" s="123"/>
    </row>
    <row r="1026" spans="1:16" x14ac:dyDescent="0.25">
      <c r="A1026" s="121"/>
      <c r="B1026" s="114"/>
      <c r="C1026" s="114"/>
      <c r="D1026" s="114"/>
      <c r="E1026" s="115"/>
      <c r="F1026" s="116"/>
      <c r="G1026" s="116"/>
      <c r="H1026" s="116"/>
      <c r="I1026" s="116"/>
      <c r="J1026" s="117"/>
      <c r="K1026" s="117"/>
      <c r="L1026" s="117"/>
      <c r="M1026" s="117"/>
      <c r="N1026" s="114"/>
      <c r="O1026" s="118" t="str">
        <f t="shared" si="17"/>
        <v/>
      </c>
      <c r="P1026" s="123"/>
    </row>
    <row r="1027" spans="1:16" x14ac:dyDescent="0.25">
      <c r="A1027" s="121"/>
      <c r="B1027" s="114"/>
      <c r="C1027" s="114"/>
      <c r="D1027" s="114"/>
      <c r="E1027" s="115"/>
      <c r="F1027" s="116"/>
      <c r="G1027" s="116"/>
      <c r="H1027" s="116"/>
      <c r="I1027" s="116"/>
      <c r="J1027" s="117"/>
      <c r="K1027" s="117"/>
      <c r="L1027" s="117"/>
      <c r="M1027" s="117"/>
      <c r="N1027" s="114"/>
      <c r="O1027" s="118" t="str">
        <f t="shared" si="17"/>
        <v/>
      </c>
      <c r="P1027" s="123"/>
    </row>
    <row r="1028" spans="1:16" x14ac:dyDescent="0.25">
      <c r="A1028" s="121"/>
      <c r="B1028" s="114"/>
      <c r="C1028" s="114"/>
      <c r="D1028" s="114"/>
      <c r="E1028" s="115"/>
      <c r="F1028" s="116"/>
      <c r="G1028" s="116"/>
      <c r="H1028" s="116"/>
      <c r="I1028" s="116"/>
      <c r="J1028" s="117"/>
      <c r="K1028" s="117"/>
      <c r="L1028" s="117"/>
      <c r="M1028" s="117"/>
      <c r="N1028" s="114"/>
      <c r="O1028" s="118" t="str">
        <f t="shared" si="17"/>
        <v/>
      </c>
      <c r="P1028" s="123"/>
    </row>
    <row r="1029" spans="1:16" x14ac:dyDescent="0.25">
      <c r="A1029" s="121"/>
      <c r="B1029" s="114"/>
      <c r="C1029" s="114"/>
      <c r="D1029" s="114"/>
      <c r="E1029" s="115"/>
      <c r="F1029" s="116"/>
      <c r="G1029" s="116"/>
      <c r="H1029" s="116"/>
      <c r="I1029" s="116"/>
      <c r="J1029" s="117"/>
      <c r="K1029" s="117"/>
      <c r="L1029" s="117"/>
      <c r="M1029" s="117"/>
      <c r="N1029" s="114"/>
      <c r="O1029" s="118" t="str">
        <f t="shared" si="17"/>
        <v/>
      </c>
      <c r="P1029" s="123"/>
    </row>
    <row r="1030" spans="1:16" x14ac:dyDescent="0.25">
      <c r="A1030" s="121"/>
      <c r="B1030" s="114"/>
      <c r="C1030" s="114"/>
      <c r="D1030" s="114"/>
      <c r="E1030" s="115"/>
      <c r="F1030" s="116"/>
      <c r="G1030" s="116"/>
      <c r="H1030" s="116"/>
      <c r="I1030" s="116"/>
      <c r="J1030" s="117"/>
      <c r="K1030" s="117"/>
      <c r="L1030" s="117"/>
      <c r="M1030" s="117"/>
      <c r="N1030" s="114"/>
      <c r="O1030" s="118" t="str">
        <f t="shared" si="17"/>
        <v/>
      </c>
      <c r="P1030" s="123"/>
    </row>
    <row r="1031" spans="1:16" x14ac:dyDescent="0.25">
      <c r="A1031" s="121"/>
      <c r="B1031" s="114"/>
      <c r="C1031" s="114"/>
      <c r="D1031" s="114"/>
      <c r="E1031" s="115"/>
      <c r="F1031" s="116"/>
      <c r="G1031" s="116"/>
      <c r="H1031" s="116"/>
      <c r="I1031" s="116"/>
      <c r="J1031" s="117"/>
      <c r="K1031" s="117"/>
      <c r="L1031" s="117"/>
      <c r="M1031" s="117"/>
      <c r="N1031" s="114"/>
      <c r="O1031" s="118" t="str">
        <f t="shared" si="17"/>
        <v/>
      </c>
      <c r="P1031" s="123"/>
    </row>
    <row r="1032" spans="1:16" x14ac:dyDescent="0.25">
      <c r="A1032" s="121"/>
      <c r="B1032" s="114"/>
      <c r="C1032" s="114"/>
      <c r="D1032" s="114"/>
      <c r="E1032" s="115"/>
      <c r="F1032" s="116"/>
      <c r="G1032" s="116"/>
      <c r="H1032" s="116"/>
      <c r="I1032" s="116"/>
      <c r="J1032" s="117"/>
      <c r="K1032" s="117"/>
      <c r="L1032" s="117"/>
      <c r="M1032" s="117"/>
      <c r="N1032" s="114"/>
      <c r="O1032" s="118" t="str">
        <f t="shared" si="17"/>
        <v/>
      </c>
      <c r="P1032" s="123"/>
    </row>
    <row r="1033" spans="1:16" x14ac:dyDescent="0.25">
      <c r="A1033" s="121"/>
      <c r="B1033" s="114"/>
      <c r="C1033" s="114"/>
      <c r="D1033" s="114"/>
      <c r="E1033" s="115"/>
      <c r="F1033" s="116"/>
      <c r="G1033" s="116"/>
      <c r="H1033" s="116"/>
      <c r="I1033" s="116"/>
      <c r="J1033" s="117"/>
      <c r="K1033" s="117"/>
      <c r="L1033" s="117"/>
      <c r="M1033" s="117"/>
      <c r="N1033" s="114"/>
      <c r="O1033" s="118" t="str">
        <f t="shared" si="17"/>
        <v/>
      </c>
      <c r="P1033" s="123"/>
    </row>
    <row r="1034" spans="1:16" x14ac:dyDescent="0.25">
      <c r="A1034" s="121"/>
      <c r="B1034" s="114"/>
      <c r="C1034" s="114"/>
      <c r="D1034" s="114"/>
      <c r="E1034" s="115"/>
      <c r="F1034" s="116"/>
      <c r="G1034" s="116"/>
      <c r="H1034" s="116"/>
      <c r="I1034" s="116"/>
      <c r="J1034" s="117"/>
      <c r="K1034" s="117"/>
      <c r="L1034" s="117"/>
      <c r="M1034" s="117"/>
      <c r="N1034" s="114"/>
      <c r="O1034" s="118" t="str">
        <f t="shared" si="17"/>
        <v/>
      </c>
      <c r="P1034" s="123"/>
    </row>
    <row r="1035" spans="1:16" x14ac:dyDescent="0.25">
      <c r="A1035" s="121"/>
      <c r="B1035" s="114"/>
      <c r="C1035" s="114"/>
      <c r="D1035" s="114"/>
      <c r="E1035" s="115"/>
      <c r="F1035" s="116"/>
      <c r="G1035" s="116"/>
      <c r="H1035" s="116"/>
      <c r="I1035" s="116"/>
      <c r="J1035" s="117"/>
      <c r="K1035" s="117"/>
      <c r="L1035" s="117"/>
      <c r="M1035" s="117"/>
      <c r="N1035" s="114"/>
      <c r="O1035" s="118" t="str">
        <f t="shared" si="17"/>
        <v/>
      </c>
      <c r="P1035" s="123"/>
    </row>
    <row r="1036" spans="1:16" x14ac:dyDescent="0.25">
      <c r="A1036" s="121"/>
      <c r="B1036" s="114"/>
      <c r="C1036" s="114"/>
      <c r="D1036" s="114"/>
      <c r="E1036" s="115"/>
      <c r="F1036" s="116"/>
      <c r="G1036" s="116"/>
      <c r="H1036" s="116"/>
      <c r="I1036" s="116"/>
      <c r="J1036" s="117"/>
      <c r="K1036" s="117"/>
      <c r="L1036" s="117"/>
      <c r="M1036" s="117"/>
      <c r="N1036" s="114"/>
      <c r="O1036" s="118" t="str">
        <f t="shared" si="17"/>
        <v/>
      </c>
      <c r="P1036" s="123"/>
    </row>
    <row r="1037" spans="1:16" x14ac:dyDescent="0.25">
      <c r="A1037" s="121"/>
      <c r="B1037" s="114"/>
      <c r="C1037" s="114"/>
      <c r="D1037" s="114"/>
      <c r="E1037" s="115"/>
      <c r="F1037" s="116"/>
      <c r="G1037" s="116"/>
      <c r="H1037" s="116"/>
      <c r="I1037" s="116"/>
      <c r="J1037" s="117"/>
      <c r="K1037" s="117"/>
      <c r="L1037" s="117"/>
      <c r="M1037" s="117"/>
      <c r="N1037" s="114"/>
      <c r="O1037" s="118" t="str">
        <f t="shared" si="17"/>
        <v/>
      </c>
      <c r="P1037" s="123"/>
    </row>
    <row r="1038" spans="1:16" x14ac:dyDescent="0.25">
      <c r="A1038" s="121"/>
      <c r="B1038" s="114"/>
      <c r="C1038" s="114"/>
      <c r="D1038" s="114"/>
      <c r="E1038" s="115"/>
      <c r="F1038" s="116"/>
      <c r="G1038" s="116"/>
      <c r="H1038" s="116"/>
      <c r="I1038" s="116"/>
      <c r="J1038" s="117"/>
      <c r="K1038" s="117"/>
      <c r="L1038" s="117"/>
      <c r="M1038" s="117"/>
      <c r="N1038" s="114"/>
      <c r="O1038" s="118" t="str">
        <f t="shared" si="17"/>
        <v/>
      </c>
      <c r="P1038" s="123"/>
    </row>
    <row r="1039" spans="1:16" x14ac:dyDescent="0.25">
      <c r="A1039" s="121"/>
      <c r="B1039" s="114"/>
      <c r="C1039" s="114"/>
      <c r="D1039" s="114"/>
      <c r="E1039" s="115"/>
      <c r="F1039" s="116"/>
      <c r="G1039" s="116"/>
      <c r="H1039" s="116"/>
      <c r="I1039" s="116"/>
      <c r="J1039" s="117"/>
      <c r="K1039" s="117"/>
      <c r="L1039" s="117"/>
      <c r="M1039" s="117"/>
      <c r="N1039" s="114"/>
      <c r="O1039" s="118" t="str">
        <f t="shared" si="17"/>
        <v/>
      </c>
      <c r="P1039" s="123"/>
    </row>
    <row r="1040" spans="1:16" x14ac:dyDescent="0.25">
      <c r="A1040" s="121"/>
      <c r="B1040" s="114"/>
      <c r="C1040" s="114"/>
      <c r="D1040" s="114"/>
      <c r="E1040" s="115"/>
      <c r="F1040" s="116"/>
      <c r="G1040" s="116"/>
      <c r="H1040" s="116"/>
      <c r="I1040" s="116"/>
      <c r="J1040" s="117"/>
      <c r="K1040" s="117"/>
      <c r="L1040" s="117"/>
      <c r="M1040" s="117"/>
      <c r="N1040" s="114"/>
      <c r="O1040" s="118" t="str">
        <f t="shared" si="17"/>
        <v/>
      </c>
      <c r="P1040" s="123"/>
    </row>
    <row r="1041" spans="1:16" x14ac:dyDescent="0.25">
      <c r="A1041" s="121"/>
      <c r="B1041" s="114"/>
      <c r="C1041" s="114"/>
      <c r="D1041" s="114"/>
      <c r="E1041" s="115"/>
      <c r="F1041" s="116"/>
      <c r="G1041" s="116"/>
      <c r="H1041" s="116"/>
      <c r="I1041" s="116"/>
      <c r="J1041" s="117"/>
      <c r="K1041" s="117"/>
      <c r="L1041" s="117"/>
      <c r="M1041" s="117"/>
      <c r="N1041" s="114"/>
      <c r="O1041" s="118" t="str">
        <f t="shared" si="17"/>
        <v/>
      </c>
      <c r="P1041" s="123"/>
    </row>
    <row r="1042" spans="1:16" x14ac:dyDescent="0.25">
      <c r="A1042" s="121"/>
      <c r="B1042" s="114"/>
      <c r="C1042" s="114"/>
      <c r="D1042" s="114"/>
      <c r="E1042" s="115"/>
      <c r="F1042" s="116"/>
      <c r="G1042" s="116"/>
      <c r="H1042" s="116"/>
      <c r="I1042" s="116"/>
      <c r="J1042" s="117"/>
      <c r="K1042" s="117"/>
      <c r="L1042" s="117"/>
      <c r="M1042" s="117"/>
      <c r="N1042" s="114"/>
      <c r="O1042" s="118" t="str">
        <f t="shared" si="17"/>
        <v/>
      </c>
      <c r="P1042" s="123"/>
    </row>
    <row r="1043" spans="1:16" x14ac:dyDescent="0.25">
      <c r="A1043" s="121"/>
      <c r="B1043" s="114"/>
      <c r="C1043" s="114"/>
      <c r="D1043" s="114"/>
      <c r="E1043" s="115"/>
      <c r="F1043" s="116"/>
      <c r="G1043" s="116"/>
      <c r="H1043" s="116"/>
      <c r="I1043" s="116"/>
      <c r="J1043" s="117"/>
      <c r="K1043" s="117"/>
      <c r="L1043" s="117"/>
      <c r="M1043" s="117"/>
      <c r="N1043" s="114"/>
      <c r="O1043" s="118" t="str">
        <f t="shared" si="17"/>
        <v/>
      </c>
      <c r="P1043" s="123"/>
    </row>
    <row r="1044" spans="1:16" x14ac:dyDescent="0.25">
      <c r="A1044" s="121"/>
      <c r="B1044" s="114"/>
      <c r="C1044" s="114"/>
      <c r="D1044" s="114"/>
      <c r="E1044" s="115"/>
      <c r="F1044" s="116"/>
      <c r="G1044" s="116"/>
      <c r="H1044" s="116"/>
      <c r="I1044" s="116"/>
      <c r="J1044" s="117"/>
      <c r="K1044" s="117"/>
      <c r="L1044" s="117"/>
      <c r="M1044" s="117"/>
      <c r="N1044" s="114"/>
      <c r="O1044" s="118" t="str">
        <f t="shared" si="17"/>
        <v/>
      </c>
      <c r="P1044" s="123"/>
    </row>
    <row r="1045" spans="1:16" x14ac:dyDescent="0.25">
      <c r="A1045" s="121"/>
      <c r="B1045" s="114"/>
      <c r="C1045" s="114"/>
      <c r="D1045" s="114"/>
      <c r="E1045" s="115"/>
      <c r="F1045" s="116"/>
      <c r="G1045" s="116"/>
      <c r="H1045" s="116"/>
      <c r="I1045" s="116"/>
      <c r="J1045" s="117"/>
      <c r="K1045" s="117"/>
      <c r="L1045" s="117"/>
      <c r="M1045" s="117"/>
      <c r="N1045" s="114"/>
      <c r="O1045" s="118" t="str">
        <f t="shared" si="17"/>
        <v/>
      </c>
      <c r="P1045" s="123"/>
    </row>
    <row r="1046" spans="1:16" x14ac:dyDescent="0.25">
      <c r="A1046" s="121"/>
      <c r="B1046" s="114"/>
      <c r="C1046" s="114"/>
      <c r="D1046" s="114"/>
      <c r="E1046" s="115"/>
      <c r="F1046" s="116"/>
      <c r="G1046" s="116"/>
      <c r="H1046" s="116"/>
      <c r="I1046" s="116"/>
      <c r="J1046" s="117"/>
      <c r="K1046" s="117"/>
      <c r="L1046" s="117"/>
      <c r="M1046" s="117"/>
      <c r="N1046" s="114"/>
      <c r="O1046" s="118" t="str">
        <f t="shared" si="17"/>
        <v/>
      </c>
      <c r="P1046" s="123"/>
    </row>
    <row r="1047" spans="1:16" x14ac:dyDescent="0.25">
      <c r="A1047" s="121"/>
      <c r="B1047" s="114"/>
      <c r="C1047" s="114"/>
      <c r="D1047" s="114"/>
      <c r="E1047" s="115"/>
      <c r="F1047" s="116"/>
      <c r="G1047" s="116"/>
      <c r="H1047" s="116"/>
      <c r="I1047" s="116"/>
      <c r="J1047" s="117"/>
      <c r="K1047" s="117"/>
      <c r="L1047" s="117"/>
      <c r="M1047" s="117"/>
      <c r="N1047" s="114"/>
      <c r="O1047" s="118" t="str">
        <f t="shared" si="17"/>
        <v/>
      </c>
      <c r="P1047" s="123"/>
    </row>
    <row r="1048" spans="1:16" x14ac:dyDescent="0.25">
      <c r="A1048" s="121"/>
      <c r="B1048" s="114"/>
      <c r="C1048" s="114"/>
      <c r="D1048" s="114"/>
      <c r="E1048" s="115"/>
      <c r="F1048" s="116"/>
      <c r="G1048" s="116"/>
      <c r="H1048" s="116"/>
      <c r="I1048" s="116"/>
      <c r="J1048" s="117"/>
      <c r="K1048" s="117"/>
      <c r="L1048" s="117"/>
      <c r="M1048" s="117"/>
      <c r="N1048" s="114"/>
      <c r="O1048" s="118" t="str">
        <f t="shared" si="17"/>
        <v/>
      </c>
      <c r="P1048" s="123"/>
    </row>
    <row r="1049" spans="1:16" x14ac:dyDescent="0.25">
      <c r="A1049" s="121"/>
      <c r="B1049" s="114"/>
      <c r="C1049" s="114"/>
      <c r="D1049" s="114"/>
      <c r="E1049" s="115"/>
      <c r="F1049" s="116"/>
      <c r="G1049" s="116"/>
      <c r="H1049" s="116"/>
      <c r="I1049" s="116"/>
      <c r="J1049" s="117"/>
      <c r="K1049" s="117"/>
      <c r="L1049" s="117"/>
      <c r="M1049" s="117"/>
      <c r="N1049" s="114"/>
      <c r="O1049" s="118" t="str">
        <f t="shared" si="17"/>
        <v/>
      </c>
      <c r="P1049" s="123"/>
    </row>
    <row r="1050" spans="1:16" x14ac:dyDescent="0.25">
      <c r="A1050" s="121"/>
      <c r="B1050" s="114"/>
      <c r="C1050" s="114"/>
      <c r="D1050" s="114"/>
      <c r="E1050" s="115"/>
      <c r="F1050" s="116"/>
      <c r="G1050" s="116"/>
      <c r="H1050" s="116"/>
      <c r="I1050" s="116"/>
      <c r="J1050" s="117"/>
      <c r="K1050" s="117"/>
      <c r="L1050" s="117"/>
      <c r="M1050" s="117"/>
      <c r="N1050" s="114"/>
      <c r="O1050" s="118" t="str">
        <f t="shared" si="17"/>
        <v/>
      </c>
      <c r="P1050" s="123"/>
    </row>
    <row r="1051" spans="1:16" x14ac:dyDescent="0.25">
      <c r="A1051" s="121"/>
      <c r="B1051" s="114"/>
      <c r="C1051" s="114"/>
      <c r="D1051" s="114"/>
      <c r="E1051" s="115"/>
      <c r="F1051" s="116"/>
      <c r="G1051" s="116"/>
      <c r="H1051" s="116"/>
      <c r="I1051" s="116"/>
      <c r="J1051" s="117"/>
      <c r="K1051" s="117"/>
      <c r="L1051" s="117"/>
      <c r="M1051" s="117"/>
      <c r="N1051" s="114"/>
      <c r="O1051" s="118" t="str">
        <f t="shared" si="17"/>
        <v/>
      </c>
      <c r="P1051" s="123"/>
    </row>
    <row r="1052" spans="1:16" x14ac:dyDescent="0.25">
      <c r="A1052" s="121"/>
      <c r="B1052" s="114"/>
      <c r="C1052" s="114"/>
      <c r="D1052" s="114"/>
      <c r="E1052" s="115"/>
      <c r="F1052" s="116"/>
      <c r="G1052" s="116"/>
      <c r="H1052" s="116"/>
      <c r="I1052" s="116"/>
      <c r="J1052" s="117"/>
      <c r="K1052" s="117"/>
      <c r="L1052" s="117"/>
      <c r="M1052" s="117"/>
      <c r="N1052" s="114"/>
      <c r="O1052" s="118" t="str">
        <f t="shared" si="17"/>
        <v/>
      </c>
      <c r="P1052" s="123"/>
    </row>
    <row r="1053" spans="1:16" x14ac:dyDescent="0.25">
      <c r="A1053" s="121"/>
      <c r="B1053" s="114"/>
      <c r="C1053" s="114"/>
      <c r="D1053" s="114"/>
      <c r="E1053" s="115"/>
      <c r="F1053" s="116"/>
      <c r="G1053" s="116"/>
      <c r="H1053" s="116"/>
      <c r="I1053" s="116"/>
      <c r="J1053" s="117"/>
      <c r="K1053" s="117"/>
      <c r="L1053" s="117"/>
      <c r="M1053" s="117"/>
      <c r="N1053" s="114"/>
      <c r="O1053" s="118" t="str">
        <f t="shared" si="17"/>
        <v/>
      </c>
      <c r="P1053" s="123"/>
    </row>
    <row r="1054" spans="1:16" x14ac:dyDescent="0.25">
      <c r="A1054" s="121"/>
      <c r="B1054" s="114"/>
      <c r="C1054" s="114"/>
      <c r="D1054" s="114"/>
      <c r="E1054" s="115"/>
      <c r="F1054" s="116"/>
      <c r="G1054" s="116"/>
      <c r="H1054" s="116"/>
      <c r="I1054" s="116"/>
      <c r="J1054" s="117"/>
      <c r="K1054" s="117"/>
      <c r="L1054" s="117"/>
      <c r="M1054" s="117"/>
      <c r="N1054" s="114"/>
      <c r="O1054" s="118" t="str">
        <f t="shared" si="17"/>
        <v/>
      </c>
      <c r="P1054" s="123"/>
    </row>
    <row r="1055" spans="1:16" x14ac:dyDescent="0.25">
      <c r="A1055" s="121"/>
      <c r="B1055" s="114"/>
      <c r="C1055" s="114"/>
      <c r="D1055" s="114"/>
      <c r="E1055" s="115"/>
      <c r="F1055" s="116"/>
      <c r="G1055" s="116"/>
      <c r="H1055" s="116"/>
      <c r="I1055" s="116"/>
      <c r="J1055" s="117"/>
      <c r="K1055" s="117"/>
      <c r="L1055" s="117"/>
      <c r="M1055" s="117"/>
      <c r="N1055" s="114"/>
      <c r="O1055" s="118" t="str">
        <f t="shared" si="17"/>
        <v/>
      </c>
      <c r="P1055" s="123"/>
    </row>
    <row r="1056" spans="1:16" x14ac:dyDescent="0.25">
      <c r="A1056" s="121"/>
      <c r="B1056" s="114"/>
      <c r="C1056" s="114"/>
      <c r="D1056" s="114"/>
      <c r="E1056" s="115"/>
      <c r="F1056" s="116"/>
      <c r="G1056" s="116"/>
      <c r="H1056" s="116"/>
      <c r="I1056" s="116"/>
      <c r="J1056" s="117"/>
      <c r="K1056" s="117"/>
      <c r="L1056" s="117"/>
      <c r="M1056" s="117"/>
      <c r="N1056" s="114"/>
      <c r="O1056" s="118" t="str">
        <f t="shared" si="17"/>
        <v/>
      </c>
      <c r="P1056" s="123"/>
    </row>
    <row r="1057" spans="1:16" x14ac:dyDescent="0.25">
      <c r="A1057" s="121"/>
      <c r="B1057" s="114"/>
      <c r="C1057" s="114"/>
      <c r="D1057" s="114"/>
      <c r="E1057" s="115"/>
      <c r="F1057" s="116"/>
      <c r="G1057" s="116"/>
      <c r="H1057" s="116"/>
      <c r="I1057" s="116"/>
      <c r="J1057" s="117"/>
      <c r="K1057" s="117"/>
      <c r="L1057" s="117"/>
      <c r="M1057" s="117"/>
      <c r="N1057" s="114"/>
      <c r="O1057" s="118" t="str">
        <f t="shared" si="17"/>
        <v/>
      </c>
      <c r="P1057" s="123"/>
    </row>
    <row r="1058" spans="1:16" x14ac:dyDescent="0.25">
      <c r="A1058" s="121"/>
      <c r="B1058" s="114"/>
      <c r="C1058" s="114"/>
      <c r="D1058" s="114"/>
      <c r="E1058" s="115"/>
      <c r="F1058" s="116"/>
      <c r="G1058" s="116"/>
      <c r="H1058" s="116"/>
      <c r="I1058" s="116"/>
      <c r="J1058" s="117"/>
      <c r="K1058" s="117"/>
      <c r="L1058" s="117"/>
      <c r="M1058" s="117"/>
      <c r="N1058" s="114"/>
      <c r="O1058" s="118" t="str">
        <f t="shared" si="17"/>
        <v/>
      </c>
      <c r="P1058" s="123"/>
    </row>
    <row r="1059" spans="1:16" x14ac:dyDescent="0.25">
      <c r="A1059" s="121"/>
      <c r="B1059" s="114"/>
      <c r="C1059" s="114"/>
      <c r="D1059" s="114"/>
      <c r="E1059" s="115"/>
      <c r="F1059" s="116"/>
      <c r="G1059" s="116"/>
      <c r="H1059" s="116"/>
      <c r="I1059" s="116"/>
      <c r="J1059" s="117"/>
      <c r="K1059" s="117"/>
      <c r="L1059" s="117"/>
      <c r="M1059" s="117"/>
      <c r="N1059" s="114"/>
      <c r="O1059" s="118" t="str">
        <f t="shared" si="17"/>
        <v/>
      </c>
      <c r="P1059" s="123"/>
    </row>
    <row r="1060" spans="1:16" x14ac:dyDescent="0.25">
      <c r="A1060" s="121"/>
      <c r="B1060" s="114"/>
      <c r="C1060" s="114"/>
      <c r="D1060" s="114"/>
      <c r="E1060" s="115"/>
      <c r="F1060" s="116"/>
      <c r="G1060" s="116"/>
      <c r="H1060" s="116"/>
      <c r="I1060" s="116"/>
      <c r="J1060" s="117"/>
      <c r="K1060" s="117"/>
      <c r="L1060" s="117"/>
      <c r="M1060" s="117"/>
      <c r="N1060" s="114"/>
      <c r="O1060" s="118" t="str">
        <f t="shared" si="17"/>
        <v/>
      </c>
      <c r="P1060" s="123"/>
    </row>
    <row r="1061" spans="1:16" x14ac:dyDescent="0.25">
      <c r="A1061" s="121"/>
      <c r="B1061" s="114"/>
      <c r="C1061" s="114"/>
      <c r="D1061" s="114"/>
      <c r="E1061" s="115"/>
      <c r="F1061" s="116"/>
      <c r="G1061" s="116"/>
      <c r="H1061" s="116"/>
      <c r="I1061" s="116"/>
      <c r="J1061" s="117"/>
      <c r="K1061" s="117"/>
      <c r="L1061" s="117"/>
      <c r="M1061" s="117"/>
      <c r="N1061" s="114"/>
      <c r="O1061" s="118" t="str">
        <f t="shared" si="17"/>
        <v/>
      </c>
      <c r="P1061" s="123"/>
    </row>
    <row r="1062" spans="1:16" x14ac:dyDescent="0.25">
      <c r="A1062" s="121"/>
      <c r="B1062" s="114"/>
      <c r="C1062" s="114"/>
      <c r="D1062" s="114"/>
      <c r="E1062" s="115"/>
      <c r="F1062" s="116"/>
      <c r="G1062" s="116"/>
      <c r="H1062" s="116"/>
      <c r="I1062" s="116"/>
      <c r="J1062" s="117"/>
      <c r="K1062" s="117"/>
      <c r="L1062" s="117"/>
      <c r="M1062" s="117"/>
      <c r="N1062" s="114"/>
      <c r="O1062" s="118" t="str">
        <f t="shared" si="17"/>
        <v/>
      </c>
      <c r="P1062" s="123"/>
    </row>
    <row r="1063" spans="1:16" x14ac:dyDescent="0.25">
      <c r="A1063" s="121"/>
      <c r="B1063" s="114"/>
      <c r="C1063" s="114"/>
      <c r="D1063" s="114"/>
      <c r="E1063" s="115"/>
      <c r="F1063" s="116"/>
      <c r="G1063" s="116"/>
      <c r="H1063" s="116"/>
      <c r="I1063" s="116"/>
      <c r="J1063" s="117"/>
      <c r="K1063" s="117"/>
      <c r="L1063" s="117"/>
      <c r="M1063" s="117"/>
      <c r="N1063" s="114"/>
      <c r="O1063" s="118" t="str">
        <f t="shared" si="17"/>
        <v/>
      </c>
      <c r="P1063" s="123"/>
    </row>
    <row r="1064" spans="1:16" x14ac:dyDescent="0.25">
      <c r="A1064" s="121"/>
      <c r="B1064" s="114"/>
      <c r="C1064" s="114"/>
      <c r="D1064" s="114"/>
      <c r="E1064" s="115"/>
      <c r="F1064" s="116"/>
      <c r="G1064" s="116"/>
      <c r="H1064" s="116"/>
      <c r="I1064" s="116"/>
      <c r="J1064" s="117"/>
      <c r="K1064" s="117"/>
      <c r="L1064" s="117"/>
      <c r="M1064" s="117"/>
      <c r="N1064" s="114"/>
      <c r="O1064" s="118" t="str">
        <f t="shared" si="17"/>
        <v/>
      </c>
      <c r="P1064" s="123"/>
    </row>
    <row r="1065" spans="1:16" x14ac:dyDescent="0.25">
      <c r="A1065" s="121"/>
      <c r="B1065" s="114"/>
      <c r="C1065" s="114"/>
      <c r="D1065" s="114"/>
      <c r="E1065" s="115"/>
      <c r="F1065" s="116"/>
      <c r="G1065" s="116"/>
      <c r="H1065" s="116"/>
      <c r="I1065" s="116"/>
      <c r="J1065" s="117"/>
      <c r="K1065" s="117"/>
      <c r="L1065" s="117"/>
      <c r="M1065" s="117"/>
      <c r="N1065" s="114"/>
      <c r="O1065" s="118" t="str">
        <f t="shared" si="17"/>
        <v/>
      </c>
      <c r="P1065" s="123"/>
    </row>
    <row r="1066" spans="1:16" x14ac:dyDescent="0.25">
      <c r="A1066" s="121"/>
      <c r="B1066" s="114"/>
      <c r="C1066" s="114"/>
      <c r="D1066" s="114"/>
      <c r="E1066" s="115"/>
      <c r="F1066" s="116"/>
      <c r="G1066" s="116"/>
      <c r="H1066" s="116"/>
      <c r="I1066" s="116"/>
      <c r="J1066" s="117"/>
      <c r="K1066" s="117"/>
      <c r="L1066" s="117"/>
      <c r="M1066" s="117"/>
      <c r="N1066" s="114"/>
      <c r="O1066" s="118" t="str">
        <f t="shared" si="17"/>
        <v/>
      </c>
      <c r="P1066" s="123"/>
    </row>
    <row r="1067" spans="1:16" x14ac:dyDescent="0.25">
      <c r="A1067" s="121"/>
      <c r="B1067" s="114"/>
      <c r="C1067" s="114"/>
      <c r="D1067" s="114"/>
      <c r="E1067" s="115"/>
      <c r="F1067" s="116"/>
      <c r="G1067" s="116"/>
      <c r="H1067" s="116"/>
      <c r="I1067" s="116"/>
      <c r="J1067" s="117"/>
      <c r="K1067" s="117"/>
      <c r="L1067" s="117"/>
      <c r="M1067" s="117"/>
      <c r="N1067" s="114"/>
      <c r="O1067" s="118" t="str">
        <f t="shared" si="17"/>
        <v/>
      </c>
      <c r="P1067" s="123"/>
    </row>
    <row r="1068" spans="1:16" x14ac:dyDescent="0.25">
      <c r="A1068" s="121"/>
      <c r="B1068" s="114"/>
      <c r="C1068" s="114"/>
      <c r="D1068" s="114"/>
      <c r="E1068" s="115"/>
      <c r="F1068" s="116"/>
      <c r="G1068" s="116"/>
      <c r="H1068" s="116"/>
      <c r="I1068" s="116"/>
      <c r="J1068" s="117"/>
      <c r="K1068" s="117"/>
      <c r="L1068" s="117"/>
      <c r="M1068" s="117"/>
      <c r="N1068" s="114"/>
      <c r="O1068" s="118" t="str">
        <f t="shared" si="17"/>
        <v/>
      </c>
      <c r="P1068" s="123"/>
    </row>
    <row r="1069" spans="1:16" x14ac:dyDescent="0.25">
      <c r="A1069" s="121"/>
      <c r="B1069" s="114"/>
      <c r="C1069" s="114"/>
      <c r="D1069" s="114"/>
      <c r="E1069" s="115"/>
      <c r="F1069" s="116"/>
      <c r="G1069" s="116"/>
      <c r="H1069" s="116"/>
      <c r="I1069" s="116"/>
      <c r="J1069" s="117"/>
      <c r="K1069" s="117"/>
      <c r="L1069" s="117"/>
      <c r="M1069" s="117"/>
      <c r="N1069" s="114"/>
      <c r="O1069" s="118" t="str">
        <f t="shared" si="17"/>
        <v/>
      </c>
      <c r="P1069" s="123"/>
    </row>
    <row r="1070" spans="1:16" x14ac:dyDescent="0.25">
      <c r="A1070" s="121"/>
      <c r="B1070" s="114"/>
      <c r="C1070" s="114"/>
      <c r="D1070" s="114"/>
      <c r="E1070" s="115"/>
      <c r="F1070" s="116"/>
      <c r="G1070" s="116"/>
      <c r="H1070" s="116"/>
      <c r="I1070" s="116"/>
      <c r="J1070" s="117"/>
      <c r="K1070" s="117"/>
      <c r="L1070" s="117"/>
      <c r="M1070" s="117"/>
      <c r="N1070" s="114"/>
      <c r="O1070" s="118" t="str">
        <f t="shared" si="17"/>
        <v/>
      </c>
      <c r="P1070" s="123"/>
    </row>
    <row r="1071" spans="1:16" x14ac:dyDescent="0.25">
      <c r="A1071" s="121"/>
      <c r="B1071" s="114"/>
      <c r="C1071" s="114"/>
      <c r="D1071" s="114"/>
      <c r="E1071" s="115"/>
      <c r="F1071" s="116"/>
      <c r="G1071" s="116"/>
      <c r="H1071" s="116"/>
      <c r="I1071" s="116"/>
      <c r="J1071" s="117"/>
      <c r="K1071" s="117"/>
      <c r="L1071" s="117"/>
      <c r="M1071" s="117"/>
      <c r="N1071" s="114"/>
      <c r="O1071" s="118" t="str">
        <f t="shared" si="17"/>
        <v/>
      </c>
      <c r="P1071" s="123"/>
    </row>
    <row r="1072" spans="1:16" x14ac:dyDescent="0.25">
      <c r="A1072" s="121"/>
      <c r="B1072" s="114"/>
      <c r="C1072" s="114"/>
      <c r="D1072" s="114"/>
      <c r="E1072" s="115"/>
      <c r="F1072" s="116"/>
      <c r="G1072" s="116"/>
      <c r="H1072" s="116"/>
      <c r="I1072" s="116"/>
      <c r="J1072" s="117"/>
      <c r="K1072" s="117"/>
      <c r="L1072" s="117"/>
      <c r="M1072" s="117"/>
      <c r="N1072" s="114"/>
      <c r="O1072" s="118" t="str">
        <f t="shared" si="17"/>
        <v/>
      </c>
      <c r="P1072" s="123"/>
    </row>
    <row r="1073" spans="1:16" x14ac:dyDescent="0.25">
      <c r="A1073" s="121"/>
      <c r="B1073" s="114"/>
      <c r="C1073" s="114"/>
      <c r="D1073" s="114"/>
      <c r="E1073" s="115"/>
      <c r="F1073" s="116"/>
      <c r="G1073" s="116"/>
      <c r="H1073" s="116"/>
      <c r="I1073" s="116"/>
      <c r="J1073" s="117"/>
      <c r="K1073" s="117"/>
      <c r="L1073" s="117"/>
      <c r="M1073" s="117"/>
      <c r="N1073" s="114"/>
      <c r="O1073" s="118" t="str">
        <f t="shared" si="17"/>
        <v/>
      </c>
      <c r="P1073" s="123"/>
    </row>
    <row r="1074" spans="1:16" x14ac:dyDescent="0.25">
      <c r="A1074" s="121"/>
      <c r="B1074" s="114"/>
      <c r="C1074" s="114"/>
      <c r="D1074" s="114"/>
      <c r="E1074" s="115"/>
      <c r="F1074" s="116"/>
      <c r="G1074" s="116"/>
      <c r="H1074" s="116"/>
      <c r="I1074" s="116"/>
      <c r="J1074" s="117"/>
      <c r="K1074" s="117"/>
      <c r="L1074" s="117"/>
      <c r="M1074" s="117"/>
      <c r="N1074" s="114"/>
      <c r="O1074" s="118" t="str">
        <f t="shared" si="17"/>
        <v/>
      </c>
      <c r="P1074" s="123"/>
    </row>
    <row r="1075" spans="1:16" x14ac:dyDescent="0.25">
      <c r="A1075" s="121"/>
      <c r="B1075" s="114"/>
      <c r="C1075" s="114"/>
      <c r="D1075" s="114"/>
      <c r="E1075" s="115"/>
      <c r="F1075" s="116"/>
      <c r="G1075" s="116"/>
      <c r="H1075" s="116"/>
      <c r="I1075" s="116"/>
      <c r="J1075" s="117"/>
      <c r="K1075" s="117"/>
      <c r="L1075" s="117"/>
      <c r="M1075" s="117"/>
      <c r="N1075" s="114"/>
      <c r="O1075" s="118" t="str">
        <f t="shared" si="17"/>
        <v/>
      </c>
      <c r="P1075" s="123"/>
    </row>
    <row r="1076" spans="1:16" x14ac:dyDescent="0.25">
      <c r="A1076" s="121"/>
      <c r="B1076" s="114"/>
      <c r="C1076" s="114"/>
      <c r="D1076" s="114"/>
      <c r="E1076" s="115"/>
      <c r="F1076" s="116"/>
      <c r="G1076" s="116"/>
      <c r="H1076" s="116"/>
      <c r="I1076" s="116"/>
      <c r="J1076" s="117"/>
      <c r="K1076" s="117"/>
      <c r="L1076" s="117"/>
      <c r="M1076" s="117"/>
      <c r="N1076" s="114"/>
      <c r="O1076" s="118" t="str">
        <f t="shared" ref="O1076:O1100" si="18">IF(M1076="","",IF(M1076&lt;5,"Send with haul-by-haul data","Email data@ccamlr.org"))</f>
        <v/>
      </c>
      <c r="P1076" s="123"/>
    </row>
    <row r="1077" spans="1:16" x14ac:dyDescent="0.25">
      <c r="A1077" s="121"/>
      <c r="B1077" s="114"/>
      <c r="C1077" s="114"/>
      <c r="D1077" s="114"/>
      <c r="E1077" s="115"/>
      <c r="F1077" s="116"/>
      <c r="G1077" s="116"/>
      <c r="H1077" s="116"/>
      <c r="I1077" s="116"/>
      <c r="J1077" s="117"/>
      <c r="K1077" s="117"/>
      <c r="L1077" s="117"/>
      <c r="M1077" s="117"/>
      <c r="N1077" s="114"/>
      <c r="O1077" s="118" t="str">
        <f t="shared" si="18"/>
        <v/>
      </c>
      <c r="P1077" s="123"/>
    </row>
    <row r="1078" spans="1:16" x14ac:dyDescent="0.25">
      <c r="A1078" s="121"/>
      <c r="B1078" s="114"/>
      <c r="C1078" s="114"/>
      <c r="D1078" s="114"/>
      <c r="E1078" s="115"/>
      <c r="F1078" s="116"/>
      <c r="G1078" s="116"/>
      <c r="H1078" s="116"/>
      <c r="I1078" s="116"/>
      <c r="J1078" s="117"/>
      <c r="K1078" s="117"/>
      <c r="L1078" s="117"/>
      <c r="M1078" s="117"/>
      <c r="N1078" s="114"/>
      <c r="O1078" s="118" t="str">
        <f t="shared" si="18"/>
        <v/>
      </c>
      <c r="P1078" s="123"/>
    </row>
    <row r="1079" spans="1:16" x14ac:dyDescent="0.25">
      <c r="A1079" s="121"/>
      <c r="B1079" s="114"/>
      <c r="C1079" s="114"/>
      <c r="D1079" s="114"/>
      <c r="E1079" s="115"/>
      <c r="F1079" s="116"/>
      <c r="G1079" s="116"/>
      <c r="H1079" s="116"/>
      <c r="I1079" s="116"/>
      <c r="J1079" s="117"/>
      <c r="K1079" s="117"/>
      <c r="L1079" s="117"/>
      <c r="M1079" s="117"/>
      <c r="N1079" s="114"/>
      <c r="O1079" s="118" t="str">
        <f t="shared" si="18"/>
        <v/>
      </c>
      <c r="P1079" s="123"/>
    </row>
    <row r="1080" spans="1:16" x14ac:dyDescent="0.25">
      <c r="A1080" s="121"/>
      <c r="B1080" s="114"/>
      <c r="C1080" s="114"/>
      <c r="D1080" s="114"/>
      <c r="E1080" s="115"/>
      <c r="F1080" s="116"/>
      <c r="G1080" s="116"/>
      <c r="H1080" s="116"/>
      <c r="I1080" s="116"/>
      <c r="J1080" s="117"/>
      <c r="K1080" s="117"/>
      <c r="L1080" s="117"/>
      <c r="M1080" s="117"/>
      <c r="N1080" s="114"/>
      <c r="O1080" s="118" t="str">
        <f t="shared" si="18"/>
        <v/>
      </c>
      <c r="P1080" s="123"/>
    </row>
    <row r="1081" spans="1:16" x14ac:dyDescent="0.25">
      <c r="A1081" s="121"/>
      <c r="B1081" s="114"/>
      <c r="C1081" s="114"/>
      <c r="D1081" s="114"/>
      <c r="E1081" s="115"/>
      <c r="F1081" s="116"/>
      <c r="G1081" s="116"/>
      <c r="H1081" s="116"/>
      <c r="I1081" s="116"/>
      <c r="J1081" s="117"/>
      <c r="K1081" s="117"/>
      <c r="L1081" s="117"/>
      <c r="M1081" s="117"/>
      <c r="N1081" s="114"/>
      <c r="O1081" s="118" t="str">
        <f t="shared" si="18"/>
        <v/>
      </c>
      <c r="P1081" s="123"/>
    </row>
    <row r="1082" spans="1:16" x14ac:dyDescent="0.25">
      <c r="A1082" s="121"/>
      <c r="B1082" s="114"/>
      <c r="C1082" s="114"/>
      <c r="D1082" s="114"/>
      <c r="E1082" s="115"/>
      <c r="F1082" s="116"/>
      <c r="G1082" s="116"/>
      <c r="H1082" s="116"/>
      <c r="I1082" s="116"/>
      <c r="J1082" s="117"/>
      <c r="K1082" s="117"/>
      <c r="L1082" s="117"/>
      <c r="M1082" s="117"/>
      <c r="N1082" s="114"/>
      <c r="O1082" s="118" t="str">
        <f t="shared" si="18"/>
        <v/>
      </c>
      <c r="P1082" s="123"/>
    </row>
    <row r="1083" spans="1:16" x14ac:dyDescent="0.25">
      <c r="A1083" s="121"/>
      <c r="B1083" s="114"/>
      <c r="C1083" s="114"/>
      <c r="D1083" s="114"/>
      <c r="E1083" s="115"/>
      <c r="F1083" s="116"/>
      <c r="G1083" s="116"/>
      <c r="H1083" s="116"/>
      <c r="I1083" s="116"/>
      <c r="J1083" s="117"/>
      <c r="K1083" s="117"/>
      <c r="L1083" s="117"/>
      <c r="M1083" s="117"/>
      <c r="N1083" s="114"/>
      <c r="O1083" s="118" t="str">
        <f t="shared" si="18"/>
        <v/>
      </c>
      <c r="P1083" s="123"/>
    </row>
    <row r="1084" spans="1:16" x14ac:dyDescent="0.25">
      <c r="A1084" s="121"/>
      <c r="B1084" s="114"/>
      <c r="C1084" s="114"/>
      <c r="D1084" s="114"/>
      <c r="E1084" s="115"/>
      <c r="F1084" s="116"/>
      <c r="G1084" s="116"/>
      <c r="H1084" s="116"/>
      <c r="I1084" s="116"/>
      <c r="J1084" s="117"/>
      <c r="K1084" s="117"/>
      <c r="L1084" s="117"/>
      <c r="M1084" s="117"/>
      <c r="N1084" s="114"/>
      <c r="O1084" s="118" t="str">
        <f t="shared" si="18"/>
        <v/>
      </c>
      <c r="P1084" s="123"/>
    </row>
    <row r="1085" spans="1:16" x14ac:dyDescent="0.25">
      <c r="A1085" s="121"/>
      <c r="B1085" s="114"/>
      <c r="C1085" s="114"/>
      <c r="D1085" s="114"/>
      <c r="E1085" s="115"/>
      <c r="F1085" s="116"/>
      <c r="G1085" s="116"/>
      <c r="H1085" s="116"/>
      <c r="I1085" s="116"/>
      <c r="J1085" s="117"/>
      <c r="K1085" s="117"/>
      <c r="L1085" s="117"/>
      <c r="M1085" s="117"/>
      <c r="N1085" s="114"/>
      <c r="O1085" s="118" t="str">
        <f t="shared" si="18"/>
        <v/>
      </c>
      <c r="P1085" s="123"/>
    </row>
    <row r="1086" spans="1:16" x14ac:dyDescent="0.25">
      <c r="A1086" s="121"/>
      <c r="B1086" s="114"/>
      <c r="C1086" s="114"/>
      <c r="D1086" s="114"/>
      <c r="E1086" s="115"/>
      <c r="F1086" s="116"/>
      <c r="G1086" s="116"/>
      <c r="H1086" s="116"/>
      <c r="I1086" s="116"/>
      <c r="J1086" s="117"/>
      <c r="K1086" s="117"/>
      <c r="L1086" s="117"/>
      <c r="M1086" s="117"/>
      <c r="N1086" s="114"/>
      <c r="O1086" s="118" t="str">
        <f t="shared" si="18"/>
        <v/>
      </c>
      <c r="P1086" s="123"/>
    </row>
    <row r="1087" spans="1:16" x14ac:dyDescent="0.25">
      <c r="A1087" s="121"/>
      <c r="B1087" s="114"/>
      <c r="C1087" s="114"/>
      <c r="D1087" s="114"/>
      <c r="E1087" s="115"/>
      <c r="F1087" s="116"/>
      <c r="G1087" s="116"/>
      <c r="H1087" s="116"/>
      <c r="I1087" s="116"/>
      <c r="J1087" s="117"/>
      <c r="K1087" s="117"/>
      <c r="L1087" s="117"/>
      <c r="M1087" s="117"/>
      <c r="N1087" s="114"/>
      <c r="O1087" s="118" t="str">
        <f t="shared" si="18"/>
        <v/>
      </c>
      <c r="P1087" s="123"/>
    </row>
    <row r="1088" spans="1:16" x14ac:dyDescent="0.25">
      <c r="A1088" s="121"/>
      <c r="B1088" s="114"/>
      <c r="C1088" s="114"/>
      <c r="D1088" s="114"/>
      <c r="E1088" s="115"/>
      <c r="F1088" s="116"/>
      <c r="G1088" s="116"/>
      <c r="H1088" s="116"/>
      <c r="I1088" s="116"/>
      <c r="J1088" s="117"/>
      <c r="K1088" s="117"/>
      <c r="L1088" s="117"/>
      <c r="M1088" s="117"/>
      <c r="N1088" s="114"/>
      <c r="O1088" s="118" t="str">
        <f t="shared" si="18"/>
        <v/>
      </c>
      <c r="P1088" s="123"/>
    </row>
    <row r="1089" spans="1:16" x14ac:dyDescent="0.25">
      <c r="A1089" s="121"/>
      <c r="B1089" s="114"/>
      <c r="C1089" s="114"/>
      <c r="D1089" s="114"/>
      <c r="E1089" s="115"/>
      <c r="F1089" s="116"/>
      <c r="G1089" s="116"/>
      <c r="H1089" s="116"/>
      <c r="I1089" s="116"/>
      <c r="J1089" s="117"/>
      <c r="K1089" s="117"/>
      <c r="L1089" s="117"/>
      <c r="M1089" s="117"/>
      <c r="N1089" s="114"/>
      <c r="O1089" s="118" t="str">
        <f t="shared" si="18"/>
        <v/>
      </c>
      <c r="P1089" s="123"/>
    </row>
    <row r="1090" spans="1:16" x14ac:dyDescent="0.25">
      <c r="A1090" s="121"/>
      <c r="B1090" s="114"/>
      <c r="C1090" s="114"/>
      <c r="D1090" s="114"/>
      <c r="E1090" s="115"/>
      <c r="F1090" s="116"/>
      <c r="G1090" s="116"/>
      <c r="H1090" s="116"/>
      <c r="I1090" s="116"/>
      <c r="J1090" s="117"/>
      <c r="K1090" s="117"/>
      <c r="L1090" s="117"/>
      <c r="M1090" s="117"/>
      <c r="N1090" s="114"/>
      <c r="O1090" s="118" t="str">
        <f t="shared" si="18"/>
        <v/>
      </c>
      <c r="P1090" s="123"/>
    </row>
    <row r="1091" spans="1:16" x14ac:dyDescent="0.25">
      <c r="A1091" s="121"/>
      <c r="B1091" s="114"/>
      <c r="C1091" s="114"/>
      <c r="D1091" s="114"/>
      <c r="E1091" s="115"/>
      <c r="F1091" s="116"/>
      <c r="G1091" s="116"/>
      <c r="H1091" s="116"/>
      <c r="I1091" s="116"/>
      <c r="J1091" s="117"/>
      <c r="K1091" s="117"/>
      <c r="L1091" s="117"/>
      <c r="M1091" s="117"/>
      <c r="N1091" s="114"/>
      <c r="O1091" s="118" t="str">
        <f t="shared" si="18"/>
        <v/>
      </c>
      <c r="P1091" s="123"/>
    </row>
    <row r="1092" spans="1:16" x14ac:dyDescent="0.25">
      <c r="A1092" s="121"/>
      <c r="B1092" s="114"/>
      <c r="C1092" s="114"/>
      <c r="D1092" s="114"/>
      <c r="E1092" s="115"/>
      <c r="F1092" s="116"/>
      <c r="G1092" s="116"/>
      <c r="H1092" s="116"/>
      <c r="I1092" s="116"/>
      <c r="J1092" s="117"/>
      <c r="K1092" s="117"/>
      <c r="L1092" s="117"/>
      <c r="M1092" s="117"/>
      <c r="N1092" s="114"/>
      <c r="O1092" s="118" t="str">
        <f t="shared" si="18"/>
        <v/>
      </c>
      <c r="P1092" s="123"/>
    </row>
    <row r="1093" spans="1:16" x14ac:dyDescent="0.25">
      <c r="A1093" s="121"/>
      <c r="B1093" s="114"/>
      <c r="C1093" s="114"/>
      <c r="D1093" s="114"/>
      <c r="E1093" s="115"/>
      <c r="F1093" s="116"/>
      <c r="G1093" s="116"/>
      <c r="H1093" s="116"/>
      <c r="I1093" s="116"/>
      <c r="J1093" s="117"/>
      <c r="K1093" s="117"/>
      <c r="L1093" s="117"/>
      <c r="M1093" s="117"/>
      <c r="N1093" s="114"/>
      <c r="O1093" s="118" t="str">
        <f t="shared" si="18"/>
        <v/>
      </c>
      <c r="P1093" s="123"/>
    </row>
    <row r="1094" spans="1:16" x14ac:dyDescent="0.25">
      <c r="A1094" s="121"/>
      <c r="B1094" s="114"/>
      <c r="C1094" s="114"/>
      <c r="D1094" s="114"/>
      <c r="E1094" s="115"/>
      <c r="F1094" s="116"/>
      <c r="G1094" s="116"/>
      <c r="H1094" s="116"/>
      <c r="I1094" s="116"/>
      <c r="J1094" s="117"/>
      <c r="K1094" s="117"/>
      <c r="L1094" s="117"/>
      <c r="M1094" s="117"/>
      <c r="N1094" s="114"/>
      <c r="O1094" s="118" t="str">
        <f t="shared" si="18"/>
        <v/>
      </c>
      <c r="P1094" s="123"/>
    </row>
    <row r="1095" spans="1:16" x14ac:dyDescent="0.25">
      <c r="A1095" s="121"/>
      <c r="B1095" s="114"/>
      <c r="C1095" s="114"/>
      <c r="D1095" s="114"/>
      <c r="E1095" s="115"/>
      <c r="F1095" s="116"/>
      <c r="G1095" s="116"/>
      <c r="H1095" s="116"/>
      <c r="I1095" s="116"/>
      <c r="J1095" s="117"/>
      <c r="K1095" s="117"/>
      <c r="L1095" s="117"/>
      <c r="M1095" s="117"/>
      <c r="N1095" s="114"/>
      <c r="O1095" s="118" t="str">
        <f t="shared" si="18"/>
        <v/>
      </c>
      <c r="P1095" s="123"/>
    </row>
    <row r="1096" spans="1:16" x14ac:dyDescent="0.25">
      <c r="A1096" s="121"/>
      <c r="B1096" s="114"/>
      <c r="C1096" s="114"/>
      <c r="D1096" s="114"/>
      <c r="E1096" s="115"/>
      <c r="F1096" s="116"/>
      <c r="G1096" s="116"/>
      <c r="H1096" s="116"/>
      <c r="I1096" s="116"/>
      <c r="J1096" s="117"/>
      <c r="K1096" s="117"/>
      <c r="L1096" s="117"/>
      <c r="M1096" s="117"/>
      <c r="N1096" s="114"/>
      <c r="O1096" s="118" t="str">
        <f t="shared" si="18"/>
        <v/>
      </c>
      <c r="P1096" s="123"/>
    </row>
    <row r="1097" spans="1:16" x14ac:dyDescent="0.25">
      <c r="A1097" s="121"/>
      <c r="B1097" s="114"/>
      <c r="C1097" s="114"/>
      <c r="D1097" s="114"/>
      <c r="E1097" s="115"/>
      <c r="F1097" s="116"/>
      <c r="G1097" s="116"/>
      <c r="H1097" s="116"/>
      <c r="I1097" s="116"/>
      <c r="J1097" s="117"/>
      <c r="K1097" s="117"/>
      <c r="L1097" s="117"/>
      <c r="M1097" s="117"/>
      <c r="N1097" s="114"/>
      <c r="O1097" s="118" t="str">
        <f t="shared" si="18"/>
        <v/>
      </c>
      <c r="P1097" s="123"/>
    </row>
    <row r="1098" spans="1:16" x14ac:dyDescent="0.25">
      <c r="A1098" s="121"/>
      <c r="B1098" s="114"/>
      <c r="C1098" s="114"/>
      <c r="D1098" s="114"/>
      <c r="E1098" s="115"/>
      <c r="F1098" s="116"/>
      <c r="G1098" s="116"/>
      <c r="H1098" s="116"/>
      <c r="I1098" s="116"/>
      <c r="J1098" s="117"/>
      <c r="K1098" s="117"/>
      <c r="L1098" s="117"/>
      <c r="M1098" s="117"/>
      <c r="N1098" s="114"/>
      <c r="O1098" s="118" t="str">
        <f t="shared" si="18"/>
        <v/>
      </c>
      <c r="P1098" s="123"/>
    </row>
    <row r="1099" spans="1:16" x14ac:dyDescent="0.25">
      <c r="A1099" s="121"/>
      <c r="B1099" s="114"/>
      <c r="C1099" s="114"/>
      <c r="D1099" s="114"/>
      <c r="E1099" s="115"/>
      <c r="F1099" s="116"/>
      <c r="G1099" s="116"/>
      <c r="H1099" s="116"/>
      <c r="I1099" s="116"/>
      <c r="J1099" s="117"/>
      <c r="K1099" s="117"/>
      <c r="L1099" s="117"/>
      <c r="M1099" s="117"/>
      <c r="N1099" s="114"/>
      <c r="O1099" s="118" t="str">
        <f t="shared" si="18"/>
        <v/>
      </c>
      <c r="P1099" s="123"/>
    </row>
    <row r="1100" spans="1:16" x14ac:dyDescent="0.25">
      <c r="A1100" s="121"/>
      <c r="B1100" s="125"/>
      <c r="C1100" s="125"/>
      <c r="D1100" s="125"/>
      <c r="E1100" s="126"/>
      <c r="F1100" s="127"/>
      <c r="G1100" s="127"/>
      <c r="H1100" s="127"/>
      <c r="I1100" s="127"/>
      <c r="J1100" s="128"/>
      <c r="K1100" s="128"/>
      <c r="L1100" s="128"/>
      <c r="M1100" s="128"/>
      <c r="N1100" s="125"/>
      <c r="O1100" s="129" t="str">
        <f t="shared" si="18"/>
        <v/>
      </c>
      <c r="P1100" s="123"/>
    </row>
    <row r="1101" spans="1:16" x14ac:dyDescent="0.25">
      <c r="A1101" s="130"/>
      <c r="B1101" s="64"/>
      <c r="C1101" s="64"/>
      <c r="D1101" s="64"/>
      <c r="E1101" s="64"/>
      <c r="F1101" s="64"/>
      <c r="G1101" s="64"/>
      <c r="H1101" s="64"/>
      <c r="I1101" s="64"/>
      <c r="J1101" s="64"/>
      <c r="K1101" s="64"/>
      <c r="L1101" s="64"/>
      <c r="M1101" s="64"/>
      <c r="N1101" s="64"/>
      <c r="O1101" s="64"/>
      <c r="P1101" s="131"/>
    </row>
  </sheetData>
  <dataConsolidate/>
  <mergeCells count="14">
    <mergeCell ref="B6:N7"/>
    <mergeCell ref="B12:K12"/>
    <mergeCell ref="B10:J10"/>
    <mergeCell ref="J19:J20"/>
    <mergeCell ref="K19:M19"/>
    <mergeCell ref="B13:N13"/>
    <mergeCell ref="B8:N8"/>
    <mergeCell ref="B19:B20"/>
    <mergeCell ref="C19:C20"/>
    <mergeCell ref="D19:D20"/>
    <mergeCell ref="E19:E20"/>
    <mergeCell ref="F19:I19"/>
    <mergeCell ref="L16:M16"/>
    <mergeCell ref="D16:E16"/>
  </mergeCells>
  <phoneticPr fontId="3" type="noConversion"/>
  <conditionalFormatting sqref="B21:F1100 H21:H1100 J21:O1100">
    <cfRule type="expression" dxfId="6" priority="6" stopIfTrue="1">
      <formula>$M21&gt;=10</formula>
    </cfRule>
    <cfRule type="expression" dxfId="5" priority="7" stopIfTrue="1">
      <formula>$M21&gt;=5</formula>
    </cfRule>
  </conditionalFormatting>
  <conditionalFormatting sqref="G21:G1100">
    <cfRule type="expression" dxfId="4" priority="4" stopIfTrue="1">
      <formula>$M21&gt;=10</formula>
    </cfRule>
    <cfRule type="expression" dxfId="3" priority="5" stopIfTrue="1">
      <formula>$M21&gt;=5</formula>
    </cfRule>
  </conditionalFormatting>
  <conditionalFormatting sqref="I21:I1100">
    <cfRule type="expression" dxfId="2" priority="2" stopIfTrue="1">
      <formula>$M21&gt;=10</formula>
    </cfRule>
    <cfRule type="expression" dxfId="1" priority="3" stopIfTrue="1">
      <formula>$M21&gt;=5</formula>
    </cfRule>
  </conditionalFormatting>
  <conditionalFormatting sqref="F21:F1100 H21:H1100 H1102:H1048576 F1102:F1048576">
    <cfRule type="expression" dxfId="0" priority="1">
      <formula>F21&lt;&gt;INT(F21)</formula>
    </cfRule>
  </conditionalFormatting>
  <dataValidations xWindow="218" yWindow="637" count="21">
    <dataValidation allowBlank="1" showInputMessage="1" showErrorMessage="1" promptTitle="VME-indicator units" prompt="VME-indicator units is the combined total of volume of VME-indicator organisms which fit into a 10-litre container and weight of VME-indicator organisms which do not fit into a 10-litre container (i.e. unit = volume + weight)." sqref="M20" xr:uid="{00000000-0002-0000-0200-000000000000}"/>
    <dataValidation allowBlank="1" showInputMessage="1" showErrorMessage="1" promptTitle="Volume (litre)" prompt="Enter the total measured volume (litre) of organisms that can be placed in a 10-litre container" sqref="K20" xr:uid="{00000000-0002-0000-0200-000001000000}"/>
    <dataValidation allowBlank="1" showInputMessage="1" showErrorMessage="1" promptTitle="Weight (kg)" prompt="Enter the total measured weight (kg) of organisms that do not fit into a 10-litre container" sqref="L20" xr:uid="{00000000-0002-0000-0200-000002000000}"/>
    <dataValidation allowBlank="1" showInputMessage="1" showErrorMessage="1" promptTitle="vessel call sign" prompt="international radio call sign of vessel" sqref="J16" xr:uid="{00000000-0002-0000-0200-000003000000}"/>
    <dataValidation allowBlank="1" showInputMessage="1" showErrorMessage="1" promptTitle="Required action if VME units &gt;=5" prompt="email this record to the Secretariat (data@ccamlr.org), either directly, if the vessel is authorised to do so (with copy to the Flag State), or via the Flag State." sqref="O19" xr:uid="{00000000-0002-0000-0200-000004000000}"/>
    <dataValidation allowBlank="1" showInputMessage="1" showErrorMessage="1" promptTitle="Start hauling date" prompt="enter the date at the start of hauling the line segment, as dd-mmm-yy" sqref="E19" xr:uid="{00000000-0002-0000-0200-000005000000}"/>
    <dataValidation allowBlank="1" showInputMessage="1" showErrorMessage="1" promptTitle="Line segment number" prompt="Enter the segment number, based on its sequential position along the line. A Line segment is a 1000-hook section of a longline, or a 1200 m section of a longline, whichever is the shorter in length, or a 1200 m section of a pot line." sqref="D19" xr:uid="{00000000-0002-0000-0200-000006000000}"/>
    <dataValidation allowBlank="1" showInputMessage="1" showErrorMessage="1" promptTitle="Haul number" prompt="unique number used in C2 or C5 data to identify each haul - this number should be used by the observer to link the data from this form to data in the observer logbook" sqref="C19" xr:uid="{00000000-0002-0000-0200-000007000000}"/>
    <dataValidation allowBlank="1" showInputMessage="1" showErrorMessage="1" promptTitle="Subarea or Division" prompt="enter the subarea or division where fishing occurred, use CCAMLR code e.g. 483, 486, 5843b, 881" sqref="B19" xr:uid="{00000000-0002-0000-0200-000008000000}"/>
    <dataValidation allowBlank="1" showInputMessage="1" showErrorMessage="1" promptTitle="Line segment mid-point latitude" prompt="enter the midpoint latitude (South) of the line segment - minutes and fraction of minutes [DD.MM.mm] (e.g. enter 37.85 for latitude 64 degrees 37.85 minutes south)" sqref="G20" xr:uid="{00000000-0002-0000-0200-000009000000}"/>
    <dataValidation allowBlank="1" showInputMessage="1" showErrorMessage="1" promptTitle="Line segment mid-point" prompt="enter the midpoint longitude of the line segment, minutes and fractions of minutes [MM.mm], (e.g. enter 30.85 for 178 degrees and 30.85 minutes east)" sqref="I20" xr:uid="{00000000-0002-0000-0200-00000A000000}"/>
    <dataValidation allowBlank="1" showErrorMessage="1" promptTitle="Subarea or Division" sqref="B17" xr:uid="{00000000-0002-0000-0200-00000B000000}"/>
    <dataValidation allowBlank="1" showInputMessage="1" showErrorMessage="1" promptTitle="vessel name" prompt="registered name of vessel" sqref="D16" xr:uid="{00000000-0002-0000-0200-00000C000000}"/>
    <dataValidation allowBlank="1" showInputMessage="1" showErrorMessage="1" promptTitle="vessel flag" prompt="Flag State of vessel" sqref="B16" xr:uid="{00000000-0002-0000-0200-00000D000000}"/>
    <dataValidation allowBlank="1" showInputMessage="1" showErrorMessage="1" promptTitle="Define line segment" prompt="A ‘line segment’ means a 1000-hook section of a longline, or a 1200 m section of a longline" sqref="C14" xr:uid="{00000000-0002-0000-0200-00000E000000}"/>
    <dataValidation allowBlank="1" showInputMessage="1" showErrorMessage="1" promptTitle="VME Indicator organisms" prompt="VME-indicator organisms are defined in the CCAMLR VME Taxa Classification Guide." sqref="K19:M19" xr:uid="{00000000-0002-0000-0200-00000F000000}"/>
    <dataValidation allowBlank="1" showInputMessage="1" showErrorMessage="1" promptTitle="Depth" prompt="mean seafloor depth where the segment was set" sqref="J19:J20" xr:uid="{00000000-0002-0000-0200-000010000000}"/>
    <dataValidation allowBlank="1" showInputMessage="1" showErrorMessage="1" promptTitle="Geodetic datum used in GPS" prompt="Geodetic datum (world referencing system) used in GPS positions, e.g. WGS84" sqref="L16:M16" xr:uid="{00000000-0002-0000-0200-000011000000}"/>
    <dataValidation allowBlank="1" showErrorMessage="1" sqref="B4:C4 B3" xr:uid="{00000000-0002-0000-0200-000012000000}"/>
    <dataValidation allowBlank="1" showInputMessage="1" showErrorMessage="1" promptTitle="Line segment mid-point latitude" prompt="enter the midpoint latitude (South) of the line segment - degrees (whole number)" sqref="F20" xr:uid="{00000000-0002-0000-0200-000013000000}"/>
    <dataValidation allowBlank="1" showInputMessage="1" showErrorMessage="1" promptTitle="Line segment mid-point" prompt="enter the midpoint longitude of the line segment, degrees use negative for west and positive for east (e.g. enter -178 for 178 degrees and 30.85 minutes west - whole number)" sqref="H20" xr:uid="{00000000-0002-0000-0200-000014000000}"/>
  </dataValidations>
  <hyperlinks>
    <hyperlink ref="B13" location="'Text format for email'!A1:A6" display="'ForEmail'" xr:uid="{00000000-0004-0000-0200-000000000000}"/>
    <hyperlink ref="B3" location="Instructions!A1" display="Collection and Reporting of VME-Indicator Data in Accordance with Conservation Measure 22-07" xr:uid="{00000000-0004-0000-0200-000001000000}"/>
    <hyperlink ref="B13:N13" location="'Text format for email'!A1:A6" display="To generate text format, click ForEmail and copy, click on 'Send email' then paste the record into the email and send)" xr:uid="{00000000-0004-0000-0200-000002000000}"/>
    <hyperlink ref="B10" r:id="rId1" xr:uid="{00000000-0004-0000-0200-000003000000}"/>
    <hyperlink ref="G13" location="'Text format for email'!A1:A6" display="To generate text format, click ForEmail and copy, click on 'Send email' then paste the record into the email and send)" xr:uid="{00000000-0004-0000-0200-000004000000}"/>
    <hyperlink ref="I13" location="'Text format for email'!A1:A6" display="To generate text format, click ForEmail and copy, click on 'Send email' then paste the record into the email and send)" xr:uid="{00000000-0004-0000-0200-000005000000}"/>
    <hyperlink ref="B10:J10" r:id="rId2" display="VME indicator organisms are defined in the CCAMLR VME Taxa Classification Guide" xr:uid="{00000000-0004-0000-0200-000006000000}"/>
  </hyperlinks>
  <pageMargins left="0.75" right="0.75" top="1" bottom="1" header="0.5" footer="0.5"/>
  <pageSetup paperSize="9" scale="69" fitToHeight="100" orientation="landscape" r:id="rId3"/>
  <headerFooter alignWithMargins="0"/>
  <drawing r:id="rId4"/>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5">
    <pageSetUpPr fitToPage="1"/>
  </sheetPr>
  <dimension ref="A1:N981"/>
  <sheetViews>
    <sheetView workbookViewId="0">
      <selection activeCell="N2" sqref="N2"/>
    </sheetView>
  </sheetViews>
  <sheetFormatPr defaultRowHeight="15.75" x14ac:dyDescent="0.25"/>
  <cols>
    <col min="1" max="1" width="90.42578125" style="50" customWidth="1"/>
    <col min="2" max="11" width="9.140625" style="50"/>
    <col min="12" max="12" width="10.140625" style="50" bestFit="1" customWidth="1"/>
    <col min="13" max="13" width="9.140625" style="50"/>
    <col min="14" max="14" width="46.28515625" style="142" customWidth="1"/>
    <col min="15" max="16384" width="9.140625" style="50"/>
  </cols>
  <sheetData>
    <row r="1" spans="1:14" s="44" customFormat="1" x14ac:dyDescent="0.25">
      <c r="A1" s="133" t="str">
        <f>"From: "&amp;PROPER('VME Notification'!F16)</f>
        <v>From: Saisir Nom Du Navire</v>
      </c>
      <c r="B1" s="50"/>
      <c r="D1" s="50"/>
      <c r="E1" s="50"/>
      <c r="F1" s="50"/>
      <c r="G1" s="50"/>
      <c r="H1" s="50"/>
      <c r="I1" s="50"/>
      <c r="J1" s="50"/>
      <c r="K1" s="50"/>
      <c r="L1" s="51">
        <f>IFERROR(IF(VALUE('VME Notification'!M21)&gt;=5,1,""),"")</f>
        <v>1</v>
      </c>
      <c r="M1" s="51">
        <f>IF(ISERROR(MATCH(VALUE(1),L1:L981)),"",MATCH(VALUE(1),L1:L981))</f>
        <v>1</v>
      </c>
      <c r="N1" s="134" t="str">
        <f>IF(L1="","","SR/"&amp;'VME Notification'!$C$16&amp;"/"&amp;'VME Notification'!$F$16&amp;"/"&amp;'VME Notification'!$K$16&amp;"/"&amp;'VME Notification'!$N$16&amp;"/"&amp;'VME Notification'!B21&amp;"/ "&amp;"SV/"&amp;'VME Notification'!C21&amp;"/"&amp;'VME Notification'!D21&amp;"/"&amp;TEXT('VME Notification'!E21,"dd-mmm-yy")&amp;"/"&amp;'VME Notification'!F21&amp;"/"&amp;'VME Notification'!G21&amp;"/"&amp;'VME Notification'!H21&amp;"/"&amp;'VME Notification'!I21&amp;"/"&amp;'VME Notification'!J21&amp;"/"&amp;'VME Notification'!K21&amp;"/"&amp;'VME Notification'!L21&amp;"/"&amp;'VME Notification'!M21&amp;"/"&amp;'VME Notification'!N21&amp;"/ER")</f>
        <v>SR/Saisir Pavillon/Saisir Nom du navire/Saisir Indicatif d'appel/Saisir Datum/(exemple) 881/ SV/5/2/06-Dec-13/-64/39.05/-178/46.78/1501/7/4/11//ER</v>
      </c>
    </row>
    <row r="2" spans="1:14" s="44" customFormat="1" x14ac:dyDescent="0.25">
      <c r="A2" s="135" t="str">
        <f ca="1">"Sent: "&amp;TEXT(TODAY(),"dddd, dd mmm yyyy")</f>
        <v>Sent: Tuesday, 28 Jan 2020</v>
      </c>
      <c r="B2" s="50"/>
      <c r="C2" s="50"/>
      <c r="D2" s="50"/>
      <c r="E2" s="50"/>
      <c r="F2" s="50"/>
      <c r="G2" s="50"/>
      <c r="H2" s="50"/>
      <c r="I2" s="50"/>
      <c r="J2" s="50"/>
      <c r="K2" s="50"/>
      <c r="L2" s="51" t="str">
        <f>IFERROR(IF(VALUE('VME Notification'!M22)&gt;=5,1,""),"")</f>
        <v/>
      </c>
      <c r="M2" s="50"/>
      <c r="N2" s="134" t="str">
        <f>IF(L2="","","SR/"&amp;'VME Notification'!$C$16&amp;"/"&amp;'VME Notification'!$F$16&amp;"/"&amp;'VME Notification'!$K$16&amp;"/"&amp;'VME Notification'!$N$16&amp;"/"&amp;'VME Notification'!B22&amp;"/ "&amp;"SV/"&amp;'VME Notification'!C22&amp;"/"&amp;'VME Notification'!D22&amp;"/"&amp;TEXT('VME Notification'!E22,"dd-mmm-yy")&amp;"/"&amp;'VME Notification'!F22&amp;"/"&amp;'VME Notification'!G22&amp;"/"&amp;'VME Notification'!H22&amp;"/"&amp;'VME Notification'!I22&amp;"/"&amp;'VME Notification'!J22&amp;"/"&amp;'VME Notification'!K22&amp;"/"&amp;'VME Notification'!L22&amp;"/"&amp;'VME Notification'!M22&amp;"/"&amp;'VME Notification'!N22&amp;"/ER")</f>
        <v/>
      </c>
    </row>
    <row r="3" spans="1:14" s="44" customFormat="1" x14ac:dyDescent="0.25">
      <c r="A3" s="135" t="s">
        <v>1407</v>
      </c>
      <c r="B3" s="50"/>
      <c r="C3" s="50"/>
      <c r="D3" s="50"/>
      <c r="E3" s="50"/>
      <c r="F3" s="50"/>
      <c r="G3" s="50"/>
      <c r="H3" s="50"/>
      <c r="I3" s="50"/>
      <c r="J3" s="50"/>
      <c r="K3" s="50"/>
      <c r="L3" s="51" t="str">
        <f>IFERROR(IF(VALUE('VME Notification'!M23)&gt;=5,1,""),"")</f>
        <v/>
      </c>
      <c r="M3" s="50"/>
      <c r="N3" s="134" t="str">
        <f>IF(L3="","","SR/"&amp;'VME Notification'!$C$16&amp;"/"&amp;'VME Notification'!$F$16&amp;"/"&amp;'VME Notification'!$K$16&amp;"/"&amp;'VME Notification'!$N$16&amp;"/"&amp;'VME Notification'!B23&amp;"/ "&amp;"SV/"&amp;'VME Notification'!C23&amp;"/"&amp;'VME Notification'!D23&amp;"/"&amp;TEXT('VME Notification'!E23,"dd-mmm-yy")&amp;"/"&amp;'VME Notification'!F23&amp;"/"&amp;'VME Notification'!G23&amp;"/"&amp;'VME Notification'!H23&amp;"/"&amp;'VME Notification'!I23&amp;"/"&amp;'VME Notification'!J23&amp;"/"&amp;'VME Notification'!K23&amp;"/"&amp;'VME Notification'!L23&amp;"/"&amp;'VME Notification'!M23&amp;"/"&amp;'VME Notification'!N23&amp;"/ER")</f>
        <v/>
      </c>
    </row>
    <row r="4" spans="1:14" s="44" customFormat="1" x14ac:dyDescent="0.25">
      <c r="A4" s="135" t="str">
        <f>"Subject: "&amp;'VME Notification'!C16&amp;" VME-IndicatorData: Vessel - "&amp;PROPER('VME Notification'!F16)</f>
        <v>Subject: Saisir Pavillon VME-IndicatorData: Vessel - Saisir Nom Du Navire</v>
      </c>
      <c r="B4" s="50"/>
      <c r="C4" s="50"/>
      <c r="D4" s="50"/>
      <c r="E4" s="50"/>
      <c r="F4" s="50"/>
      <c r="G4" s="50"/>
      <c r="H4" s="50"/>
      <c r="I4" s="50"/>
      <c r="J4" s="50"/>
      <c r="K4" s="50"/>
      <c r="L4" s="51" t="str">
        <f>IFERROR(IF(VALUE('VME Notification'!M24)&gt;=5,1,""),"")</f>
        <v/>
      </c>
      <c r="M4" s="50"/>
      <c r="N4" s="134" t="str">
        <f>IF(L4="","","SR/"&amp;'VME Notification'!$C$16&amp;"/"&amp;'VME Notification'!$F$16&amp;"/"&amp;'VME Notification'!$K$16&amp;"/"&amp;'VME Notification'!$N$16&amp;"/"&amp;'VME Notification'!B24&amp;"/ "&amp;"SV/"&amp;'VME Notification'!C24&amp;"/"&amp;'VME Notification'!D24&amp;"/"&amp;TEXT('VME Notification'!E24,"dd-mmm-yy")&amp;"/"&amp;'VME Notification'!F24&amp;"/"&amp;'VME Notification'!G24&amp;"/"&amp;'VME Notification'!H24&amp;"/"&amp;'VME Notification'!I24&amp;"/"&amp;'VME Notification'!J24&amp;"/"&amp;'VME Notification'!K24&amp;"/"&amp;'VME Notification'!L24&amp;"/"&amp;'VME Notification'!M24&amp;"/"&amp;'VME Notification'!N24&amp;"/ER")</f>
        <v/>
      </c>
    </row>
    <row r="5" spans="1:14" s="44" customFormat="1" x14ac:dyDescent="0.25">
      <c r="A5" s="136"/>
      <c r="B5" s="50"/>
      <c r="C5" s="50"/>
      <c r="D5" s="50"/>
      <c r="E5" s="50"/>
      <c r="F5" s="50"/>
      <c r="G5" s="50"/>
      <c r="H5" s="50"/>
      <c r="I5" s="50"/>
      <c r="J5" s="50"/>
      <c r="K5" s="50"/>
      <c r="L5" s="51" t="str">
        <f>IFERROR(IF(VALUE('VME Notification'!M25)&gt;=5,1,""),"")</f>
        <v/>
      </c>
      <c r="M5" s="50"/>
      <c r="N5" s="134" t="str">
        <f>IF(L5="","","SR/"&amp;'VME Notification'!$C$16&amp;"/"&amp;'VME Notification'!$F$16&amp;"/"&amp;'VME Notification'!$K$16&amp;"/"&amp;'VME Notification'!$N$16&amp;"/"&amp;'VME Notification'!B25&amp;"/ "&amp;"SV/"&amp;'VME Notification'!C25&amp;"/"&amp;'VME Notification'!D25&amp;"/"&amp;TEXT('VME Notification'!E25,"dd-mmm-yy")&amp;"/"&amp;'VME Notification'!F25&amp;"/"&amp;'VME Notification'!G25&amp;"/"&amp;'VME Notification'!H25&amp;"/"&amp;'VME Notification'!I25&amp;"/"&amp;'VME Notification'!J25&amp;"/"&amp;'VME Notification'!K25&amp;"/"&amp;'VME Notification'!L25&amp;"/"&amp;'VME Notification'!M25&amp;"/"&amp;'VME Notification'!N25&amp;"/ER")</f>
        <v/>
      </c>
    </row>
    <row r="6" spans="1:14" s="44" customFormat="1" ht="31.5" x14ac:dyDescent="0.25">
      <c r="A6" s="137" t="str">
        <f ca="1">IF(M1="","",INDIRECT("n"&amp;M1))</f>
        <v>SR/Saisir Pavillon/Saisir Nom du navire/Saisir Indicatif d'appel/Saisir Datum/(exemple) 881/ SV/5/2/06-Dec-13/-64/39.05/-178/46.78/1501/7/4/11//ER</v>
      </c>
      <c r="C6" s="50"/>
      <c r="D6" s="50"/>
      <c r="E6" s="50"/>
      <c r="F6" s="50"/>
      <c r="G6" s="50"/>
      <c r="H6" s="50"/>
      <c r="I6" s="50"/>
      <c r="J6" s="50"/>
      <c r="K6" s="50"/>
      <c r="L6" s="51" t="str">
        <f>IFERROR(IF(VALUE('VME Notification'!M26)&gt;=5,1,""),"")</f>
        <v/>
      </c>
      <c r="M6" s="50"/>
      <c r="N6" s="134" t="str">
        <f>IF(L6="","","SR/"&amp;'VME Notification'!$C$16&amp;"/"&amp;'VME Notification'!$F$16&amp;"/"&amp;'VME Notification'!$K$16&amp;"/"&amp;'VME Notification'!$N$16&amp;"/"&amp;'VME Notification'!B26&amp;"/ "&amp;"SV/"&amp;'VME Notification'!C26&amp;"/"&amp;'VME Notification'!D26&amp;"/"&amp;TEXT('VME Notification'!E26,"dd-mmm-yy")&amp;"/"&amp;'VME Notification'!F26&amp;"/"&amp;'VME Notification'!G26&amp;"/"&amp;'VME Notification'!H26&amp;"/"&amp;'VME Notification'!I26&amp;"/"&amp;'VME Notification'!J26&amp;"/"&amp;'VME Notification'!K26&amp;"/"&amp;'VME Notification'!L26&amp;"/"&amp;'VME Notification'!M26&amp;"/"&amp;'VME Notification'!N26&amp;"/ER")</f>
        <v/>
      </c>
    </row>
    <row r="7" spans="1:14" s="44" customFormat="1" x14ac:dyDescent="0.25">
      <c r="A7" s="50"/>
      <c r="B7" s="50"/>
      <c r="C7" s="50"/>
      <c r="D7" s="50"/>
      <c r="E7" s="50"/>
      <c r="F7" s="50"/>
      <c r="G7" s="50"/>
      <c r="H7" s="50"/>
      <c r="I7" s="50"/>
      <c r="J7" s="50"/>
      <c r="K7" s="50"/>
      <c r="L7" s="51" t="str">
        <f>IFERROR(IF(VALUE('VME Notification'!M27)&gt;=5,1,""),"")</f>
        <v/>
      </c>
      <c r="M7" s="50"/>
      <c r="N7" s="134" t="str">
        <f>IF(L7="","","SR/"&amp;'VME Notification'!$C$16&amp;"/"&amp;'VME Notification'!$F$16&amp;"/"&amp;'VME Notification'!$K$16&amp;"/"&amp;'VME Notification'!$N$16&amp;"/"&amp;'VME Notification'!B27&amp;"/ "&amp;"SV/"&amp;'VME Notification'!C27&amp;"/"&amp;'VME Notification'!D27&amp;"/"&amp;TEXT('VME Notification'!E27,"dd-mmm-yy")&amp;"/"&amp;'VME Notification'!F27&amp;"/"&amp;'VME Notification'!G27&amp;"/"&amp;'VME Notification'!H27&amp;"/"&amp;'VME Notification'!I27&amp;"/"&amp;'VME Notification'!J27&amp;"/"&amp;'VME Notification'!K27&amp;"/"&amp;'VME Notification'!L27&amp;"/"&amp;'VME Notification'!M27&amp;"/"&amp;'VME Notification'!N27&amp;"/ER")</f>
        <v/>
      </c>
    </row>
    <row r="8" spans="1:14" s="124" customFormat="1" x14ac:dyDescent="0.25">
      <c r="A8" s="138" t="s">
        <v>1408</v>
      </c>
      <c r="C8" s="63"/>
      <c r="D8" s="63"/>
      <c r="E8" s="63"/>
      <c r="F8" s="63"/>
      <c r="G8" s="63"/>
      <c r="H8" s="63"/>
      <c r="I8" s="63"/>
      <c r="J8" s="63"/>
      <c r="K8" s="63"/>
      <c r="L8" s="51" t="str">
        <f>IFERROR(IF(VALUE('VME Notification'!M28)&gt;=5,1,""),"")</f>
        <v/>
      </c>
      <c r="M8" s="63"/>
      <c r="N8" s="134" t="str">
        <f>IF(L8="","","SR/"&amp;'VME Notification'!$C$16&amp;"/"&amp;'VME Notification'!$F$16&amp;"/"&amp;'VME Notification'!$K$16&amp;"/"&amp;'VME Notification'!$N$16&amp;"/"&amp;'VME Notification'!B28&amp;"/ "&amp;"SV/"&amp;'VME Notification'!C28&amp;"/"&amp;'VME Notification'!D28&amp;"/"&amp;TEXT('VME Notification'!E28,"dd-mmm-yy")&amp;"/"&amp;'VME Notification'!F28&amp;"/"&amp;'VME Notification'!G28&amp;"/"&amp;'VME Notification'!H28&amp;"/"&amp;'VME Notification'!I28&amp;"/"&amp;'VME Notification'!J28&amp;"/"&amp;'VME Notification'!K28&amp;"/"&amp;'VME Notification'!L28&amp;"/"&amp;'VME Notification'!M28&amp;"/"&amp;'VME Notification'!N28&amp;"/ER")</f>
        <v/>
      </c>
    </row>
    <row r="9" spans="1:14" s="140" customFormat="1" x14ac:dyDescent="0.25">
      <c r="A9" s="139" t="s">
        <v>1409</v>
      </c>
      <c r="B9" s="50"/>
      <c r="C9" s="50"/>
      <c r="D9" s="50"/>
      <c r="E9" s="50"/>
      <c r="F9" s="50"/>
      <c r="G9" s="50"/>
      <c r="H9" s="50"/>
      <c r="I9" s="50"/>
      <c r="J9" s="50"/>
      <c r="K9" s="50"/>
      <c r="L9" s="51" t="str">
        <f>IFERROR(IF(VALUE('VME Notification'!M29)&gt;=5,1,""),"")</f>
        <v/>
      </c>
      <c r="M9" s="50"/>
      <c r="N9" s="134" t="str">
        <f>IF(L9="","","SR/"&amp;'VME Notification'!$C$16&amp;"/"&amp;'VME Notification'!$F$16&amp;"/"&amp;'VME Notification'!$K$16&amp;"/"&amp;'VME Notification'!$N$16&amp;"/"&amp;'VME Notification'!B29&amp;"/ "&amp;"SV/"&amp;'VME Notification'!C29&amp;"/"&amp;'VME Notification'!D29&amp;"/"&amp;TEXT('VME Notification'!E29,"dd-mmm-yy")&amp;"/"&amp;'VME Notification'!F29&amp;"/"&amp;'VME Notification'!G29&amp;"/"&amp;'VME Notification'!H29&amp;"/"&amp;'VME Notification'!I29&amp;"/"&amp;'VME Notification'!J29&amp;"/"&amp;'VME Notification'!K29&amp;"/"&amp;'VME Notification'!L29&amp;"/"&amp;'VME Notification'!M29&amp;"/"&amp;'VME Notification'!N29&amp;"/ER")</f>
        <v/>
      </c>
    </row>
    <row r="10" spans="1:14" s="140" customFormat="1" x14ac:dyDescent="0.25">
      <c r="A10" s="139" t="s">
        <v>1410</v>
      </c>
      <c r="B10" s="50"/>
      <c r="C10" s="50"/>
      <c r="D10" s="50"/>
      <c r="E10" s="50"/>
      <c r="F10" s="50"/>
      <c r="G10" s="50"/>
      <c r="H10" s="50"/>
      <c r="I10" s="50"/>
      <c r="J10" s="50"/>
      <c r="K10" s="50"/>
      <c r="L10" s="51" t="str">
        <f>IFERROR(IF(VALUE('VME Notification'!M30)&gt;=5,1,""),"")</f>
        <v/>
      </c>
      <c r="M10" s="50"/>
      <c r="N10" s="134" t="str">
        <f>IF(L10="","","SR/"&amp;'VME Notification'!$C$16&amp;"/"&amp;'VME Notification'!$F$16&amp;"/"&amp;'VME Notification'!$K$16&amp;"/"&amp;'VME Notification'!$N$16&amp;"/"&amp;'VME Notification'!B30&amp;"/ "&amp;"SV/"&amp;'VME Notification'!C30&amp;"/"&amp;'VME Notification'!D30&amp;"/"&amp;TEXT('VME Notification'!E30,"dd-mmm-yy")&amp;"/"&amp;'VME Notification'!F30&amp;"/"&amp;'VME Notification'!G30&amp;"/"&amp;'VME Notification'!H30&amp;"/"&amp;'VME Notification'!I30&amp;"/"&amp;'VME Notification'!J30&amp;"/"&amp;'VME Notification'!K30&amp;"/"&amp;'VME Notification'!L30&amp;"/"&amp;'VME Notification'!M30&amp;"/"&amp;'VME Notification'!N30&amp;"/ER")</f>
        <v/>
      </c>
    </row>
    <row r="11" spans="1:14" s="140" customFormat="1" x14ac:dyDescent="0.25">
      <c r="A11" s="141" t="s">
        <v>1411</v>
      </c>
      <c r="B11" s="50"/>
      <c r="C11" s="50"/>
      <c r="D11" s="50"/>
      <c r="E11" s="50"/>
      <c r="F11" s="50"/>
      <c r="G11" s="50"/>
      <c r="H11" s="50"/>
      <c r="I11" s="50"/>
      <c r="J11" s="50"/>
      <c r="K11" s="50"/>
      <c r="L11" s="51" t="str">
        <f>IFERROR(IF(VALUE('VME Notification'!M31)&gt;=5,1,""),"")</f>
        <v/>
      </c>
      <c r="M11" s="50"/>
      <c r="N11" s="134" t="str">
        <f>IF(L11="","","SR/"&amp;'VME Notification'!$C$16&amp;"/"&amp;'VME Notification'!$F$16&amp;"/"&amp;'VME Notification'!$K$16&amp;"/"&amp;'VME Notification'!$N$16&amp;"/"&amp;'VME Notification'!B31&amp;"/ "&amp;"SV/"&amp;'VME Notification'!C31&amp;"/"&amp;'VME Notification'!D31&amp;"/"&amp;TEXT('VME Notification'!E31,"dd-mmm-yy")&amp;"/"&amp;'VME Notification'!F31&amp;"/"&amp;'VME Notification'!G31&amp;"/"&amp;'VME Notification'!H31&amp;"/"&amp;'VME Notification'!I31&amp;"/"&amp;'VME Notification'!J31&amp;"/"&amp;'VME Notification'!K31&amp;"/"&amp;'VME Notification'!L31&amp;"/"&amp;'VME Notification'!M31&amp;"/"&amp;'VME Notification'!N31&amp;"/ER")</f>
        <v/>
      </c>
    </row>
    <row r="12" spans="1:14" s="44" customFormat="1" x14ac:dyDescent="0.25">
      <c r="A12" s="139" t="s">
        <v>1289</v>
      </c>
      <c r="B12" s="36"/>
      <c r="C12" s="36"/>
      <c r="D12" s="50"/>
      <c r="E12" s="50"/>
      <c r="F12" s="50"/>
      <c r="G12" s="50"/>
      <c r="H12" s="50"/>
      <c r="I12" s="50"/>
      <c r="J12" s="50"/>
      <c r="K12" s="50"/>
      <c r="L12" s="51" t="str">
        <f>IFERROR(IF(VALUE('VME Notification'!M32)&gt;=5,1,""),"")</f>
        <v/>
      </c>
      <c r="M12" s="50"/>
      <c r="N12" s="134" t="str">
        <f>IF(L12="","","SR/"&amp;'VME Notification'!$C$16&amp;"/"&amp;'VME Notification'!$F$16&amp;"/"&amp;'VME Notification'!$K$16&amp;"/"&amp;'VME Notification'!$N$16&amp;"/"&amp;'VME Notification'!B32&amp;"/ "&amp;"SV/"&amp;'VME Notification'!C32&amp;"/"&amp;'VME Notification'!D32&amp;"/"&amp;TEXT('VME Notification'!E32,"dd-mmm-yy")&amp;"/"&amp;'VME Notification'!F32&amp;"/"&amp;'VME Notification'!G32&amp;"/"&amp;'VME Notification'!H32&amp;"/"&amp;'VME Notification'!I32&amp;"/"&amp;'VME Notification'!J32&amp;"/"&amp;'VME Notification'!K32&amp;"/"&amp;'VME Notification'!L32&amp;"/"&amp;'VME Notification'!M32&amp;"/"&amp;'VME Notification'!N32&amp;"/ER")</f>
        <v/>
      </c>
    </row>
    <row r="13" spans="1:14" s="124" customFormat="1" x14ac:dyDescent="0.25">
      <c r="A13" s="50"/>
      <c r="B13" s="63"/>
      <c r="C13" s="63"/>
      <c r="D13" s="63"/>
      <c r="E13" s="63"/>
      <c r="F13" s="63"/>
      <c r="G13" s="63"/>
      <c r="H13" s="63"/>
      <c r="I13" s="63"/>
      <c r="J13" s="63"/>
      <c r="K13" s="63"/>
      <c r="L13" s="51" t="str">
        <f>IFERROR(IF(VALUE('VME Notification'!M33)&gt;=5,1,""),"")</f>
        <v/>
      </c>
      <c r="M13" s="63"/>
      <c r="N13" s="134" t="str">
        <f>IF(L13="","","SR/"&amp;'VME Notification'!$C$16&amp;"/"&amp;'VME Notification'!$F$16&amp;"/"&amp;'VME Notification'!$K$16&amp;"/"&amp;'VME Notification'!$N$16&amp;"/"&amp;'VME Notification'!B33&amp;"/ "&amp;"SV/"&amp;'VME Notification'!C33&amp;"/"&amp;'VME Notification'!D33&amp;"/"&amp;TEXT('VME Notification'!E33,"dd-mmm-yy")&amp;"/"&amp;'VME Notification'!F33&amp;"/"&amp;'VME Notification'!G33&amp;"/"&amp;'VME Notification'!H33&amp;"/"&amp;'VME Notification'!I33&amp;"/"&amp;'VME Notification'!J33&amp;"/"&amp;'VME Notification'!K33&amp;"/"&amp;'VME Notification'!L33&amp;"/"&amp;'VME Notification'!M33&amp;"/"&amp;'VME Notification'!N33&amp;"/ER")</f>
        <v/>
      </c>
    </row>
    <row r="14" spans="1:14" s="124" customFormat="1" x14ac:dyDescent="0.25">
      <c r="A14" s="50"/>
      <c r="B14" s="63"/>
      <c r="C14" s="63"/>
      <c r="D14" s="63"/>
      <c r="E14" s="63"/>
      <c r="F14" s="63"/>
      <c r="G14" s="63"/>
      <c r="H14" s="63"/>
      <c r="I14" s="63"/>
      <c r="J14" s="63"/>
      <c r="K14" s="63"/>
      <c r="L14" s="51" t="str">
        <f>IFERROR(IF(VALUE('VME Notification'!M34)&gt;=5,1,""),"")</f>
        <v/>
      </c>
      <c r="M14" s="63"/>
      <c r="N14" s="134" t="str">
        <f>IF(L14="","","SR/"&amp;'VME Notification'!$C$16&amp;"/"&amp;'VME Notification'!$F$16&amp;"/"&amp;'VME Notification'!$K$16&amp;"/"&amp;'VME Notification'!$N$16&amp;"/"&amp;'VME Notification'!B34&amp;"/ "&amp;"SV/"&amp;'VME Notification'!C34&amp;"/"&amp;'VME Notification'!D34&amp;"/"&amp;TEXT('VME Notification'!E34,"dd-mmm-yy")&amp;"/"&amp;'VME Notification'!F34&amp;"/"&amp;'VME Notification'!G34&amp;"/"&amp;'VME Notification'!H34&amp;"/"&amp;'VME Notification'!I34&amp;"/"&amp;'VME Notification'!J34&amp;"/"&amp;'VME Notification'!K34&amp;"/"&amp;'VME Notification'!L34&amp;"/"&amp;'VME Notification'!M34&amp;"/"&amp;'VME Notification'!N34&amp;"/ER")</f>
        <v/>
      </c>
    </row>
    <row r="15" spans="1:14" x14ac:dyDescent="0.25">
      <c r="L15" s="51" t="str">
        <f>IFERROR(IF(VALUE('VME Notification'!M35)&gt;=5,1,""),"")</f>
        <v/>
      </c>
      <c r="N15" s="134" t="str">
        <f>IF(L15="","","SR/"&amp;'VME Notification'!$C$16&amp;"/"&amp;'VME Notification'!$F$16&amp;"/"&amp;'VME Notification'!$K$16&amp;"/"&amp;'VME Notification'!$N$16&amp;"/"&amp;'VME Notification'!B35&amp;"/ "&amp;"SV/"&amp;'VME Notification'!C35&amp;"/"&amp;'VME Notification'!D35&amp;"/"&amp;TEXT('VME Notification'!E35,"dd-mmm-yy")&amp;"/"&amp;'VME Notification'!F35&amp;"/"&amp;'VME Notification'!G35&amp;"/"&amp;'VME Notification'!H35&amp;"/"&amp;'VME Notification'!I35&amp;"/"&amp;'VME Notification'!J35&amp;"/"&amp;'VME Notification'!K35&amp;"/"&amp;'VME Notification'!L35&amp;"/"&amp;'VME Notification'!M35&amp;"/"&amp;'VME Notification'!N35&amp;"/ER")</f>
        <v/>
      </c>
    </row>
    <row r="16" spans="1:14" x14ac:dyDescent="0.25">
      <c r="L16" s="51" t="str">
        <f>IFERROR(IF(VALUE('VME Notification'!M36)&gt;=5,1,""),"")</f>
        <v/>
      </c>
      <c r="N16" s="134" t="str">
        <f>IF(L16="","","SR/"&amp;'VME Notification'!$C$16&amp;"/"&amp;'VME Notification'!$F$16&amp;"/"&amp;'VME Notification'!$K$16&amp;"/"&amp;'VME Notification'!$N$16&amp;"/"&amp;'VME Notification'!B36&amp;"/ "&amp;"SV/"&amp;'VME Notification'!C36&amp;"/"&amp;'VME Notification'!D36&amp;"/"&amp;TEXT('VME Notification'!E36,"dd-mmm-yy")&amp;"/"&amp;'VME Notification'!F36&amp;"/"&amp;'VME Notification'!G36&amp;"/"&amp;'VME Notification'!H36&amp;"/"&amp;'VME Notification'!I36&amp;"/"&amp;'VME Notification'!J36&amp;"/"&amp;'VME Notification'!K36&amp;"/"&amp;'VME Notification'!L36&amp;"/"&amp;'VME Notification'!M36&amp;"/"&amp;'VME Notification'!N36&amp;"/ER")</f>
        <v/>
      </c>
    </row>
    <row r="17" spans="12:14" x14ac:dyDescent="0.25">
      <c r="L17" s="51" t="str">
        <f>IFERROR(IF(VALUE('VME Notification'!M37)&gt;=5,1,""),"")</f>
        <v/>
      </c>
      <c r="N17" s="134" t="str">
        <f>IF(L17="","","SR/"&amp;'VME Notification'!$C$16&amp;"/"&amp;'VME Notification'!$F$16&amp;"/"&amp;'VME Notification'!$K$16&amp;"/"&amp;'VME Notification'!$N$16&amp;"/"&amp;'VME Notification'!B37&amp;"/ "&amp;"SV/"&amp;'VME Notification'!C37&amp;"/"&amp;'VME Notification'!D37&amp;"/"&amp;TEXT('VME Notification'!E37,"dd-mmm-yy")&amp;"/"&amp;'VME Notification'!F37&amp;"/"&amp;'VME Notification'!G37&amp;"/"&amp;'VME Notification'!H37&amp;"/"&amp;'VME Notification'!I37&amp;"/"&amp;'VME Notification'!J37&amp;"/"&amp;'VME Notification'!K37&amp;"/"&amp;'VME Notification'!L37&amp;"/"&amp;'VME Notification'!M37&amp;"/"&amp;'VME Notification'!N37&amp;"/ER")</f>
        <v/>
      </c>
    </row>
    <row r="18" spans="12:14" x14ac:dyDescent="0.25">
      <c r="L18" s="51" t="str">
        <f>IFERROR(IF(VALUE('VME Notification'!M38)&gt;=5,1,""),"")</f>
        <v/>
      </c>
      <c r="N18" s="134" t="str">
        <f>IF(L18="","","SR/"&amp;'VME Notification'!$C$16&amp;"/"&amp;'VME Notification'!$F$16&amp;"/"&amp;'VME Notification'!$K$16&amp;"/"&amp;'VME Notification'!$N$16&amp;"/"&amp;'VME Notification'!B38&amp;"/ "&amp;"SV/"&amp;'VME Notification'!C38&amp;"/"&amp;'VME Notification'!D38&amp;"/"&amp;TEXT('VME Notification'!E38,"dd-mmm-yy")&amp;"/"&amp;'VME Notification'!F38&amp;"/"&amp;'VME Notification'!G38&amp;"/"&amp;'VME Notification'!H38&amp;"/"&amp;'VME Notification'!I38&amp;"/"&amp;'VME Notification'!J38&amp;"/"&amp;'VME Notification'!K38&amp;"/"&amp;'VME Notification'!L38&amp;"/"&amp;'VME Notification'!M38&amp;"/"&amp;'VME Notification'!N38&amp;"/ER")</f>
        <v/>
      </c>
    </row>
    <row r="19" spans="12:14" x14ac:dyDescent="0.25">
      <c r="L19" s="51" t="str">
        <f>IFERROR(IF(VALUE('VME Notification'!M39)&gt;=5,1,""),"")</f>
        <v/>
      </c>
      <c r="N19" s="134" t="str">
        <f>IF(L19="","","SR/"&amp;'VME Notification'!$C$16&amp;"/"&amp;'VME Notification'!$F$16&amp;"/"&amp;'VME Notification'!$K$16&amp;"/"&amp;'VME Notification'!$N$16&amp;"/"&amp;'VME Notification'!B39&amp;"/ "&amp;"SV/"&amp;'VME Notification'!C39&amp;"/"&amp;'VME Notification'!D39&amp;"/"&amp;TEXT('VME Notification'!E39,"dd-mmm-yy")&amp;"/"&amp;'VME Notification'!F39&amp;"/"&amp;'VME Notification'!G39&amp;"/"&amp;'VME Notification'!H39&amp;"/"&amp;'VME Notification'!I39&amp;"/"&amp;'VME Notification'!J39&amp;"/"&amp;'VME Notification'!K39&amp;"/"&amp;'VME Notification'!L39&amp;"/"&amp;'VME Notification'!M39&amp;"/"&amp;'VME Notification'!N39&amp;"/ER")</f>
        <v/>
      </c>
    </row>
    <row r="20" spans="12:14" x14ac:dyDescent="0.25">
      <c r="L20" s="51" t="str">
        <f>IFERROR(IF(VALUE('VME Notification'!M40)&gt;=5,1,""),"")</f>
        <v/>
      </c>
      <c r="N20" s="134" t="str">
        <f>IF(L20="","","SR/"&amp;'VME Notification'!$C$16&amp;"/"&amp;'VME Notification'!$F$16&amp;"/"&amp;'VME Notification'!$K$16&amp;"/"&amp;'VME Notification'!$N$16&amp;"/"&amp;'VME Notification'!B40&amp;"/ "&amp;"SV/"&amp;'VME Notification'!C40&amp;"/"&amp;'VME Notification'!D40&amp;"/"&amp;TEXT('VME Notification'!E40,"dd-mmm-yy")&amp;"/"&amp;'VME Notification'!F40&amp;"/"&amp;'VME Notification'!G40&amp;"/"&amp;'VME Notification'!H40&amp;"/"&amp;'VME Notification'!I40&amp;"/"&amp;'VME Notification'!J40&amp;"/"&amp;'VME Notification'!K40&amp;"/"&amp;'VME Notification'!L40&amp;"/"&amp;'VME Notification'!M40&amp;"/"&amp;'VME Notification'!N40&amp;"/ER")</f>
        <v/>
      </c>
    </row>
    <row r="21" spans="12:14" x14ac:dyDescent="0.25">
      <c r="L21" s="51" t="str">
        <f>IFERROR(IF(VALUE('VME Notification'!M41)&gt;=5,1,""),"")</f>
        <v/>
      </c>
      <c r="N21" s="134" t="str">
        <f>IF(L21="","","SR/"&amp;'VME Notification'!$C$16&amp;"/"&amp;'VME Notification'!$F$16&amp;"/"&amp;'VME Notification'!$K$16&amp;"/"&amp;'VME Notification'!$N$16&amp;"/"&amp;'VME Notification'!B41&amp;"/ "&amp;"SV/"&amp;'VME Notification'!C41&amp;"/"&amp;'VME Notification'!D41&amp;"/"&amp;TEXT('VME Notification'!E41,"dd-mmm-yy")&amp;"/"&amp;'VME Notification'!F41&amp;"/"&amp;'VME Notification'!G41&amp;"/"&amp;'VME Notification'!H41&amp;"/"&amp;'VME Notification'!I41&amp;"/"&amp;'VME Notification'!J41&amp;"/"&amp;'VME Notification'!K41&amp;"/"&amp;'VME Notification'!L41&amp;"/"&amp;'VME Notification'!M41&amp;"/"&amp;'VME Notification'!N41&amp;"/ER")</f>
        <v/>
      </c>
    </row>
    <row r="22" spans="12:14" x14ac:dyDescent="0.25">
      <c r="L22" s="51" t="str">
        <f>IFERROR(IF(VALUE('VME Notification'!M42)&gt;=5,1,""),"")</f>
        <v/>
      </c>
      <c r="N22" s="134" t="str">
        <f>IF(L22="","","SR/"&amp;'VME Notification'!$C$16&amp;"/"&amp;'VME Notification'!$F$16&amp;"/"&amp;'VME Notification'!$K$16&amp;"/"&amp;'VME Notification'!$N$16&amp;"/"&amp;'VME Notification'!B42&amp;"/ "&amp;"SV/"&amp;'VME Notification'!C42&amp;"/"&amp;'VME Notification'!D42&amp;"/"&amp;TEXT('VME Notification'!E42,"dd-mmm-yy")&amp;"/"&amp;'VME Notification'!F42&amp;"/"&amp;'VME Notification'!G42&amp;"/"&amp;'VME Notification'!H42&amp;"/"&amp;'VME Notification'!I42&amp;"/"&amp;'VME Notification'!J42&amp;"/"&amp;'VME Notification'!K42&amp;"/"&amp;'VME Notification'!L42&amp;"/"&amp;'VME Notification'!M42&amp;"/"&amp;'VME Notification'!N42&amp;"/ER")</f>
        <v/>
      </c>
    </row>
    <row r="23" spans="12:14" x14ac:dyDescent="0.25">
      <c r="L23" s="51" t="str">
        <f>IFERROR(IF(VALUE('VME Notification'!M43)&gt;=5,1,""),"")</f>
        <v/>
      </c>
      <c r="N23" s="134" t="str">
        <f>IF(L23="","","SR/"&amp;'VME Notification'!$C$16&amp;"/"&amp;'VME Notification'!$F$16&amp;"/"&amp;'VME Notification'!$K$16&amp;"/"&amp;'VME Notification'!$N$16&amp;"/"&amp;'VME Notification'!B43&amp;"/ "&amp;"SV/"&amp;'VME Notification'!C43&amp;"/"&amp;'VME Notification'!D43&amp;"/"&amp;TEXT('VME Notification'!E43,"dd-mmm-yy")&amp;"/"&amp;'VME Notification'!F43&amp;"/"&amp;'VME Notification'!G43&amp;"/"&amp;'VME Notification'!H43&amp;"/"&amp;'VME Notification'!I43&amp;"/"&amp;'VME Notification'!J43&amp;"/"&amp;'VME Notification'!K43&amp;"/"&amp;'VME Notification'!L43&amp;"/"&amp;'VME Notification'!M43&amp;"/"&amp;'VME Notification'!N43&amp;"/ER")</f>
        <v/>
      </c>
    </row>
    <row r="24" spans="12:14" x14ac:dyDescent="0.25">
      <c r="L24" s="51" t="str">
        <f>IFERROR(IF(VALUE('VME Notification'!M44)&gt;=5,1,""),"")</f>
        <v/>
      </c>
      <c r="N24" s="134" t="str">
        <f>IF(L24="","","SR/"&amp;'VME Notification'!$C$16&amp;"/"&amp;'VME Notification'!$F$16&amp;"/"&amp;'VME Notification'!$K$16&amp;"/"&amp;'VME Notification'!$N$16&amp;"/"&amp;'VME Notification'!B44&amp;"/ "&amp;"SV/"&amp;'VME Notification'!C44&amp;"/"&amp;'VME Notification'!D44&amp;"/"&amp;TEXT('VME Notification'!E44,"dd-mmm-yy")&amp;"/"&amp;'VME Notification'!F44&amp;"/"&amp;'VME Notification'!G44&amp;"/"&amp;'VME Notification'!H44&amp;"/"&amp;'VME Notification'!I44&amp;"/"&amp;'VME Notification'!J44&amp;"/"&amp;'VME Notification'!K44&amp;"/"&amp;'VME Notification'!L44&amp;"/"&amp;'VME Notification'!M44&amp;"/"&amp;'VME Notification'!N44&amp;"/ER")</f>
        <v/>
      </c>
    </row>
    <row r="25" spans="12:14" x14ac:dyDescent="0.25">
      <c r="L25" s="51" t="str">
        <f>IFERROR(IF(VALUE('VME Notification'!M45)&gt;=5,1,""),"")</f>
        <v/>
      </c>
      <c r="N25" s="134" t="str">
        <f>IF(L25="","","SR/"&amp;'VME Notification'!$C$16&amp;"/"&amp;'VME Notification'!$F$16&amp;"/"&amp;'VME Notification'!$K$16&amp;"/"&amp;'VME Notification'!$N$16&amp;"/"&amp;'VME Notification'!B45&amp;"/ "&amp;"SV/"&amp;'VME Notification'!C45&amp;"/"&amp;'VME Notification'!D45&amp;"/"&amp;TEXT('VME Notification'!E45,"dd-mmm-yy")&amp;"/"&amp;'VME Notification'!F45&amp;"/"&amp;'VME Notification'!G45&amp;"/"&amp;'VME Notification'!H45&amp;"/"&amp;'VME Notification'!I45&amp;"/"&amp;'VME Notification'!J45&amp;"/"&amp;'VME Notification'!K45&amp;"/"&amp;'VME Notification'!L45&amp;"/"&amp;'VME Notification'!M45&amp;"/"&amp;'VME Notification'!N45&amp;"/ER")</f>
        <v/>
      </c>
    </row>
    <row r="26" spans="12:14" x14ac:dyDescent="0.25">
      <c r="L26" s="51" t="str">
        <f>IFERROR(IF(VALUE('VME Notification'!M46)&gt;=5,1,""),"")</f>
        <v/>
      </c>
      <c r="N26" s="134" t="str">
        <f>IF(L26="","","SR/"&amp;'VME Notification'!$C$16&amp;"/"&amp;'VME Notification'!$F$16&amp;"/"&amp;'VME Notification'!$K$16&amp;"/"&amp;'VME Notification'!$N$16&amp;"/"&amp;'VME Notification'!B46&amp;"/ "&amp;"SV/"&amp;'VME Notification'!C46&amp;"/"&amp;'VME Notification'!D46&amp;"/"&amp;TEXT('VME Notification'!E46,"dd-mmm-yy")&amp;"/"&amp;'VME Notification'!F46&amp;"/"&amp;'VME Notification'!G46&amp;"/"&amp;'VME Notification'!H46&amp;"/"&amp;'VME Notification'!I46&amp;"/"&amp;'VME Notification'!J46&amp;"/"&amp;'VME Notification'!K46&amp;"/"&amp;'VME Notification'!L46&amp;"/"&amp;'VME Notification'!M46&amp;"/"&amp;'VME Notification'!N46&amp;"/ER")</f>
        <v/>
      </c>
    </row>
    <row r="27" spans="12:14" x14ac:dyDescent="0.25">
      <c r="L27" s="51" t="str">
        <f>IFERROR(IF(VALUE('VME Notification'!M47)&gt;=5,1,""),"")</f>
        <v/>
      </c>
      <c r="N27" s="134" t="str">
        <f>IF(L27="","","SR/"&amp;'VME Notification'!$C$16&amp;"/"&amp;'VME Notification'!$F$16&amp;"/"&amp;'VME Notification'!$K$16&amp;"/"&amp;'VME Notification'!$N$16&amp;"/"&amp;'VME Notification'!B47&amp;"/ "&amp;"SV/"&amp;'VME Notification'!C47&amp;"/"&amp;'VME Notification'!D47&amp;"/"&amp;TEXT('VME Notification'!E47,"dd-mmm-yy")&amp;"/"&amp;'VME Notification'!F47&amp;"/"&amp;'VME Notification'!G47&amp;"/"&amp;'VME Notification'!H47&amp;"/"&amp;'VME Notification'!I47&amp;"/"&amp;'VME Notification'!J47&amp;"/"&amp;'VME Notification'!K47&amp;"/"&amp;'VME Notification'!L47&amp;"/"&amp;'VME Notification'!M47&amp;"/"&amp;'VME Notification'!N47&amp;"/ER")</f>
        <v/>
      </c>
    </row>
    <row r="28" spans="12:14" x14ac:dyDescent="0.25">
      <c r="L28" s="51" t="str">
        <f>IFERROR(IF(VALUE('VME Notification'!M48)&gt;=5,1,""),"")</f>
        <v/>
      </c>
      <c r="N28" s="134" t="str">
        <f>IF(L28="","","SR/"&amp;'VME Notification'!$C$16&amp;"/"&amp;'VME Notification'!$F$16&amp;"/"&amp;'VME Notification'!$K$16&amp;"/"&amp;'VME Notification'!$N$16&amp;"/"&amp;'VME Notification'!B48&amp;"/ "&amp;"SV/"&amp;'VME Notification'!C48&amp;"/"&amp;'VME Notification'!D48&amp;"/"&amp;TEXT('VME Notification'!E48,"dd-mmm-yy")&amp;"/"&amp;'VME Notification'!F48&amp;"/"&amp;'VME Notification'!G48&amp;"/"&amp;'VME Notification'!H48&amp;"/"&amp;'VME Notification'!I48&amp;"/"&amp;'VME Notification'!J48&amp;"/"&amp;'VME Notification'!K48&amp;"/"&amp;'VME Notification'!L48&amp;"/"&amp;'VME Notification'!M48&amp;"/"&amp;'VME Notification'!N48&amp;"/ER")</f>
        <v/>
      </c>
    </row>
    <row r="29" spans="12:14" x14ac:dyDescent="0.25">
      <c r="L29" s="51" t="str">
        <f>IFERROR(IF(VALUE('VME Notification'!M49)&gt;=5,1,""),"")</f>
        <v/>
      </c>
      <c r="N29" s="134" t="str">
        <f>IF(L29="","","SR/"&amp;'VME Notification'!$C$16&amp;"/"&amp;'VME Notification'!$F$16&amp;"/"&amp;'VME Notification'!$K$16&amp;"/"&amp;'VME Notification'!$N$16&amp;"/"&amp;'VME Notification'!B49&amp;"/ "&amp;"SV/"&amp;'VME Notification'!C49&amp;"/"&amp;'VME Notification'!D49&amp;"/"&amp;TEXT('VME Notification'!E49,"dd-mmm-yy")&amp;"/"&amp;'VME Notification'!F49&amp;"/"&amp;'VME Notification'!G49&amp;"/"&amp;'VME Notification'!H49&amp;"/"&amp;'VME Notification'!I49&amp;"/"&amp;'VME Notification'!J49&amp;"/"&amp;'VME Notification'!K49&amp;"/"&amp;'VME Notification'!L49&amp;"/"&amp;'VME Notification'!M49&amp;"/"&amp;'VME Notification'!N49&amp;"/ER")</f>
        <v/>
      </c>
    </row>
    <row r="30" spans="12:14" x14ac:dyDescent="0.25">
      <c r="L30" s="51" t="str">
        <f>IFERROR(IF(VALUE('VME Notification'!M50)&gt;=5,1,""),"")</f>
        <v/>
      </c>
      <c r="N30" s="134" t="str">
        <f>IF(L30="","","SR/"&amp;'VME Notification'!$C$16&amp;"/"&amp;'VME Notification'!$F$16&amp;"/"&amp;'VME Notification'!$K$16&amp;"/"&amp;'VME Notification'!$N$16&amp;"/"&amp;'VME Notification'!B50&amp;"/ "&amp;"SV/"&amp;'VME Notification'!C50&amp;"/"&amp;'VME Notification'!D50&amp;"/"&amp;TEXT('VME Notification'!E50,"dd-mmm-yy")&amp;"/"&amp;'VME Notification'!F50&amp;"/"&amp;'VME Notification'!G50&amp;"/"&amp;'VME Notification'!H50&amp;"/"&amp;'VME Notification'!I50&amp;"/"&amp;'VME Notification'!J50&amp;"/"&amp;'VME Notification'!K50&amp;"/"&amp;'VME Notification'!L50&amp;"/"&amp;'VME Notification'!M50&amp;"/"&amp;'VME Notification'!N50&amp;"/ER")</f>
        <v/>
      </c>
    </row>
    <row r="31" spans="12:14" x14ac:dyDescent="0.25">
      <c r="L31" s="51" t="str">
        <f>IFERROR(IF(VALUE('VME Notification'!M51)&gt;=5,1,""),"")</f>
        <v/>
      </c>
      <c r="N31" s="134" t="str">
        <f>IF(L31="","","SR/"&amp;'VME Notification'!$C$16&amp;"/"&amp;'VME Notification'!$F$16&amp;"/"&amp;'VME Notification'!$K$16&amp;"/"&amp;'VME Notification'!$N$16&amp;"/"&amp;'VME Notification'!B51&amp;"/ "&amp;"SV/"&amp;'VME Notification'!C51&amp;"/"&amp;'VME Notification'!D51&amp;"/"&amp;TEXT('VME Notification'!E51,"dd-mmm-yy")&amp;"/"&amp;'VME Notification'!F51&amp;"/"&amp;'VME Notification'!G51&amp;"/"&amp;'VME Notification'!H51&amp;"/"&amp;'VME Notification'!I51&amp;"/"&amp;'VME Notification'!J51&amp;"/"&amp;'VME Notification'!K51&amp;"/"&amp;'VME Notification'!L51&amp;"/"&amp;'VME Notification'!M51&amp;"/"&amp;'VME Notification'!N51&amp;"/ER")</f>
        <v/>
      </c>
    </row>
    <row r="32" spans="12:14" x14ac:dyDescent="0.25">
      <c r="L32" s="51" t="str">
        <f>IFERROR(IF(VALUE('VME Notification'!M52)&gt;=5,1,""),"")</f>
        <v/>
      </c>
      <c r="N32" s="134" t="str">
        <f>IF(L32="","","SR/"&amp;'VME Notification'!$C$16&amp;"/"&amp;'VME Notification'!$F$16&amp;"/"&amp;'VME Notification'!$K$16&amp;"/"&amp;'VME Notification'!$N$16&amp;"/"&amp;'VME Notification'!B52&amp;"/ "&amp;"SV/"&amp;'VME Notification'!C52&amp;"/"&amp;'VME Notification'!D52&amp;"/"&amp;TEXT('VME Notification'!E52,"dd-mmm-yy")&amp;"/"&amp;'VME Notification'!F52&amp;"/"&amp;'VME Notification'!G52&amp;"/"&amp;'VME Notification'!H52&amp;"/"&amp;'VME Notification'!I52&amp;"/"&amp;'VME Notification'!J52&amp;"/"&amp;'VME Notification'!K52&amp;"/"&amp;'VME Notification'!L52&amp;"/"&amp;'VME Notification'!M52&amp;"/"&amp;'VME Notification'!N52&amp;"/ER")</f>
        <v/>
      </c>
    </row>
    <row r="33" spans="12:14" x14ac:dyDescent="0.25">
      <c r="L33" s="51" t="str">
        <f>IFERROR(IF(VALUE('VME Notification'!M53)&gt;=5,1,""),"")</f>
        <v/>
      </c>
      <c r="N33" s="134" t="str">
        <f>IF(L33="","","SR/"&amp;'VME Notification'!$C$16&amp;"/"&amp;'VME Notification'!$F$16&amp;"/"&amp;'VME Notification'!$K$16&amp;"/"&amp;'VME Notification'!$N$16&amp;"/"&amp;'VME Notification'!B53&amp;"/ "&amp;"SV/"&amp;'VME Notification'!C53&amp;"/"&amp;'VME Notification'!D53&amp;"/"&amp;TEXT('VME Notification'!E53,"dd-mmm-yy")&amp;"/"&amp;'VME Notification'!F53&amp;"/"&amp;'VME Notification'!G53&amp;"/"&amp;'VME Notification'!H53&amp;"/"&amp;'VME Notification'!I53&amp;"/"&amp;'VME Notification'!J53&amp;"/"&amp;'VME Notification'!K53&amp;"/"&amp;'VME Notification'!L53&amp;"/"&amp;'VME Notification'!M53&amp;"/"&amp;'VME Notification'!N53&amp;"/ER")</f>
        <v/>
      </c>
    </row>
    <row r="34" spans="12:14" x14ac:dyDescent="0.25">
      <c r="L34" s="51" t="str">
        <f>IFERROR(IF(VALUE('VME Notification'!M54)&gt;=5,1,""),"")</f>
        <v/>
      </c>
      <c r="N34" s="134" t="str">
        <f>IF(L34="","","SR/"&amp;'VME Notification'!$C$16&amp;"/"&amp;'VME Notification'!$F$16&amp;"/"&amp;'VME Notification'!$K$16&amp;"/"&amp;'VME Notification'!$N$16&amp;"/"&amp;'VME Notification'!B54&amp;"/ "&amp;"SV/"&amp;'VME Notification'!C54&amp;"/"&amp;'VME Notification'!D54&amp;"/"&amp;TEXT('VME Notification'!E54,"dd-mmm-yy")&amp;"/"&amp;'VME Notification'!F54&amp;"/"&amp;'VME Notification'!G54&amp;"/"&amp;'VME Notification'!H54&amp;"/"&amp;'VME Notification'!I54&amp;"/"&amp;'VME Notification'!J54&amp;"/"&amp;'VME Notification'!K54&amp;"/"&amp;'VME Notification'!L54&amp;"/"&amp;'VME Notification'!M54&amp;"/"&amp;'VME Notification'!N54&amp;"/ER")</f>
        <v/>
      </c>
    </row>
    <row r="35" spans="12:14" x14ac:dyDescent="0.25">
      <c r="L35" s="51" t="str">
        <f>IFERROR(IF(VALUE('VME Notification'!M55)&gt;=5,1,""),"")</f>
        <v/>
      </c>
      <c r="N35" s="134" t="str">
        <f>IF(L35="","","SR/"&amp;'VME Notification'!$C$16&amp;"/"&amp;'VME Notification'!$F$16&amp;"/"&amp;'VME Notification'!$K$16&amp;"/"&amp;'VME Notification'!$N$16&amp;"/"&amp;'VME Notification'!B55&amp;"/ "&amp;"SV/"&amp;'VME Notification'!C55&amp;"/"&amp;'VME Notification'!D55&amp;"/"&amp;TEXT('VME Notification'!E55,"dd-mmm-yy")&amp;"/"&amp;'VME Notification'!F55&amp;"/"&amp;'VME Notification'!G55&amp;"/"&amp;'VME Notification'!H55&amp;"/"&amp;'VME Notification'!I55&amp;"/"&amp;'VME Notification'!J55&amp;"/"&amp;'VME Notification'!K55&amp;"/"&amp;'VME Notification'!L55&amp;"/"&amp;'VME Notification'!M55&amp;"/"&amp;'VME Notification'!N55&amp;"/ER")</f>
        <v/>
      </c>
    </row>
    <row r="36" spans="12:14" x14ac:dyDescent="0.25">
      <c r="L36" s="51" t="str">
        <f>IFERROR(IF(VALUE('VME Notification'!M56)&gt;=5,1,""),"")</f>
        <v/>
      </c>
      <c r="N36" s="134" t="str">
        <f>IF(L36="","","SR/"&amp;'VME Notification'!$C$16&amp;"/"&amp;'VME Notification'!$F$16&amp;"/"&amp;'VME Notification'!$K$16&amp;"/"&amp;'VME Notification'!$N$16&amp;"/"&amp;'VME Notification'!B56&amp;"/ "&amp;"SV/"&amp;'VME Notification'!C56&amp;"/"&amp;'VME Notification'!D56&amp;"/"&amp;TEXT('VME Notification'!E56,"dd-mmm-yy")&amp;"/"&amp;'VME Notification'!F56&amp;"/"&amp;'VME Notification'!G56&amp;"/"&amp;'VME Notification'!H56&amp;"/"&amp;'VME Notification'!I56&amp;"/"&amp;'VME Notification'!J56&amp;"/"&amp;'VME Notification'!K56&amp;"/"&amp;'VME Notification'!L56&amp;"/"&amp;'VME Notification'!M56&amp;"/"&amp;'VME Notification'!N56&amp;"/ER")</f>
        <v/>
      </c>
    </row>
    <row r="37" spans="12:14" x14ac:dyDescent="0.25">
      <c r="L37" s="51" t="str">
        <f>IFERROR(IF(VALUE('VME Notification'!M57)&gt;=5,1,""),"")</f>
        <v/>
      </c>
      <c r="N37" s="134" t="str">
        <f>IF(L37="","","SR/"&amp;'VME Notification'!$C$16&amp;"/"&amp;'VME Notification'!$F$16&amp;"/"&amp;'VME Notification'!$K$16&amp;"/"&amp;'VME Notification'!$N$16&amp;"/"&amp;'VME Notification'!B57&amp;"/ "&amp;"SV/"&amp;'VME Notification'!C57&amp;"/"&amp;'VME Notification'!D57&amp;"/"&amp;TEXT('VME Notification'!E57,"dd-mmm-yy")&amp;"/"&amp;'VME Notification'!F57&amp;"/"&amp;'VME Notification'!G57&amp;"/"&amp;'VME Notification'!H57&amp;"/"&amp;'VME Notification'!I57&amp;"/"&amp;'VME Notification'!J57&amp;"/"&amp;'VME Notification'!K57&amp;"/"&amp;'VME Notification'!L57&amp;"/"&amp;'VME Notification'!M57&amp;"/"&amp;'VME Notification'!N57&amp;"/ER")</f>
        <v/>
      </c>
    </row>
    <row r="38" spans="12:14" x14ac:dyDescent="0.25">
      <c r="L38" s="51" t="str">
        <f>IFERROR(IF(VALUE('VME Notification'!M58)&gt;=5,1,""),"")</f>
        <v/>
      </c>
      <c r="N38" s="134" t="str">
        <f>IF(L38="","","SR/"&amp;'VME Notification'!$C$16&amp;"/"&amp;'VME Notification'!$F$16&amp;"/"&amp;'VME Notification'!$K$16&amp;"/"&amp;'VME Notification'!$N$16&amp;"/"&amp;'VME Notification'!B58&amp;"/ "&amp;"SV/"&amp;'VME Notification'!C58&amp;"/"&amp;'VME Notification'!D58&amp;"/"&amp;TEXT('VME Notification'!E58,"dd-mmm-yy")&amp;"/"&amp;'VME Notification'!F58&amp;"/"&amp;'VME Notification'!G58&amp;"/"&amp;'VME Notification'!H58&amp;"/"&amp;'VME Notification'!I58&amp;"/"&amp;'VME Notification'!J58&amp;"/"&amp;'VME Notification'!K58&amp;"/"&amp;'VME Notification'!L58&amp;"/"&amp;'VME Notification'!M58&amp;"/"&amp;'VME Notification'!N58&amp;"/ER")</f>
        <v/>
      </c>
    </row>
    <row r="39" spans="12:14" x14ac:dyDescent="0.25">
      <c r="L39" s="51" t="str">
        <f>IFERROR(IF(VALUE('VME Notification'!M59)&gt;=5,1,""),"")</f>
        <v/>
      </c>
      <c r="N39" s="134" t="str">
        <f>IF(L39="","","SR/"&amp;'VME Notification'!$C$16&amp;"/"&amp;'VME Notification'!$F$16&amp;"/"&amp;'VME Notification'!$K$16&amp;"/"&amp;'VME Notification'!$N$16&amp;"/"&amp;'VME Notification'!B59&amp;"/ "&amp;"SV/"&amp;'VME Notification'!C59&amp;"/"&amp;'VME Notification'!D59&amp;"/"&amp;TEXT('VME Notification'!E59,"dd-mmm-yy")&amp;"/"&amp;'VME Notification'!F59&amp;"/"&amp;'VME Notification'!G59&amp;"/"&amp;'VME Notification'!H59&amp;"/"&amp;'VME Notification'!I59&amp;"/"&amp;'VME Notification'!J59&amp;"/"&amp;'VME Notification'!K59&amp;"/"&amp;'VME Notification'!L59&amp;"/"&amp;'VME Notification'!M59&amp;"/"&amp;'VME Notification'!N59&amp;"/ER")</f>
        <v/>
      </c>
    </row>
    <row r="40" spans="12:14" x14ac:dyDescent="0.25">
      <c r="L40" s="51" t="str">
        <f>IFERROR(IF(VALUE('VME Notification'!M60)&gt;=5,1,""),"")</f>
        <v/>
      </c>
      <c r="N40" s="134" t="str">
        <f>IF(L40="","","SR/"&amp;'VME Notification'!$C$16&amp;"/"&amp;'VME Notification'!$F$16&amp;"/"&amp;'VME Notification'!$K$16&amp;"/"&amp;'VME Notification'!$N$16&amp;"/"&amp;'VME Notification'!B60&amp;"/ "&amp;"SV/"&amp;'VME Notification'!C60&amp;"/"&amp;'VME Notification'!D60&amp;"/"&amp;TEXT('VME Notification'!E60,"dd-mmm-yy")&amp;"/"&amp;'VME Notification'!F60&amp;"/"&amp;'VME Notification'!G60&amp;"/"&amp;'VME Notification'!H60&amp;"/"&amp;'VME Notification'!I60&amp;"/"&amp;'VME Notification'!J60&amp;"/"&amp;'VME Notification'!K60&amp;"/"&amp;'VME Notification'!L60&amp;"/"&amp;'VME Notification'!M60&amp;"/"&amp;'VME Notification'!N60&amp;"/ER")</f>
        <v/>
      </c>
    </row>
    <row r="41" spans="12:14" x14ac:dyDescent="0.25">
      <c r="L41" s="51" t="str">
        <f>IFERROR(IF(VALUE('VME Notification'!M61)&gt;=5,1,""),"")</f>
        <v/>
      </c>
      <c r="N41" s="134" t="str">
        <f>IF(L41="","","SR/"&amp;'VME Notification'!$C$16&amp;"/"&amp;'VME Notification'!$F$16&amp;"/"&amp;'VME Notification'!$K$16&amp;"/"&amp;'VME Notification'!$N$16&amp;"/"&amp;'VME Notification'!B61&amp;"/ "&amp;"SV/"&amp;'VME Notification'!C61&amp;"/"&amp;'VME Notification'!D61&amp;"/"&amp;TEXT('VME Notification'!E61,"dd-mmm-yy")&amp;"/"&amp;'VME Notification'!F61&amp;"/"&amp;'VME Notification'!G61&amp;"/"&amp;'VME Notification'!H61&amp;"/"&amp;'VME Notification'!I61&amp;"/"&amp;'VME Notification'!J61&amp;"/"&amp;'VME Notification'!K61&amp;"/"&amp;'VME Notification'!L61&amp;"/"&amp;'VME Notification'!M61&amp;"/"&amp;'VME Notification'!N61&amp;"/ER")</f>
        <v/>
      </c>
    </row>
    <row r="42" spans="12:14" x14ac:dyDescent="0.25">
      <c r="L42" s="51" t="str">
        <f>IFERROR(IF(VALUE('VME Notification'!M62)&gt;=5,1,""),"")</f>
        <v/>
      </c>
      <c r="N42" s="134" t="str">
        <f>IF(L42="","","SR/"&amp;'VME Notification'!$C$16&amp;"/"&amp;'VME Notification'!$F$16&amp;"/"&amp;'VME Notification'!$K$16&amp;"/"&amp;'VME Notification'!$N$16&amp;"/"&amp;'VME Notification'!B62&amp;"/ "&amp;"SV/"&amp;'VME Notification'!C62&amp;"/"&amp;'VME Notification'!D62&amp;"/"&amp;TEXT('VME Notification'!E62,"dd-mmm-yy")&amp;"/"&amp;'VME Notification'!F62&amp;"/"&amp;'VME Notification'!G62&amp;"/"&amp;'VME Notification'!H62&amp;"/"&amp;'VME Notification'!I62&amp;"/"&amp;'VME Notification'!J62&amp;"/"&amp;'VME Notification'!K62&amp;"/"&amp;'VME Notification'!L62&amp;"/"&amp;'VME Notification'!M62&amp;"/"&amp;'VME Notification'!N62&amp;"/ER")</f>
        <v/>
      </c>
    </row>
    <row r="43" spans="12:14" x14ac:dyDescent="0.25">
      <c r="L43" s="51" t="str">
        <f>IFERROR(IF(VALUE('VME Notification'!M63)&gt;=5,1,""),"")</f>
        <v/>
      </c>
      <c r="N43" s="134" t="str">
        <f>IF(L43="","","SR/"&amp;'VME Notification'!$C$16&amp;"/"&amp;'VME Notification'!$F$16&amp;"/"&amp;'VME Notification'!$K$16&amp;"/"&amp;'VME Notification'!$N$16&amp;"/"&amp;'VME Notification'!B63&amp;"/ "&amp;"SV/"&amp;'VME Notification'!C63&amp;"/"&amp;'VME Notification'!D63&amp;"/"&amp;TEXT('VME Notification'!E63,"dd-mmm-yy")&amp;"/"&amp;'VME Notification'!F63&amp;"/"&amp;'VME Notification'!G63&amp;"/"&amp;'VME Notification'!H63&amp;"/"&amp;'VME Notification'!I63&amp;"/"&amp;'VME Notification'!J63&amp;"/"&amp;'VME Notification'!K63&amp;"/"&amp;'VME Notification'!L63&amp;"/"&amp;'VME Notification'!M63&amp;"/"&amp;'VME Notification'!N63&amp;"/ER")</f>
        <v/>
      </c>
    </row>
    <row r="44" spans="12:14" x14ac:dyDescent="0.25">
      <c r="L44" s="51" t="str">
        <f>IFERROR(IF(VALUE('VME Notification'!M64)&gt;=5,1,""),"")</f>
        <v/>
      </c>
      <c r="N44" s="134" t="str">
        <f>IF(L44="","","SR/"&amp;'VME Notification'!$C$16&amp;"/"&amp;'VME Notification'!$F$16&amp;"/"&amp;'VME Notification'!$K$16&amp;"/"&amp;'VME Notification'!$N$16&amp;"/"&amp;'VME Notification'!B64&amp;"/ "&amp;"SV/"&amp;'VME Notification'!C64&amp;"/"&amp;'VME Notification'!D64&amp;"/"&amp;TEXT('VME Notification'!E64,"dd-mmm-yy")&amp;"/"&amp;'VME Notification'!F64&amp;"/"&amp;'VME Notification'!G64&amp;"/"&amp;'VME Notification'!H64&amp;"/"&amp;'VME Notification'!I64&amp;"/"&amp;'VME Notification'!J64&amp;"/"&amp;'VME Notification'!K64&amp;"/"&amp;'VME Notification'!L64&amp;"/"&amp;'VME Notification'!M64&amp;"/"&amp;'VME Notification'!N64&amp;"/ER")</f>
        <v/>
      </c>
    </row>
    <row r="45" spans="12:14" x14ac:dyDescent="0.25">
      <c r="L45" s="51" t="str">
        <f>IFERROR(IF(VALUE('VME Notification'!M65)&gt;=5,1,""),"")</f>
        <v/>
      </c>
      <c r="N45" s="134" t="str">
        <f>IF(L45="","","SR/"&amp;'VME Notification'!$C$16&amp;"/"&amp;'VME Notification'!$F$16&amp;"/"&amp;'VME Notification'!$K$16&amp;"/"&amp;'VME Notification'!$N$16&amp;"/"&amp;'VME Notification'!B65&amp;"/ "&amp;"SV/"&amp;'VME Notification'!C65&amp;"/"&amp;'VME Notification'!D65&amp;"/"&amp;TEXT('VME Notification'!E65,"dd-mmm-yy")&amp;"/"&amp;'VME Notification'!F65&amp;"/"&amp;'VME Notification'!G65&amp;"/"&amp;'VME Notification'!H65&amp;"/"&amp;'VME Notification'!I65&amp;"/"&amp;'VME Notification'!J65&amp;"/"&amp;'VME Notification'!K65&amp;"/"&amp;'VME Notification'!L65&amp;"/"&amp;'VME Notification'!M65&amp;"/"&amp;'VME Notification'!N65&amp;"/ER")</f>
        <v/>
      </c>
    </row>
    <row r="46" spans="12:14" x14ac:dyDescent="0.25">
      <c r="L46" s="51" t="str">
        <f>IFERROR(IF(VALUE('VME Notification'!M66)&gt;=5,1,""),"")</f>
        <v/>
      </c>
      <c r="N46" s="134" t="str">
        <f>IF(L46="","","SR/"&amp;'VME Notification'!$C$16&amp;"/"&amp;'VME Notification'!$F$16&amp;"/"&amp;'VME Notification'!$K$16&amp;"/"&amp;'VME Notification'!$N$16&amp;"/"&amp;'VME Notification'!B66&amp;"/ "&amp;"SV/"&amp;'VME Notification'!C66&amp;"/"&amp;'VME Notification'!D66&amp;"/"&amp;TEXT('VME Notification'!E66,"dd-mmm-yy")&amp;"/"&amp;'VME Notification'!F66&amp;"/"&amp;'VME Notification'!G66&amp;"/"&amp;'VME Notification'!H66&amp;"/"&amp;'VME Notification'!I66&amp;"/"&amp;'VME Notification'!J66&amp;"/"&amp;'VME Notification'!K66&amp;"/"&amp;'VME Notification'!L66&amp;"/"&amp;'VME Notification'!M66&amp;"/"&amp;'VME Notification'!N66&amp;"/ER")</f>
        <v/>
      </c>
    </row>
    <row r="47" spans="12:14" x14ac:dyDescent="0.25">
      <c r="L47" s="51" t="str">
        <f>IFERROR(IF(VALUE('VME Notification'!M67)&gt;=5,1,""),"")</f>
        <v/>
      </c>
      <c r="N47" s="134" t="str">
        <f>IF(L47="","","SR/"&amp;'VME Notification'!$C$16&amp;"/"&amp;'VME Notification'!$F$16&amp;"/"&amp;'VME Notification'!$K$16&amp;"/"&amp;'VME Notification'!$N$16&amp;"/"&amp;'VME Notification'!B67&amp;"/ "&amp;"SV/"&amp;'VME Notification'!C67&amp;"/"&amp;'VME Notification'!D67&amp;"/"&amp;TEXT('VME Notification'!E67,"dd-mmm-yy")&amp;"/"&amp;'VME Notification'!F67&amp;"/"&amp;'VME Notification'!G67&amp;"/"&amp;'VME Notification'!H67&amp;"/"&amp;'VME Notification'!I67&amp;"/"&amp;'VME Notification'!J67&amp;"/"&amp;'VME Notification'!K67&amp;"/"&amp;'VME Notification'!L67&amp;"/"&amp;'VME Notification'!M67&amp;"/"&amp;'VME Notification'!N67&amp;"/ER")</f>
        <v/>
      </c>
    </row>
    <row r="48" spans="12:14" x14ac:dyDescent="0.25">
      <c r="L48" s="51" t="str">
        <f>IFERROR(IF(VALUE('VME Notification'!M68)&gt;=5,1,""),"")</f>
        <v/>
      </c>
      <c r="N48" s="134" t="str">
        <f>IF(L48="","","SR/"&amp;'VME Notification'!$C$16&amp;"/"&amp;'VME Notification'!$F$16&amp;"/"&amp;'VME Notification'!$K$16&amp;"/"&amp;'VME Notification'!$N$16&amp;"/"&amp;'VME Notification'!B68&amp;"/ "&amp;"SV/"&amp;'VME Notification'!C68&amp;"/"&amp;'VME Notification'!D68&amp;"/"&amp;TEXT('VME Notification'!E68,"dd-mmm-yy")&amp;"/"&amp;'VME Notification'!F68&amp;"/"&amp;'VME Notification'!G68&amp;"/"&amp;'VME Notification'!H68&amp;"/"&amp;'VME Notification'!I68&amp;"/"&amp;'VME Notification'!J68&amp;"/"&amp;'VME Notification'!K68&amp;"/"&amp;'VME Notification'!L68&amp;"/"&amp;'VME Notification'!M68&amp;"/"&amp;'VME Notification'!N68&amp;"/ER")</f>
        <v/>
      </c>
    </row>
    <row r="49" spans="12:14" x14ac:dyDescent="0.25">
      <c r="L49" s="51" t="str">
        <f>IFERROR(IF(VALUE('VME Notification'!M69)&gt;=5,1,""),"")</f>
        <v/>
      </c>
      <c r="N49" s="134" t="str">
        <f>IF(L49="","","SR/"&amp;'VME Notification'!$C$16&amp;"/"&amp;'VME Notification'!$F$16&amp;"/"&amp;'VME Notification'!$K$16&amp;"/"&amp;'VME Notification'!$N$16&amp;"/"&amp;'VME Notification'!B69&amp;"/ "&amp;"SV/"&amp;'VME Notification'!C69&amp;"/"&amp;'VME Notification'!D69&amp;"/"&amp;TEXT('VME Notification'!E69,"dd-mmm-yy")&amp;"/"&amp;'VME Notification'!F69&amp;"/"&amp;'VME Notification'!G69&amp;"/"&amp;'VME Notification'!H69&amp;"/"&amp;'VME Notification'!I69&amp;"/"&amp;'VME Notification'!J69&amp;"/"&amp;'VME Notification'!K69&amp;"/"&amp;'VME Notification'!L69&amp;"/"&amp;'VME Notification'!M69&amp;"/"&amp;'VME Notification'!N69&amp;"/ER")</f>
        <v/>
      </c>
    </row>
    <row r="50" spans="12:14" x14ac:dyDescent="0.25">
      <c r="L50" s="51" t="str">
        <f>IFERROR(IF(VALUE('VME Notification'!M70)&gt;=5,1,""),"")</f>
        <v/>
      </c>
      <c r="N50" s="134" t="str">
        <f>IF(L50="","","SR/"&amp;'VME Notification'!$C$16&amp;"/"&amp;'VME Notification'!$F$16&amp;"/"&amp;'VME Notification'!$K$16&amp;"/"&amp;'VME Notification'!$N$16&amp;"/"&amp;'VME Notification'!B70&amp;"/ "&amp;"SV/"&amp;'VME Notification'!C70&amp;"/"&amp;'VME Notification'!D70&amp;"/"&amp;TEXT('VME Notification'!E70,"dd-mmm-yy")&amp;"/"&amp;'VME Notification'!F70&amp;"/"&amp;'VME Notification'!G70&amp;"/"&amp;'VME Notification'!H70&amp;"/"&amp;'VME Notification'!I70&amp;"/"&amp;'VME Notification'!J70&amp;"/"&amp;'VME Notification'!K70&amp;"/"&amp;'VME Notification'!L70&amp;"/"&amp;'VME Notification'!M70&amp;"/"&amp;'VME Notification'!N70&amp;"/ER")</f>
        <v/>
      </c>
    </row>
    <row r="51" spans="12:14" x14ac:dyDescent="0.25">
      <c r="L51" s="51" t="str">
        <f>IFERROR(IF(VALUE('VME Notification'!M71)&gt;=5,1,""),"")</f>
        <v/>
      </c>
      <c r="N51" s="134" t="str">
        <f>IF(L51="","","SR/"&amp;'VME Notification'!$C$16&amp;"/"&amp;'VME Notification'!$F$16&amp;"/"&amp;'VME Notification'!$K$16&amp;"/"&amp;'VME Notification'!$N$16&amp;"/"&amp;'VME Notification'!B71&amp;"/ "&amp;"SV/"&amp;'VME Notification'!C71&amp;"/"&amp;'VME Notification'!D71&amp;"/"&amp;TEXT('VME Notification'!E71,"dd-mmm-yy")&amp;"/"&amp;'VME Notification'!F71&amp;"/"&amp;'VME Notification'!G71&amp;"/"&amp;'VME Notification'!H71&amp;"/"&amp;'VME Notification'!I71&amp;"/"&amp;'VME Notification'!J71&amp;"/"&amp;'VME Notification'!K71&amp;"/"&amp;'VME Notification'!L71&amp;"/"&amp;'VME Notification'!M71&amp;"/"&amp;'VME Notification'!N71&amp;"/ER")</f>
        <v/>
      </c>
    </row>
    <row r="52" spans="12:14" x14ac:dyDescent="0.25">
      <c r="L52" s="51" t="str">
        <f>IFERROR(IF(VALUE('VME Notification'!M72)&gt;=5,1,""),"")</f>
        <v/>
      </c>
      <c r="N52" s="134" t="str">
        <f>IF(L52="","","SR/"&amp;'VME Notification'!$C$16&amp;"/"&amp;'VME Notification'!$F$16&amp;"/"&amp;'VME Notification'!$K$16&amp;"/"&amp;'VME Notification'!$N$16&amp;"/"&amp;'VME Notification'!B72&amp;"/ "&amp;"SV/"&amp;'VME Notification'!C72&amp;"/"&amp;'VME Notification'!D72&amp;"/"&amp;TEXT('VME Notification'!E72,"dd-mmm-yy")&amp;"/"&amp;'VME Notification'!F72&amp;"/"&amp;'VME Notification'!G72&amp;"/"&amp;'VME Notification'!H72&amp;"/"&amp;'VME Notification'!I72&amp;"/"&amp;'VME Notification'!J72&amp;"/"&amp;'VME Notification'!K72&amp;"/"&amp;'VME Notification'!L72&amp;"/"&amp;'VME Notification'!M72&amp;"/"&amp;'VME Notification'!N72&amp;"/ER")</f>
        <v/>
      </c>
    </row>
    <row r="53" spans="12:14" x14ac:dyDescent="0.25">
      <c r="L53" s="51" t="str">
        <f>IFERROR(IF(VALUE('VME Notification'!M73)&gt;=5,1,""),"")</f>
        <v/>
      </c>
      <c r="N53" s="134" t="str">
        <f>IF(L53="","","SR/"&amp;'VME Notification'!$C$16&amp;"/"&amp;'VME Notification'!$F$16&amp;"/"&amp;'VME Notification'!$K$16&amp;"/"&amp;'VME Notification'!$N$16&amp;"/"&amp;'VME Notification'!B73&amp;"/ "&amp;"SV/"&amp;'VME Notification'!C73&amp;"/"&amp;'VME Notification'!D73&amp;"/"&amp;TEXT('VME Notification'!E73,"dd-mmm-yy")&amp;"/"&amp;'VME Notification'!F73&amp;"/"&amp;'VME Notification'!G73&amp;"/"&amp;'VME Notification'!H73&amp;"/"&amp;'VME Notification'!I73&amp;"/"&amp;'VME Notification'!J73&amp;"/"&amp;'VME Notification'!K73&amp;"/"&amp;'VME Notification'!L73&amp;"/"&amp;'VME Notification'!M73&amp;"/"&amp;'VME Notification'!N73&amp;"/ER")</f>
        <v/>
      </c>
    </row>
    <row r="54" spans="12:14" ht="15.75" customHeight="1" x14ac:dyDescent="0.25">
      <c r="L54" s="51" t="str">
        <f>IFERROR(IF(VALUE('VME Notification'!M74)&gt;=5,1,""),"")</f>
        <v/>
      </c>
      <c r="N54" s="134" t="str">
        <f>IF(L54="","","SR/"&amp;'VME Notification'!$C$16&amp;"/"&amp;'VME Notification'!$F$16&amp;"/"&amp;'VME Notification'!$K$16&amp;"/"&amp;'VME Notification'!$N$16&amp;"/"&amp;'VME Notification'!B74&amp;"/ "&amp;"SV/"&amp;'VME Notification'!C74&amp;"/"&amp;'VME Notification'!D74&amp;"/"&amp;TEXT('VME Notification'!E74,"dd-mmm-yy")&amp;"/"&amp;'VME Notification'!F74&amp;"/"&amp;'VME Notification'!G74&amp;"/"&amp;'VME Notification'!H74&amp;"/"&amp;'VME Notification'!I74&amp;"/"&amp;'VME Notification'!J74&amp;"/"&amp;'VME Notification'!K74&amp;"/"&amp;'VME Notification'!L74&amp;"/"&amp;'VME Notification'!M74&amp;"/"&amp;'VME Notification'!N74&amp;"/ER")</f>
        <v/>
      </c>
    </row>
    <row r="55" spans="12:14" x14ac:dyDescent="0.25">
      <c r="L55" s="51" t="str">
        <f>IFERROR(IF(VALUE('VME Notification'!M75)&gt;=5,1,""),"")</f>
        <v/>
      </c>
      <c r="N55" s="134" t="str">
        <f>IF(L55="","","SR/"&amp;'VME Notification'!$C$16&amp;"/"&amp;'VME Notification'!$F$16&amp;"/"&amp;'VME Notification'!$K$16&amp;"/"&amp;'VME Notification'!$N$16&amp;"/"&amp;'VME Notification'!B75&amp;"/ "&amp;"SV/"&amp;'VME Notification'!C75&amp;"/"&amp;'VME Notification'!D75&amp;"/"&amp;TEXT('VME Notification'!E75,"dd-mmm-yy")&amp;"/"&amp;'VME Notification'!F75&amp;"/"&amp;'VME Notification'!G75&amp;"/"&amp;'VME Notification'!H75&amp;"/"&amp;'VME Notification'!I75&amp;"/"&amp;'VME Notification'!J75&amp;"/"&amp;'VME Notification'!K75&amp;"/"&amp;'VME Notification'!L75&amp;"/"&amp;'VME Notification'!M75&amp;"/"&amp;'VME Notification'!N75&amp;"/ER")</f>
        <v/>
      </c>
    </row>
    <row r="56" spans="12:14" x14ac:dyDescent="0.25">
      <c r="L56" s="51" t="str">
        <f>IFERROR(IF(VALUE('VME Notification'!M76)&gt;=5,1,""),"")</f>
        <v/>
      </c>
      <c r="N56" s="134" t="str">
        <f>IF(L56="","","SR/"&amp;'VME Notification'!$C$16&amp;"/"&amp;'VME Notification'!$F$16&amp;"/"&amp;'VME Notification'!$K$16&amp;"/"&amp;'VME Notification'!$N$16&amp;"/"&amp;'VME Notification'!B76&amp;"/ "&amp;"SV/"&amp;'VME Notification'!C76&amp;"/"&amp;'VME Notification'!D76&amp;"/"&amp;TEXT('VME Notification'!E76,"dd-mmm-yy")&amp;"/"&amp;'VME Notification'!F76&amp;"/"&amp;'VME Notification'!G76&amp;"/"&amp;'VME Notification'!H76&amp;"/"&amp;'VME Notification'!I76&amp;"/"&amp;'VME Notification'!J76&amp;"/"&amp;'VME Notification'!K76&amp;"/"&amp;'VME Notification'!L76&amp;"/"&amp;'VME Notification'!M76&amp;"/"&amp;'VME Notification'!N76&amp;"/ER")</f>
        <v/>
      </c>
    </row>
    <row r="57" spans="12:14" x14ac:dyDescent="0.25">
      <c r="L57" s="51" t="str">
        <f>IFERROR(IF(VALUE('VME Notification'!M77)&gt;=5,1,""),"")</f>
        <v/>
      </c>
      <c r="N57" s="134" t="str">
        <f>IF(L57="","","SR/"&amp;'VME Notification'!$C$16&amp;"/"&amp;'VME Notification'!$F$16&amp;"/"&amp;'VME Notification'!$K$16&amp;"/"&amp;'VME Notification'!$N$16&amp;"/"&amp;'VME Notification'!B77&amp;"/ "&amp;"SV/"&amp;'VME Notification'!C77&amp;"/"&amp;'VME Notification'!D77&amp;"/"&amp;TEXT('VME Notification'!E77,"dd-mmm-yy")&amp;"/"&amp;'VME Notification'!F77&amp;"/"&amp;'VME Notification'!G77&amp;"/"&amp;'VME Notification'!H77&amp;"/"&amp;'VME Notification'!I77&amp;"/"&amp;'VME Notification'!J77&amp;"/"&amp;'VME Notification'!K77&amp;"/"&amp;'VME Notification'!L77&amp;"/"&amp;'VME Notification'!M77&amp;"/"&amp;'VME Notification'!N77&amp;"/ER")</f>
        <v/>
      </c>
    </row>
    <row r="58" spans="12:14" x14ac:dyDescent="0.25">
      <c r="L58" s="51" t="str">
        <f>IFERROR(IF(VALUE('VME Notification'!M78)&gt;=5,1,""),"")</f>
        <v/>
      </c>
      <c r="N58" s="134" t="str">
        <f>IF(L58="","","SR/"&amp;'VME Notification'!$C$16&amp;"/"&amp;'VME Notification'!$F$16&amp;"/"&amp;'VME Notification'!$K$16&amp;"/"&amp;'VME Notification'!$N$16&amp;"/"&amp;'VME Notification'!B78&amp;"/ "&amp;"SV/"&amp;'VME Notification'!C78&amp;"/"&amp;'VME Notification'!D78&amp;"/"&amp;TEXT('VME Notification'!E78,"dd-mmm-yy")&amp;"/"&amp;'VME Notification'!F78&amp;"/"&amp;'VME Notification'!G78&amp;"/"&amp;'VME Notification'!H78&amp;"/"&amp;'VME Notification'!I78&amp;"/"&amp;'VME Notification'!J78&amp;"/"&amp;'VME Notification'!K78&amp;"/"&amp;'VME Notification'!L78&amp;"/"&amp;'VME Notification'!M78&amp;"/"&amp;'VME Notification'!N78&amp;"/ER")</f>
        <v/>
      </c>
    </row>
    <row r="59" spans="12:14" x14ac:dyDescent="0.25">
      <c r="L59" s="51" t="str">
        <f>IFERROR(IF(VALUE('VME Notification'!M79)&gt;=5,1,""),"")</f>
        <v/>
      </c>
      <c r="N59" s="134" t="str">
        <f>IF(L59="","","SR/"&amp;'VME Notification'!$C$16&amp;"/"&amp;'VME Notification'!$F$16&amp;"/"&amp;'VME Notification'!$K$16&amp;"/"&amp;'VME Notification'!$N$16&amp;"/"&amp;'VME Notification'!B79&amp;"/ "&amp;"SV/"&amp;'VME Notification'!C79&amp;"/"&amp;'VME Notification'!D79&amp;"/"&amp;TEXT('VME Notification'!E79,"dd-mmm-yy")&amp;"/"&amp;'VME Notification'!F79&amp;"/"&amp;'VME Notification'!G79&amp;"/"&amp;'VME Notification'!H79&amp;"/"&amp;'VME Notification'!I79&amp;"/"&amp;'VME Notification'!J79&amp;"/"&amp;'VME Notification'!K79&amp;"/"&amp;'VME Notification'!L79&amp;"/"&amp;'VME Notification'!M79&amp;"/"&amp;'VME Notification'!N79&amp;"/ER")</f>
        <v/>
      </c>
    </row>
    <row r="60" spans="12:14" x14ac:dyDescent="0.25">
      <c r="L60" s="51" t="str">
        <f>IFERROR(IF(VALUE('VME Notification'!M80)&gt;=5,1,""),"")</f>
        <v/>
      </c>
      <c r="N60" s="134" t="str">
        <f>IF(L60="","","SR/"&amp;'VME Notification'!$C$16&amp;"/"&amp;'VME Notification'!$F$16&amp;"/"&amp;'VME Notification'!$K$16&amp;"/"&amp;'VME Notification'!$N$16&amp;"/"&amp;'VME Notification'!B80&amp;"/ "&amp;"SV/"&amp;'VME Notification'!C80&amp;"/"&amp;'VME Notification'!D80&amp;"/"&amp;TEXT('VME Notification'!E80,"dd-mmm-yy")&amp;"/"&amp;'VME Notification'!F80&amp;"/"&amp;'VME Notification'!G80&amp;"/"&amp;'VME Notification'!H80&amp;"/"&amp;'VME Notification'!I80&amp;"/"&amp;'VME Notification'!J80&amp;"/"&amp;'VME Notification'!K80&amp;"/"&amp;'VME Notification'!L80&amp;"/"&amp;'VME Notification'!M80&amp;"/"&amp;'VME Notification'!N80&amp;"/ER")</f>
        <v/>
      </c>
    </row>
    <row r="61" spans="12:14" x14ac:dyDescent="0.25">
      <c r="L61" s="51" t="str">
        <f>IFERROR(IF(VALUE('VME Notification'!M81)&gt;=5,1,""),"")</f>
        <v/>
      </c>
      <c r="N61" s="134" t="str">
        <f>IF(L61="","","SR/"&amp;'VME Notification'!$C$16&amp;"/"&amp;'VME Notification'!$F$16&amp;"/"&amp;'VME Notification'!$K$16&amp;"/"&amp;'VME Notification'!$N$16&amp;"/"&amp;'VME Notification'!B81&amp;"/ "&amp;"SV/"&amp;'VME Notification'!C81&amp;"/"&amp;'VME Notification'!D81&amp;"/"&amp;TEXT('VME Notification'!E81,"dd-mmm-yy")&amp;"/"&amp;'VME Notification'!F81&amp;"/"&amp;'VME Notification'!G81&amp;"/"&amp;'VME Notification'!H81&amp;"/"&amp;'VME Notification'!I81&amp;"/"&amp;'VME Notification'!J81&amp;"/"&amp;'VME Notification'!K81&amp;"/"&amp;'VME Notification'!L81&amp;"/"&amp;'VME Notification'!M81&amp;"/"&amp;'VME Notification'!N81&amp;"/ER")</f>
        <v/>
      </c>
    </row>
    <row r="62" spans="12:14" x14ac:dyDescent="0.25">
      <c r="L62" s="51" t="str">
        <f>IFERROR(IF(VALUE('VME Notification'!M82)&gt;=5,1,""),"")</f>
        <v/>
      </c>
      <c r="N62" s="134" t="str">
        <f>IF(L62="","","SR/"&amp;'VME Notification'!$C$16&amp;"/"&amp;'VME Notification'!$F$16&amp;"/"&amp;'VME Notification'!$K$16&amp;"/"&amp;'VME Notification'!$N$16&amp;"/"&amp;'VME Notification'!B82&amp;"/ "&amp;"SV/"&amp;'VME Notification'!C82&amp;"/"&amp;'VME Notification'!D82&amp;"/"&amp;TEXT('VME Notification'!E82,"dd-mmm-yy")&amp;"/"&amp;'VME Notification'!F82&amp;"/"&amp;'VME Notification'!G82&amp;"/"&amp;'VME Notification'!H82&amp;"/"&amp;'VME Notification'!I82&amp;"/"&amp;'VME Notification'!J82&amp;"/"&amp;'VME Notification'!K82&amp;"/"&amp;'VME Notification'!L82&amp;"/"&amp;'VME Notification'!M82&amp;"/"&amp;'VME Notification'!N82&amp;"/ER")</f>
        <v/>
      </c>
    </row>
    <row r="63" spans="12:14" x14ac:dyDescent="0.25">
      <c r="L63" s="51" t="str">
        <f>IFERROR(IF(VALUE('VME Notification'!M83)&gt;=5,1,""),"")</f>
        <v/>
      </c>
      <c r="N63" s="134" t="str">
        <f>IF(L63="","","SR/"&amp;'VME Notification'!$C$16&amp;"/"&amp;'VME Notification'!$F$16&amp;"/"&amp;'VME Notification'!$K$16&amp;"/"&amp;'VME Notification'!$N$16&amp;"/"&amp;'VME Notification'!B83&amp;"/ "&amp;"SV/"&amp;'VME Notification'!C83&amp;"/"&amp;'VME Notification'!D83&amp;"/"&amp;TEXT('VME Notification'!E83,"dd-mmm-yy")&amp;"/"&amp;'VME Notification'!F83&amp;"/"&amp;'VME Notification'!G83&amp;"/"&amp;'VME Notification'!H83&amp;"/"&amp;'VME Notification'!I83&amp;"/"&amp;'VME Notification'!J83&amp;"/"&amp;'VME Notification'!K83&amp;"/"&amp;'VME Notification'!L83&amp;"/"&amp;'VME Notification'!M83&amp;"/"&amp;'VME Notification'!N83&amp;"/ER")</f>
        <v/>
      </c>
    </row>
    <row r="64" spans="12:14" x14ac:dyDescent="0.25">
      <c r="L64" s="51" t="str">
        <f>IFERROR(IF(VALUE('VME Notification'!M84)&gt;=5,1,""),"")</f>
        <v/>
      </c>
      <c r="N64" s="134" t="str">
        <f>IF(L64="","","SR/"&amp;'VME Notification'!$C$16&amp;"/"&amp;'VME Notification'!$F$16&amp;"/"&amp;'VME Notification'!$K$16&amp;"/"&amp;'VME Notification'!$N$16&amp;"/"&amp;'VME Notification'!B84&amp;"/ "&amp;"SV/"&amp;'VME Notification'!C84&amp;"/"&amp;'VME Notification'!D84&amp;"/"&amp;TEXT('VME Notification'!E84,"dd-mmm-yy")&amp;"/"&amp;'VME Notification'!F84&amp;"/"&amp;'VME Notification'!G84&amp;"/"&amp;'VME Notification'!H84&amp;"/"&amp;'VME Notification'!I84&amp;"/"&amp;'VME Notification'!J84&amp;"/"&amp;'VME Notification'!K84&amp;"/"&amp;'VME Notification'!L84&amp;"/"&amp;'VME Notification'!M84&amp;"/"&amp;'VME Notification'!N84&amp;"/ER")</f>
        <v/>
      </c>
    </row>
    <row r="65" spans="12:14" x14ac:dyDescent="0.25">
      <c r="L65" s="51" t="str">
        <f>IFERROR(IF(VALUE('VME Notification'!M85)&gt;=5,1,""),"")</f>
        <v/>
      </c>
      <c r="N65" s="134" t="str">
        <f>IF(L65="","","SR/"&amp;'VME Notification'!$C$16&amp;"/"&amp;'VME Notification'!$F$16&amp;"/"&amp;'VME Notification'!$K$16&amp;"/"&amp;'VME Notification'!$N$16&amp;"/"&amp;'VME Notification'!B85&amp;"/ "&amp;"SV/"&amp;'VME Notification'!C85&amp;"/"&amp;'VME Notification'!D85&amp;"/"&amp;TEXT('VME Notification'!E85,"dd-mmm-yy")&amp;"/"&amp;'VME Notification'!F85&amp;"/"&amp;'VME Notification'!G85&amp;"/"&amp;'VME Notification'!H85&amp;"/"&amp;'VME Notification'!I85&amp;"/"&amp;'VME Notification'!J85&amp;"/"&amp;'VME Notification'!K85&amp;"/"&amp;'VME Notification'!L85&amp;"/"&amp;'VME Notification'!M85&amp;"/"&amp;'VME Notification'!N85&amp;"/ER")</f>
        <v/>
      </c>
    </row>
    <row r="66" spans="12:14" x14ac:dyDescent="0.25">
      <c r="L66" s="51" t="str">
        <f>IFERROR(IF(VALUE('VME Notification'!M86)&gt;=5,1,""),"")</f>
        <v/>
      </c>
      <c r="N66" s="134" t="str">
        <f>IF(L66="","","SR/"&amp;'VME Notification'!$C$16&amp;"/"&amp;'VME Notification'!$F$16&amp;"/"&amp;'VME Notification'!$K$16&amp;"/"&amp;'VME Notification'!$N$16&amp;"/"&amp;'VME Notification'!B86&amp;"/ "&amp;"SV/"&amp;'VME Notification'!C86&amp;"/"&amp;'VME Notification'!D86&amp;"/"&amp;TEXT('VME Notification'!E86,"dd-mmm-yy")&amp;"/"&amp;'VME Notification'!F86&amp;"/"&amp;'VME Notification'!G86&amp;"/"&amp;'VME Notification'!H86&amp;"/"&amp;'VME Notification'!I86&amp;"/"&amp;'VME Notification'!J86&amp;"/"&amp;'VME Notification'!K86&amp;"/"&amp;'VME Notification'!L86&amp;"/"&amp;'VME Notification'!M86&amp;"/"&amp;'VME Notification'!N86&amp;"/ER")</f>
        <v/>
      </c>
    </row>
    <row r="67" spans="12:14" x14ac:dyDescent="0.25">
      <c r="L67" s="51" t="str">
        <f>IFERROR(IF(VALUE('VME Notification'!M87)&gt;=5,1,""),"")</f>
        <v/>
      </c>
      <c r="N67" s="134" t="str">
        <f>IF(L67="","","SR/"&amp;'VME Notification'!$C$16&amp;"/"&amp;'VME Notification'!$F$16&amp;"/"&amp;'VME Notification'!$K$16&amp;"/"&amp;'VME Notification'!$N$16&amp;"/"&amp;'VME Notification'!B87&amp;"/ "&amp;"SV/"&amp;'VME Notification'!C87&amp;"/"&amp;'VME Notification'!D87&amp;"/"&amp;TEXT('VME Notification'!E87,"dd-mmm-yy")&amp;"/"&amp;'VME Notification'!F87&amp;"/"&amp;'VME Notification'!G87&amp;"/"&amp;'VME Notification'!H87&amp;"/"&amp;'VME Notification'!I87&amp;"/"&amp;'VME Notification'!J87&amp;"/"&amp;'VME Notification'!K87&amp;"/"&amp;'VME Notification'!L87&amp;"/"&amp;'VME Notification'!M87&amp;"/"&amp;'VME Notification'!N87&amp;"/ER")</f>
        <v/>
      </c>
    </row>
    <row r="68" spans="12:14" x14ac:dyDescent="0.25">
      <c r="L68" s="51" t="str">
        <f>IFERROR(IF(VALUE('VME Notification'!M88)&gt;=5,1,""),"")</f>
        <v/>
      </c>
      <c r="N68" s="134" t="str">
        <f>IF(L68="","","SR/"&amp;'VME Notification'!$C$16&amp;"/"&amp;'VME Notification'!$F$16&amp;"/"&amp;'VME Notification'!$K$16&amp;"/"&amp;'VME Notification'!$N$16&amp;"/"&amp;'VME Notification'!B88&amp;"/ "&amp;"SV/"&amp;'VME Notification'!C88&amp;"/"&amp;'VME Notification'!D88&amp;"/"&amp;TEXT('VME Notification'!E88,"dd-mmm-yy")&amp;"/"&amp;'VME Notification'!F88&amp;"/"&amp;'VME Notification'!G88&amp;"/"&amp;'VME Notification'!H88&amp;"/"&amp;'VME Notification'!I88&amp;"/"&amp;'VME Notification'!J88&amp;"/"&amp;'VME Notification'!K88&amp;"/"&amp;'VME Notification'!L88&amp;"/"&amp;'VME Notification'!M88&amp;"/"&amp;'VME Notification'!N88&amp;"/ER")</f>
        <v/>
      </c>
    </row>
    <row r="69" spans="12:14" x14ac:dyDescent="0.25">
      <c r="L69" s="51" t="str">
        <f>IFERROR(IF(VALUE('VME Notification'!M89)&gt;=5,1,""),"")</f>
        <v/>
      </c>
      <c r="N69" s="134" t="str">
        <f>IF(L69="","","SR/"&amp;'VME Notification'!$C$16&amp;"/"&amp;'VME Notification'!$F$16&amp;"/"&amp;'VME Notification'!$K$16&amp;"/"&amp;'VME Notification'!$N$16&amp;"/"&amp;'VME Notification'!B89&amp;"/ "&amp;"SV/"&amp;'VME Notification'!C89&amp;"/"&amp;'VME Notification'!D89&amp;"/"&amp;TEXT('VME Notification'!E89,"dd-mmm-yy")&amp;"/"&amp;'VME Notification'!F89&amp;"/"&amp;'VME Notification'!G89&amp;"/"&amp;'VME Notification'!H89&amp;"/"&amp;'VME Notification'!I89&amp;"/"&amp;'VME Notification'!J89&amp;"/"&amp;'VME Notification'!K89&amp;"/"&amp;'VME Notification'!L89&amp;"/"&amp;'VME Notification'!M89&amp;"/"&amp;'VME Notification'!N89&amp;"/ER")</f>
        <v/>
      </c>
    </row>
    <row r="70" spans="12:14" x14ac:dyDescent="0.25">
      <c r="L70" s="51" t="str">
        <f>IFERROR(IF(VALUE('VME Notification'!M90)&gt;=5,1,""),"")</f>
        <v/>
      </c>
      <c r="N70" s="134" t="str">
        <f>IF(L70="","","SR/"&amp;'VME Notification'!$C$16&amp;"/"&amp;'VME Notification'!$F$16&amp;"/"&amp;'VME Notification'!$K$16&amp;"/"&amp;'VME Notification'!$N$16&amp;"/"&amp;'VME Notification'!B90&amp;"/ "&amp;"SV/"&amp;'VME Notification'!C90&amp;"/"&amp;'VME Notification'!D90&amp;"/"&amp;TEXT('VME Notification'!E90,"dd-mmm-yy")&amp;"/"&amp;'VME Notification'!F90&amp;"/"&amp;'VME Notification'!G90&amp;"/"&amp;'VME Notification'!H90&amp;"/"&amp;'VME Notification'!I90&amp;"/"&amp;'VME Notification'!J90&amp;"/"&amp;'VME Notification'!K90&amp;"/"&amp;'VME Notification'!L90&amp;"/"&amp;'VME Notification'!M90&amp;"/"&amp;'VME Notification'!N90&amp;"/ER")</f>
        <v/>
      </c>
    </row>
    <row r="71" spans="12:14" x14ac:dyDescent="0.25">
      <c r="L71" s="51" t="str">
        <f>IFERROR(IF(VALUE('VME Notification'!M91)&gt;=5,1,""),"")</f>
        <v/>
      </c>
      <c r="N71" s="134" t="str">
        <f>IF(L71="","","SR/"&amp;'VME Notification'!$C$16&amp;"/"&amp;'VME Notification'!$F$16&amp;"/"&amp;'VME Notification'!$K$16&amp;"/"&amp;'VME Notification'!$N$16&amp;"/"&amp;'VME Notification'!B91&amp;"/ "&amp;"SV/"&amp;'VME Notification'!C91&amp;"/"&amp;'VME Notification'!D91&amp;"/"&amp;TEXT('VME Notification'!E91,"dd-mmm-yy")&amp;"/"&amp;'VME Notification'!F91&amp;"/"&amp;'VME Notification'!G91&amp;"/"&amp;'VME Notification'!H91&amp;"/"&amp;'VME Notification'!I91&amp;"/"&amp;'VME Notification'!J91&amp;"/"&amp;'VME Notification'!K91&amp;"/"&amp;'VME Notification'!L91&amp;"/"&amp;'VME Notification'!M91&amp;"/"&amp;'VME Notification'!N91&amp;"/ER")</f>
        <v/>
      </c>
    </row>
    <row r="72" spans="12:14" x14ac:dyDescent="0.25">
      <c r="L72" s="51" t="str">
        <f>IFERROR(IF(VALUE('VME Notification'!M92)&gt;=5,1,""),"")</f>
        <v/>
      </c>
      <c r="N72" s="134" t="str">
        <f>IF(L72="","","SR/"&amp;'VME Notification'!$C$16&amp;"/"&amp;'VME Notification'!$F$16&amp;"/"&amp;'VME Notification'!$K$16&amp;"/"&amp;'VME Notification'!$N$16&amp;"/"&amp;'VME Notification'!B92&amp;"/ "&amp;"SV/"&amp;'VME Notification'!C92&amp;"/"&amp;'VME Notification'!D92&amp;"/"&amp;TEXT('VME Notification'!E92,"dd-mmm-yy")&amp;"/"&amp;'VME Notification'!F92&amp;"/"&amp;'VME Notification'!G92&amp;"/"&amp;'VME Notification'!H92&amp;"/"&amp;'VME Notification'!I92&amp;"/"&amp;'VME Notification'!J92&amp;"/"&amp;'VME Notification'!K92&amp;"/"&amp;'VME Notification'!L92&amp;"/"&amp;'VME Notification'!M92&amp;"/"&amp;'VME Notification'!N92&amp;"/ER")</f>
        <v/>
      </c>
    </row>
    <row r="73" spans="12:14" x14ac:dyDescent="0.25">
      <c r="L73" s="51" t="str">
        <f>IFERROR(IF(VALUE('VME Notification'!M93)&gt;=5,1,""),"")</f>
        <v/>
      </c>
      <c r="N73" s="134" t="str">
        <f>IF(L73="","","SR/"&amp;'VME Notification'!$C$16&amp;"/"&amp;'VME Notification'!$F$16&amp;"/"&amp;'VME Notification'!$K$16&amp;"/"&amp;'VME Notification'!$N$16&amp;"/"&amp;'VME Notification'!B93&amp;"/ "&amp;"SV/"&amp;'VME Notification'!C93&amp;"/"&amp;'VME Notification'!D93&amp;"/"&amp;TEXT('VME Notification'!E93,"dd-mmm-yy")&amp;"/"&amp;'VME Notification'!F93&amp;"/"&amp;'VME Notification'!G93&amp;"/"&amp;'VME Notification'!H93&amp;"/"&amp;'VME Notification'!I93&amp;"/"&amp;'VME Notification'!J93&amp;"/"&amp;'VME Notification'!K93&amp;"/"&amp;'VME Notification'!L93&amp;"/"&amp;'VME Notification'!M93&amp;"/"&amp;'VME Notification'!N93&amp;"/ER")</f>
        <v/>
      </c>
    </row>
    <row r="74" spans="12:14" x14ac:dyDescent="0.25">
      <c r="L74" s="51" t="str">
        <f>IFERROR(IF(VALUE('VME Notification'!M94)&gt;=5,1,""),"")</f>
        <v/>
      </c>
      <c r="N74" s="134" t="str">
        <f>IF(L74="","","SR/"&amp;'VME Notification'!$C$16&amp;"/"&amp;'VME Notification'!$F$16&amp;"/"&amp;'VME Notification'!$K$16&amp;"/"&amp;'VME Notification'!$N$16&amp;"/"&amp;'VME Notification'!B94&amp;"/ "&amp;"SV/"&amp;'VME Notification'!C94&amp;"/"&amp;'VME Notification'!D94&amp;"/"&amp;TEXT('VME Notification'!E94,"dd-mmm-yy")&amp;"/"&amp;'VME Notification'!F94&amp;"/"&amp;'VME Notification'!G94&amp;"/"&amp;'VME Notification'!H94&amp;"/"&amp;'VME Notification'!I94&amp;"/"&amp;'VME Notification'!J94&amp;"/"&amp;'VME Notification'!K94&amp;"/"&amp;'VME Notification'!L94&amp;"/"&amp;'VME Notification'!M94&amp;"/"&amp;'VME Notification'!N94&amp;"/ER")</f>
        <v/>
      </c>
    </row>
    <row r="75" spans="12:14" x14ac:dyDescent="0.25">
      <c r="L75" s="51" t="str">
        <f>IFERROR(IF(VALUE('VME Notification'!M95)&gt;=5,1,""),"")</f>
        <v/>
      </c>
      <c r="N75" s="134" t="str">
        <f>IF(L75="","","SR/"&amp;'VME Notification'!$C$16&amp;"/"&amp;'VME Notification'!$F$16&amp;"/"&amp;'VME Notification'!$K$16&amp;"/"&amp;'VME Notification'!$N$16&amp;"/"&amp;'VME Notification'!B95&amp;"/ "&amp;"SV/"&amp;'VME Notification'!C95&amp;"/"&amp;'VME Notification'!D95&amp;"/"&amp;TEXT('VME Notification'!E95,"dd-mmm-yy")&amp;"/"&amp;'VME Notification'!F95&amp;"/"&amp;'VME Notification'!G95&amp;"/"&amp;'VME Notification'!H95&amp;"/"&amp;'VME Notification'!I95&amp;"/"&amp;'VME Notification'!J95&amp;"/"&amp;'VME Notification'!K95&amp;"/"&amp;'VME Notification'!L95&amp;"/"&amp;'VME Notification'!M95&amp;"/"&amp;'VME Notification'!N95&amp;"/ER")</f>
        <v/>
      </c>
    </row>
    <row r="76" spans="12:14" x14ac:dyDescent="0.25">
      <c r="L76" s="51" t="str">
        <f>IFERROR(IF(VALUE('VME Notification'!M96)&gt;=5,1,""),"")</f>
        <v/>
      </c>
      <c r="N76" s="134" t="str">
        <f>IF(L76="","","SR/"&amp;'VME Notification'!$C$16&amp;"/"&amp;'VME Notification'!$F$16&amp;"/"&amp;'VME Notification'!$K$16&amp;"/"&amp;'VME Notification'!$N$16&amp;"/"&amp;'VME Notification'!B96&amp;"/ "&amp;"SV/"&amp;'VME Notification'!C96&amp;"/"&amp;'VME Notification'!D96&amp;"/"&amp;TEXT('VME Notification'!E96,"dd-mmm-yy")&amp;"/"&amp;'VME Notification'!F96&amp;"/"&amp;'VME Notification'!G96&amp;"/"&amp;'VME Notification'!H96&amp;"/"&amp;'VME Notification'!I96&amp;"/"&amp;'VME Notification'!J96&amp;"/"&amp;'VME Notification'!K96&amp;"/"&amp;'VME Notification'!L96&amp;"/"&amp;'VME Notification'!M96&amp;"/"&amp;'VME Notification'!N96&amp;"/ER")</f>
        <v/>
      </c>
    </row>
    <row r="77" spans="12:14" x14ac:dyDescent="0.25">
      <c r="L77" s="51" t="str">
        <f>IFERROR(IF(VALUE('VME Notification'!M97)&gt;=5,1,""),"")</f>
        <v/>
      </c>
      <c r="N77" s="134" t="str">
        <f>IF(L77="","","SR/"&amp;'VME Notification'!$C$16&amp;"/"&amp;'VME Notification'!$F$16&amp;"/"&amp;'VME Notification'!$K$16&amp;"/"&amp;'VME Notification'!$N$16&amp;"/"&amp;'VME Notification'!B97&amp;"/ "&amp;"SV/"&amp;'VME Notification'!C97&amp;"/"&amp;'VME Notification'!D97&amp;"/"&amp;TEXT('VME Notification'!E97,"dd-mmm-yy")&amp;"/"&amp;'VME Notification'!F97&amp;"/"&amp;'VME Notification'!G97&amp;"/"&amp;'VME Notification'!H97&amp;"/"&amp;'VME Notification'!I97&amp;"/"&amp;'VME Notification'!J97&amp;"/"&amp;'VME Notification'!K97&amp;"/"&amp;'VME Notification'!L97&amp;"/"&amp;'VME Notification'!M97&amp;"/"&amp;'VME Notification'!N97&amp;"/ER")</f>
        <v/>
      </c>
    </row>
    <row r="78" spans="12:14" x14ac:dyDescent="0.25">
      <c r="L78" s="51" t="str">
        <f>IFERROR(IF(VALUE('VME Notification'!M98)&gt;=5,1,""),"")</f>
        <v/>
      </c>
      <c r="N78" s="134" t="str">
        <f>IF(L78="","","SR/"&amp;'VME Notification'!$C$16&amp;"/"&amp;'VME Notification'!$F$16&amp;"/"&amp;'VME Notification'!$K$16&amp;"/"&amp;'VME Notification'!$N$16&amp;"/"&amp;'VME Notification'!B98&amp;"/ "&amp;"SV/"&amp;'VME Notification'!C98&amp;"/"&amp;'VME Notification'!D98&amp;"/"&amp;TEXT('VME Notification'!E98,"dd-mmm-yy")&amp;"/"&amp;'VME Notification'!F98&amp;"/"&amp;'VME Notification'!G98&amp;"/"&amp;'VME Notification'!H98&amp;"/"&amp;'VME Notification'!I98&amp;"/"&amp;'VME Notification'!J98&amp;"/"&amp;'VME Notification'!K98&amp;"/"&amp;'VME Notification'!L98&amp;"/"&amp;'VME Notification'!M98&amp;"/"&amp;'VME Notification'!N98&amp;"/ER")</f>
        <v/>
      </c>
    </row>
    <row r="79" spans="12:14" x14ac:dyDescent="0.25">
      <c r="L79" s="51" t="str">
        <f>IFERROR(IF(VALUE('VME Notification'!M99)&gt;=5,1,""),"")</f>
        <v/>
      </c>
      <c r="N79" s="134" t="str">
        <f>IF(L79="","","SR/"&amp;'VME Notification'!$C$16&amp;"/"&amp;'VME Notification'!$F$16&amp;"/"&amp;'VME Notification'!$K$16&amp;"/"&amp;'VME Notification'!$N$16&amp;"/"&amp;'VME Notification'!B99&amp;"/ "&amp;"SV/"&amp;'VME Notification'!C99&amp;"/"&amp;'VME Notification'!D99&amp;"/"&amp;TEXT('VME Notification'!E99,"dd-mmm-yy")&amp;"/"&amp;'VME Notification'!F99&amp;"/"&amp;'VME Notification'!G99&amp;"/"&amp;'VME Notification'!H99&amp;"/"&amp;'VME Notification'!I99&amp;"/"&amp;'VME Notification'!J99&amp;"/"&amp;'VME Notification'!K99&amp;"/"&amp;'VME Notification'!L99&amp;"/"&amp;'VME Notification'!M99&amp;"/"&amp;'VME Notification'!N99&amp;"/ER")</f>
        <v/>
      </c>
    </row>
    <row r="80" spans="12:14" x14ac:dyDescent="0.25">
      <c r="L80" s="51" t="str">
        <f>IFERROR(IF(VALUE('VME Notification'!M100)&gt;=5,1,""),"")</f>
        <v/>
      </c>
      <c r="N80" s="134" t="str">
        <f>IF(L80="","","SR/"&amp;'VME Notification'!$C$16&amp;"/"&amp;'VME Notification'!$F$16&amp;"/"&amp;'VME Notification'!$K$16&amp;"/"&amp;'VME Notification'!$N$16&amp;"/"&amp;'VME Notification'!B100&amp;"/ "&amp;"SV/"&amp;'VME Notification'!C100&amp;"/"&amp;'VME Notification'!D100&amp;"/"&amp;TEXT('VME Notification'!E100,"dd-mmm-yy")&amp;"/"&amp;'VME Notification'!F100&amp;"/"&amp;'VME Notification'!G100&amp;"/"&amp;'VME Notification'!H100&amp;"/"&amp;'VME Notification'!I100&amp;"/"&amp;'VME Notification'!J100&amp;"/"&amp;'VME Notification'!K100&amp;"/"&amp;'VME Notification'!L100&amp;"/"&amp;'VME Notification'!M100&amp;"/"&amp;'VME Notification'!N100&amp;"/ER")</f>
        <v/>
      </c>
    </row>
    <row r="81" spans="12:14" x14ac:dyDescent="0.25">
      <c r="L81" s="51" t="str">
        <f>IFERROR(IF(VALUE('VME Notification'!M101)&gt;=5,1,""),"")</f>
        <v/>
      </c>
      <c r="N81" s="134" t="str">
        <f>IF(L81="","","SR/"&amp;'VME Notification'!$C$16&amp;"/"&amp;'VME Notification'!$F$16&amp;"/"&amp;'VME Notification'!$K$16&amp;"/"&amp;'VME Notification'!$N$16&amp;"/"&amp;'VME Notification'!B101&amp;"/ "&amp;"SV/"&amp;'VME Notification'!C101&amp;"/"&amp;'VME Notification'!D101&amp;"/"&amp;TEXT('VME Notification'!E101,"dd-mmm-yy")&amp;"/"&amp;'VME Notification'!F101&amp;"/"&amp;'VME Notification'!G101&amp;"/"&amp;'VME Notification'!H101&amp;"/"&amp;'VME Notification'!I101&amp;"/"&amp;'VME Notification'!J101&amp;"/"&amp;'VME Notification'!K101&amp;"/"&amp;'VME Notification'!L101&amp;"/"&amp;'VME Notification'!M101&amp;"/"&amp;'VME Notification'!N101&amp;"/ER")</f>
        <v/>
      </c>
    </row>
    <row r="82" spans="12:14" x14ac:dyDescent="0.25">
      <c r="L82" s="51" t="str">
        <f>IFERROR(IF(VALUE('VME Notification'!M102)&gt;=5,1,""),"")</f>
        <v/>
      </c>
      <c r="N82" s="134" t="str">
        <f>IF(L82="","","SR/"&amp;'VME Notification'!$C$16&amp;"/"&amp;'VME Notification'!$F$16&amp;"/"&amp;'VME Notification'!$K$16&amp;"/"&amp;'VME Notification'!$N$16&amp;"/"&amp;'VME Notification'!B102&amp;"/ "&amp;"SV/"&amp;'VME Notification'!C102&amp;"/"&amp;'VME Notification'!D102&amp;"/"&amp;TEXT('VME Notification'!E102,"dd-mmm-yy")&amp;"/"&amp;'VME Notification'!F102&amp;"/"&amp;'VME Notification'!G102&amp;"/"&amp;'VME Notification'!H102&amp;"/"&amp;'VME Notification'!I102&amp;"/"&amp;'VME Notification'!J102&amp;"/"&amp;'VME Notification'!K102&amp;"/"&amp;'VME Notification'!L102&amp;"/"&amp;'VME Notification'!M102&amp;"/"&amp;'VME Notification'!N102&amp;"/ER")</f>
        <v/>
      </c>
    </row>
    <row r="83" spans="12:14" x14ac:dyDescent="0.25">
      <c r="L83" s="51" t="str">
        <f>IFERROR(IF(VALUE('VME Notification'!M103)&gt;=5,1,""),"")</f>
        <v/>
      </c>
      <c r="N83" s="134" t="str">
        <f>IF(L83="","","SR/"&amp;'VME Notification'!$C$16&amp;"/"&amp;'VME Notification'!$F$16&amp;"/"&amp;'VME Notification'!$K$16&amp;"/"&amp;'VME Notification'!$N$16&amp;"/"&amp;'VME Notification'!B103&amp;"/ "&amp;"SV/"&amp;'VME Notification'!C103&amp;"/"&amp;'VME Notification'!D103&amp;"/"&amp;TEXT('VME Notification'!E103,"dd-mmm-yy")&amp;"/"&amp;'VME Notification'!F103&amp;"/"&amp;'VME Notification'!G103&amp;"/"&amp;'VME Notification'!H103&amp;"/"&amp;'VME Notification'!I103&amp;"/"&amp;'VME Notification'!J103&amp;"/"&amp;'VME Notification'!K103&amp;"/"&amp;'VME Notification'!L103&amp;"/"&amp;'VME Notification'!M103&amp;"/"&amp;'VME Notification'!N103&amp;"/ER")</f>
        <v/>
      </c>
    </row>
    <row r="84" spans="12:14" x14ac:dyDescent="0.25">
      <c r="L84" s="51" t="str">
        <f>IFERROR(IF(VALUE('VME Notification'!M104)&gt;=5,1,""),"")</f>
        <v/>
      </c>
      <c r="N84" s="134" t="str">
        <f>IF(L84="","","SR/"&amp;'VME Notification'!$C$16&amp;"/"&amp;'VME Notification'!$F$16&amp;"/"&amp;'VME Notification'!$K$16&amp;"/"&amp;'VME Notification'!$N$16&amp;"/"&amp;'VME Notification'!B104&amp;"/ "&amp;"SV/"&amp;'VME Notification'!C104&amp;"/"&amp;'VME Notification'!D104&amp;"/"&amp;TEXT('VME Notification'!E104,"dd-mmm-yy")&amp;"/"&amp;'VME Notification'!F104&amp;"/"&amp;'VME Notification'!G104&amp;"/"&amp;'VME Notification'!H104&amp;"/"&amp;'VME Notification'!I104&amp;"/"&amp;'VME Notification'!J104&amp;"/"&amp;'VME Notification'!K104&amp;"/"&amp;'VME Notification'!L104&amp;"/"&amp;'VME Notification'!M104&amp;"/"&amp;'VME Notification'!N104&amp;"/ER")</f>
        <v/>
      </c>
    </row>
    <row r="85" spans="12:14" x14ac:dyDescent="0.25">
      <c r="L85" s="51" t="str">
        <f>IFERROR(IF(VALUE('VME Notification'!M105)&gt;=5,1,""),"")</f>
        <v/>
      </c>
      <c r="N85" s="134" t="str">
        <f>IF(L85="","","SR/"&amp;'VME Notification'!$C$16&amp;"/"&amp;'VME Notification'!$F$16&amp;"/"&amp;'VME Notification'!$K$16&amp;"/"&amp;'VME Notification'!$N$16&amp;"/"&amp;'VME Notification'!B105&amp;"/ "&amp;"SV/"&amp;'VME Notification'!C105&amp;"/"&amp;'VME Notification'!D105&amp;"/"&amp;TEXT('VME Notification'!E105,"dd-mmm-yy")&amp;"/"&amp;'VME Notification'!F105&amp;"/"&amp;'VME Notification'!G105&amp;"/"&amp;'VME Notification'!H105&amp;"/"&amp;'VME Notification'!I105&amp;"/"&amp;'VME Notification'!J105&amp;"/"&amp;'VME Notification'!K105&amp;"/"&amp;'VME Notification'!L105&amp;"/"&amp;'VME Notification'!M105&amp;"/"&amp;'VME Notification'!N105&amp;"/ER")</f>
        <v/>
      </c>
    </row>
    <row r="86" spans="12:14" x14ac:dyDescent="0.25">
      <c r="L86" s="51" t="str">
        <f>IFERROR(IF(VALUE('VME Notification'!M106)&gt;=5,1,""),"")</f>
        <v/>
      </c>
      <c r="N86" s="134" t="str">
        <f>IF(L86="","","SR/"&amp;'VME Notification'!$C$16&amp;"/"&amp;'VME Notification'!$F$16&amp;"/"&amp;'VME Notification'!$K$16&amp;"/"&amp;'VME Notification'!$N$16&amp;"/"&amp;'VME Notification'!B106&amp;"/ "&amp;"SV/"&amp;'VME Notification'!C106&amp;"/"&amp;'VME Notification'!D106&amp;"/"&amp;TEXT('VME Notification'!E106,"dd-mmm-yy")&amp;"/"&amp;'VME Notification'!F106&amp;"/"&amp;'VME Notification'!G106&amp;"/"&amp;'VME Notification'!H106&amp;"/"&amp;'VME Notification'!I106&amp;"/"&amp;'VME Notification'!J106&amp;"/"&amp;'VME Notification'!K106&amp;"/"&amp;'VME Notification'!L106&amp;"/"&amp;'VME Notification'!M106&amp;"/"&amp;'VME Notification'!N106&amp;"/ER")</f>
        <v/>
      </c>
    </row>
    <row r="87" spans="12:14" x14ac:dyDescent="0.25">
      <c r="L87" s="51" t="str">
        <f>IFERROR(IF(VALUE('VME Notification'!M107)&gt;=5,1,""),"")</f>
        <v/>
      </c>
      <c r="N87" s="134" t="str">
        <f>IF(L87="","","SR/"&amp;'VME Notification'!$C$16&amp;"/"&amp;'VME Notification'!$F$16&amp;"/"&amp;'VME Notification'!$K$16&amp;"/"&amp;'VME Notification'!$N$16&amp;"/"&amp;'VME Notification'!B107&amp;"/ "&amp;"SV/"&amp;'VME Notification'!C107&amp;"/"&amp;'VME Notification'!D107&amp;"/"&amp;TEXT('VME Notification'!E107,"dd-mmm-yy")&amp;"/"&amp;'VME Notification'!F107&amp;"/"&amp;'VME Notification'!G107&amp;"/"&amp;'VME Notification'!H107&amp;"/"&amp;'VME Notification'!I107&amp;"/"&amp;'VME Notification'!J107&amp;"/"&amp;'VME Notification'!K107&amp;"/"&amp;'VME Notification'!L107&amp;"/"&amp;'VME Notification'!M107&amp;"/"&amp;'VME Notification'!N107&amp;"/ER")</f>
        <v/>
      </c>
    </row>
    <row r="88" spans="12:14" x14ac:dyDescent="0.25">
      <c r="L88" s="51" t="str">
        <f>IFERROR(IF(VALUE('VME Notification'!M108)&gt;=5,1,""),"")</f>
        <v/>
      </c>
      <c r="N88" s="134" t="str">
        <f>IF(L88="","","SR/"&amp;'VME Notification'!$C$16&amp;"/"&amp;'VME Notification'!$F$16&amp;"/"&amp;'VME Notification'!$K$16&amp;"/"&amp;'VME Notification'!$N$16&amp;"/"&amp;'VME Notification'!B108&amp;"/ "&amp;"SV/"&amp;'VME Notification'!C108&amp;"/"&amp;'VME Notification'!D108&amp;"/"&amp;TEXT('VME Notification'!E108,"dd-mmm-yy")&amp;"/"&amp;'VME Notification'!F108&amp;"/"&amp;'VME Notification'!G108&amp;"/"&amp;'VME Notification'!H108&amp;"/"&amp;'VME Notification'!I108&amp;"/"&amp;'VME Notification'!J108&amp;"/"&amp;'VME Notification'!K108&amp;"/"&amp;'VME Notification'!L108&amp;"/"&amp;'VME Notification'!M108&amp;"/"&amp;'VME Notification'!N108&amp;"/ER")</f>
        <v/>
      </c>
    </row>
    <row r="89" spans="12:14" x14ac:dyDescent="0.25">
      <c r="L89" s="51" t="str">
        <f>IFERROR(IF(VALUE('VME Notification'!M109)&gt;=5,1,""),"")</f>
        <v/>
      </c>
      <c r="N89" s="134" t="str">
        <f>IF(L89="","","SR/"&amp;'VME Notification'!$C$16&amp;"/"&amp;'VME Notification'!$F$16&amp;"/"&amp;'VME Notification'!$K$16&amp;"/"&amp;'VME Notification'!$N$16&amp;"/"&amp;'VME Notification'!B109&amp;"/ "&amp;"SV/"&amp;'VME Notification'!C109&amp;"/"&amp;'VME Notification'!D109&amp;"/"&amp;TEXT('VME Notification'!E109,"dd-mmm-yy")&amp;"/"&amp;'VME Notification'!F109&amp;"/"&amp;'VME Notification'!G109&amp;"/"&amp;'VME Notification'!H109&amp;"/"&amp;'VME Notification'!I109&amp;"/"&amp;'VME Notification'!J109&amp;"/"&amp;'VME Notification'!K109&amp;"/"&amp;'VME Notification'!L109&amp;"/"&amp;'VME Notification'!M109&amp;"/"&amp;'VME Notification'!N109&amp;"/ER")</f>
        <v/>
      </c>
    </row>
    <row r="90" spans="12:14" x14ac:dyDescent="0.25">
      <c r="L90" s="51" t="str">
        <f>IFERROR(IF(VALUE('VME Notification'!M110)&gt;=5,1,""),"")</f>
        <v/>
      </c>
      <c r="N90" s="134" t="str">
        <f>IF(L90="","","SR/"&amp;'VME Notification'!$C$16&amp;"/"&amp;'VME Notification'!$F$16&amp;"/"&amp;'VME Notification'!$K$16&amp;"/"&amp;'VME Notification'!$N$16&amp;"/"&amp;'VME Notification'!B110&amp;"/ "&amp;"SV/"&amp;'VME Notification'!C110&amp;"/"&amp;'VME Notification'!D110&amp;"/"&amp;TEXT('VME Notification'!E110,"dd-mmm-yy")&amp;"/"&amp;'VME Notification'!F110&amp;"/"&amp;'VME Notification'!G110&amp;"/"&amp;'VME Notification'!H110&amp;"/"&amp;'VME Notification'!I110&amp;"/"&amp;'VME Notification'!J110&amp;"/"&amp;'VME Notification'!K110&amp;"/"&amp;'VME Notification'!L110&amp;"/"&amp;'VME Notification'!M110&amp;"/"&amp;'VME Notification'!N110&amp;"/ER")</f>
        <v/>
      </c>
    </row>
    <row r="91" spans="12:14" x14ac:dyDescent="0.25">
      <c r="L91" s="51" t="str">
        <f>IFERROR(IF(VALUE('VME Notification'!M111)&gt;=5,1,""),"")</f>
        <v/>
      </c>
      <c r="N91" s="134" t="str">
        <f>IF(L91="","","SR/"&amp;'VME Notification'!$C$16&amp;"/"&amp;'VME Notification'!$F$16&amp;"/"&amp;'VME Notification'!$K$16&amp;"/"&amp;'VME Notification'!$N$16&amp;"/"&amp;'VME Notification'!B111&amp;"/ "&amp;"SV/"&amp;'VME Notification'!C111&amp;"/"&amp;'VME Notification'!D111&amp;"/"&amp;TEXT('VME Notification'!E111,"dd-mmm-yy")&amp;"/"&amp;'VME Notification'!F111&amp;"/"&amp;'VME Notification'!G111&amp;"/"&amp;'VME Notification'!H111&amp;"/"&amp;'VME Notification'!I111&amp;"/"&amp;'VME Notification'!J111&amp;"/"&amp;'VME Notification'!K111&amp;"/"&amp;'VME Notification'!L111&amp;"/"&amp;'VME Notification'!M111&amp;"/"&amp;'VME Notification'!N111&amp;"/ER")</f>
        <v/>
      </c>
    </row>
    <row r="92" spans="12:14" x14ac:dyDescent="0.25">
      <c r="L92" s="51" t="str">
        <f>IFERROR(IF(VALUE('VME Notification'!M112)&gt;=5,1,""),"")</f>
        <v/>
      </c>
      <c r="N92" s="134" t="str">
        <f>IF(L92="","","SR/"&amp;'VME Notification'!$C$16&amp;"/"&amp;'VME Notification'!$F$16&amp;"/"&amp;'VME Notification'!$K$16&amp;"/"&amp;'VME Notification'!$N$16&amp;"/"&amp;'VME Notification'!B112&amp;"/ "&amp;"SV/"&amp;'VME Notification'!C112&amp;"/"&amp;'VME Notification'!D112&amp;"/"&amp;TEXT('VME Notification'!E112,"dd-mmm-yy")&amp;"/"&amp;'VME Notification'!F112&amp;"/"&amp;'VME Notification'!G112&amp;"/"&amp;'VME Notification'!H112&amp;"/"&amp;'VME Notification'!I112&amp;"/"&amp;'VME Notification'!J112&amp;"/"&amp;'VME Notification'!K112&amp;"/"&amp;'VME Notification'!L112&amp;"/"&amp;'VME Notification'!M112&amp;"/"&amp;'VME Notification'!N112&amp;"/ER")</f>
        <v/>
      </c>
    </row>
    <row r="93" spans="12:14" x14ac:dyDescent="0.25">
      <c r="L93" s="51" t="str">
        <f>IFERROR(IF(VALUE('VME Notification'!M113)&gt;=5,1,""),"")</f>
        <v/>
      </c>
      <c r="N93" s="134" t="str">
        <f>IF(L93="","","SR/"&amp;'VME Notification'!$C$16&amp;"/"&amp;'VME Notification'!$F$16&amp;"/"&amp;'VME Notification'!$K$16&amp;"/"&amp;'VME Notification'!$N$16&amp;"/"&amp;'VME Notification'!B113&amp;"/ "&amp;"SV/"&amp;'VME Notification'!C113&amp;"/"&amp;'VME Notification'!D113&amp;"/"&amp;TEXT('VME Notification'!E113,"dd-mmm-yy")&amp;"/"&amp;'VME Notification'!F113&amp;"/"&amp;'VME Notification'!G113&amp;"/"&amp;'VME Notification'!H113&amp;"/"&amp;'VME Notification'!I113&amp;"/"&amp;'VME Notification'!J113&amp;"/"&amp;'VME Notification'!K113&amp;"/"&amp;'VME Notification'!L113&amp;"/"&amp;'VME Notification'!M113&amp;"/"&amp;'VME Notification'!N113&amp;"/ER")</f>
        <v/>
      </c>
    </row>
    <row r="94" spans="12:14" x14ac:dyDescent="0.25">
      <c r="L94" s="51" t="str">
        <f>IFERROR(IF(VALUE('VME Notification'!M114)&gt;=5,1,""),"")</f>
        <v/>
      </c>
      <c r="N94" s="134" t="str">
        <f>IF(L94="","","SR/"&amp;'VME Notification'!$C$16&amp;"/"&amp;'VME Notification'!$F$16&amp;"/"&amp;'VME Notification'!$K$16&amp;"/"&amp;'VME Notification'!$N$16&amp;"/"&amp;'VME Notification'!B114&amp;"/ "&amp;"SV/"&amp;'VME Notification'!C114&amp;"/"&amp;'VME Notification'!D114&amp;"/"&amp;TEXT('VME Notification'!E114,"dd-mmm-yy")&amp;"/"&amp;'VME Notification'!F114&amp;"/"&amp;'VME Notification'!G114&amp;"/"&amp;'VME Notification'!H114&amp;"/"&amp;'VME Notification'!I114&amp;"/"&amp;'VME Notification'!J114&amp;"/"&amp;'VME Notification'!K114&amp;"/"&amp;'VME Notification'!L114&amp;"/"&amp;'VME Notification'!M114&amp;"/"&amp;'VME Notification'!N114&amp;"/ER")</f>
        <v/>
      </c>
    </row>
    <row r="95" spans="12:14" x14ac:dyDescent="0.25">
      <c r="L95" s="51" t="str">
        <f>IFERROR(IF(VALUE('VME Notification'!M115)&gt;=5,1,""),"")</f>
        <v/>
      </c>
      <c r="N95" s="134" t="str">
        <f>IF(L95="","","SR/"&amp;'VME Notification'!$C$16&amp;"/"&amp;'VME Notification'!$F$16&amp;"/"&amp;'VME Notification'!$K$16&amp;"/"&amp;'VME Notification'!$N$16&amp;"/"&amp;'VME Notification'!B115&amp;"/ "&amp;"SV/"&amp;'VME Notification'!C115&amp;"/"&amp;'VME Notification'!D115&amp;"/"&amp;TEXT('VME Notification'!E115,"dd-mmm-yy")&amp;"/"&amp;'VME Notification'!F115&amp;"/"&amp;'VME Notification'!G115&amp;"/"&amp;'VME Notification'!H115&amp;"/"&amp;'VME Notification'!I115&amp;"/"&amp;'VME Notification'!J115&amp;"/"&amp;'VME Notification'!K115&amp;"/"&amp;'VME Notification'!L115&amp;"/"&amp;'VME Notification'!M115&amp;"/"&amp;'VME Notification'!N115&amp;"/ER")</f>
        <v/>
      </c>
    </row>
    <row r="96" spans="12:14" x14ac:dyDescent="0.25">
      <c r="L96" s="51" t="str">
        <f>IFERROR(IF(VALUE('VME Notification'!M116)&gt;=5,1,""),"")</f>
        <v/>
      </c>
      <c r="N96" s="134" t="str">
        <f>IF(L96="","","SR/"&amp;'VME Notification'!$C$16&amp;"/"&amp;'VME Notification'!$F$16&amp;"/"&amp;'VME Notification'!$K$16&amp;"/"&amp;'VME Notification'!$N$16&amp;"/"&amp;'VME Notification'!B116&amp;"/ "&amp;"SV/"&amp;'VME Notification'!C116&amp;"/"&amp;'VME Notification'!D116&amp;"/"&amp;TEXT('VME Notification'!E116,"dd-mmm-yy")&amp;"/"&amp;'VME Notification'!F116&amp;"/"&amp;'VME Notification'!G116&amp;"/"&amp;'VME Notification'!H116&amp;"/"&amp;'VME Notification'!I116&amp;"/"&amp;'VME Notification'!J116&amp;"/"&amp;'VME Notification'!K116&amp;"/"&amp;'VME Notification'!L116&amp;"/"&amp;'VME Notification'!M116&amp;"/"&amp;'VME Notification'!N116&amp;"/ER")</f>
        <v/>
      </c>
    </row>
    <row r="97" spans="12:14" x14ac:dyDescent="0.25">
      <c r="L97" s="51" t="str">
        <f>IFERROR(IF(VALUE('VME Notification'!M117)&gt;=5,1,""),"")</f>
        <v/>
      </c>
      <c r="N97" s="134" t="str">
        <f>IF(L97="","","SR/"&amp;'VME Notification'!$C$16&amp;"/"&amp;'VME Notification'!$F$16&amp;"/"&amp;'VME Notification'!$K$16&amp;"/"&amp;'VME Notification'!$N$16&amp;"/"&amp;'VME Notification'!B117&amp;"/ "&amp;"SV/"&amp;'VME Notification'!C117&amp;"/"&amp;'VME Notification'!D117&amp;"/"&amp;TEXT('VME Notification'!E117,"dd-mmm-yy")&amp;"/"&amp;'VME Notification'!F117&amp;"/"&amp;'VME Notification'!G117&amp;"/"&amp;'VME Notification'!H117&amp;"/"&amp;'VME Notification'!I117&amp;"/"&amp;'VME Notification'!J117&amp;"/"&amp;'VME Notification'!K117&amp;"/"&amp;'VME Notification'!L117&amp;"/"&amp;'VME Notification'!M117&amp;"/"&amp;'VME Notification'!N117&amp;"/ER")</f>
        <v/>
      </c>
    </row>
    <row r="98" spans="12:14" x14ac:dyDescent="0.25">
      <c r="L98" s="51" t="str">
        <f>IFERROR(IF(VALUE('VME Notification'!M118)&gt;=5,1,""),"")</f>
        <v/>
      </c>
      <c r="N98" s="134" t="str">
        <f>IF(L98="","","SR/"&amp;'VME Notification'!$C$16&amp;"/"&amp;'VME Notification'!$F$16&amp;"/"&amp;'VME Notification'!$K$16&amp;"/"&amp;'VME Notification'!$N$16&amp;"/"&amp;'VME Notification'!B118&amp;"/ "&amp;"SV/"&amp;'VME Notification'!C118&amp;"/"&amp;'VME Notification'!D118&amp;"/"&amp;TEXT('VME Notification'!E118,"dd-mmm-yy")&amp;"/"&amp;'VME Notification'!F118&amp;"/"&amp;'VME Notification'!G118&amp;"/"&amp;'VME Notification'!H118&amp;"/"&amp;'VME Notification'!I118&amp;"/"&amp;'VME Notification'!J118&amp;"/"&amp;'VME Notification'!K118&amp;"/"&amp;'VME Notification'!L118&amp;"/"&amp;'VME Notification'!M118&amp;"/"&amp;'VME Notification'!N118&amp;"/ER")</f>
        <v/>
      </c>
    </row>
    <row r="99" spans="12:14" x14ac:dyDescent="0.25">
      <c r="L99" s="51" t="str">
        <f>IFERROR(IF(VALUE('VME Notification'!M119)&gt;=5,1,""),"")</f>
        <v/>
      </c>
      <c r="N99" s="134" t="str">
        <f>IF(L99="","","SR/"&amp;'VME Notification'!$C$16&amp;"/"&amp;'VME Notification'!$F$16&amp;"/"&amp;'VME Notification'!$K$16&amp;"/"&amp;'VME Notification'!$N$16&amp;"/"&amp;'VME Notification'!B119&amp;"/ "&amp;"SV/"&amp;'VME Notification'!C119&amp;"/"&amp;'VME Notification'!D119&amp;"/"&amp;TEXT('VME Notification'!E119,"dd-mmm-yy")&amp;"/"&amp;'VME Notification'!F119&amp;"/"&amp;'VME Notification'!G119&amp;"/"&amp;'VME Notification'!H119&amp;"/"&amp;'VME Notification'!I119&amp;"/"&amp;'VME Notification'!J119&amp;"/"&amp;'VME Notification'!K119&amp;"/"&amp;'VME Notification'!L119&amp;"/"&amp;'VME Notification'!M119&amp;"/"&amp;'VME Notification'!N119&amp;"/ER")</f>
        <v/>
      </c>
    </row>
    <row r="100" spans="12:14" x14ac:dyDescent="0.25">
      <c r="L100" s="51" t="str">
        <f>IFERROR(IF(VALUE('VME Notification'!M120)&gt;=5,1,""),"")</f>
        <v/>
      </c>
      <c r="N100" s="134" t="str">
        <f>IF(L100="","","SR/"&amp;'VME Notification'!$C$16&amp;"/"&amp;'VME Notification'!$F$16&amp;"/"&amp;'VME Notification'!$K$16&amp;"/"&amp;'VME Notification'!$N$16&amp;"/"&amp;'VME Notification'!B120&amp;"/ "&amp;"SV/"&amp;'VME Notification'!C120&amp;"/"&amp;'VME Notification'!D120&amp;"/"&amp;TEXT('VME Notification'!E120,"dd-mmm-yy")&amp;"/"&amp;'VME Notification'!F120&amp;"/"&amp;'VME Notification'!G120&amp;"/"&amp;'VME Notification'!H120&amp;"/"&amp;'VME Notification'!I120&amp;"/"&amp;'VME Notification'!J120&amp;"/"&amp;'VME Notification'!K120&amp;"/"&amp;'VME Notification'!L120&amp;"/"&amp;'VME Notification'!M120&amp;"/"&amp;'VME Notification'!N120&amp;"/ER")</f>
        <v/>
      </c>
    </row>
    <row r="101" spans="12:14" x14ac:dyDescent="0.25">
      <c r="L101" s="51" t="str">
        <f>IFERROR(IF(VALUE('VME Notification'!M121)&gt;=5,1,""),"")</f>
        <v/>
      </c>
      <c r="N101" s="134" t="str">
        <f>IF(L101="","","SR/"&amp;'VME Notification'!$C$16&amp;"/"&amp;'VME Notification'!$F$16&amp;"/"&amp;'VME Notification'!$K$16&amp;"/"&amp;'VME Notification'!$N$16&amp;"/"&amp;'VME Notification'!B121&amp;"/ "&amp;"SV/"&amp;'VME Notification'!C121&amp;"/"&amp;'VME Notification'!D121&amp;"/"&amp;TEXT('VME Notification'!E121,"dd-mmm-yy")&amp;"/"&amp;'VME Notification'!F121&amp;"/"&amp;'VME Notification'!G121&amp;"/"&amp;'VME Notification'!H121&amp;"/"&amp;'VME Notification'!I121&amp;"/"&amp;'VME Notification'!J121&amp;"/"&amp;'VME Notification'!K121&amp;"/"&amp;'VME Notification'!L121&amp;"/"&amp;'VME Notification'!M121&amp;"/"&amp;'VME Notification'!N121&amp;"/ER")</f>
        <v/>
      </c>
    </row>
    <row r="102" spans="12:14" x14ac:dyDescent="0.25">
      <c r="L102" s="51" t="str">
        <f>IFERROR(IF(VALUE('VME Notification'!M122)&gt;=5,1,""),"")</f>
        <v/>
      </c>
      <c r="N102" s="134" t="str">
        <f>IF(L102="","","SR/"&amp;'VME Notification'!$C$16&amp;"/"&amp;'VME Notification'!$F$16&amp;"/"&amp;'VME Notification'!$K$16&amp;"/"&amp;'VME Notification'!$N$16&amp;"/"&amp;'VME Notification'!B122&amp;"/ "&amp;"SV/"&amp;'VME Notification'!C122&amp;"/"&amp;'VME Notification'!D122&amp;"/"&amp;TEXT('VME Notification'!E122,"dd-mmm-yy")&amp;"/"&amp;'VME Notification'!F122&amp;"/"&amp;'VME Notification'!G122&amp;"/"&amp;'VME Notification'!H122&amp;"/"&amp;'VME Notification'!I122&amp;"/"&amp;'VME Notification'!J122&amp;"/"&amp;'VME Notification'!K122&amp;"/"&amp;'VME Notification'!L122&amp;"/"&amp;'VME Notification'!M122&amp;"/"&amp;'VME Notification'!N122&amp;"/ER")</f>
        <v/>
      </c>
    </row>
    <row r="103" spans="12:14" x14ac:dyDescent="0.25">
      <c r="L103" s="51" t="str">
        <f>IFERROR(IF(VALUE('VME Notification'!M123)&gt;=5,1,""),"")</f>
        <v/>
      </c>
      <c r="N103" s="134" t="str">
        <f>IF(L103="","","SR/"&amp;'VME Notification'!$C$16&amp;"/"&amp;'VME Notification'!$F$16&amp;"/"&amp;'VME Notification'!$K$16&amp;"/"&amp;'VME Notification'!$N$16&amp;"/"&amp;'VME Notification'!B123&amp;"/ "&amp;"SV/"&amp;'VME Notification'!C123&amp;"/"&amp;'VME Notification'!D123&amp;"/"&amp;TEXT('VME Notification'!E123,"dd-mmm-yy")&amp;"/"&amp;'VME Notification'!F123&amp;"/"&amp;'VME Notification'!G123&amp;"/"&amp;'VME Notification'!H123&amp;"/"&amp;'VME Notification'!I123&amp;"/"&amp;'VME Notification'!J123&amp;"/"&amp;'VME Notification'!K123&amp;"/"&amp;'VME Notification'!L123&amp;"/"&amp;'VME Notification'!M123&amp;"/"&amp;'VME Notification'!N123&amp;"/ER")</f>
        <v/>
      </c>
    </row>
    <row r="104" spans="12:14" x14ac:dyDescent="0.25">
      <c r="L104" s="51" t="str">
        <f>IFERROR(IF(VALUE('VME Notification'!M124)&gt;=5,1,""),"")</f>
        <v/>
      </c>
      <c r="N104" s="134" t="str">
        <f>IF(L104="","","SR/"&amp;'VME Notification'!$C$16&amp;"/"&amp;'VME Notification'!$F$16&amp;"/"&amp;'VME Notification'!$K$16&amp;"/"&amp;'VME Notification'!$N$16&amp;"/"&amp;'VME Notification'!B124&amp;"/ "&amp;"SV/"&amp;'VME Notification'!C124&amp;"/"&amp;'VME Notification'!D124&amp;"/"&amp;TEXT('VME Notification'!E124,"dd-mmm-yy")&amp;"/"&amp;'VME Notification'!F124&amp;"/"&amp;'VME Notification'!G124&amp;"/"&amp;'VME Notification'!H124&amp;"/"&amp;'VME Notification'!I124&amp;"/"&amp;'VME Notification'!J124&amp;"/"&amp;'VME Notification'!K124&amp;"/"&amp;'VME Notification'!L124&amp;"/"&amp;'VME Notification'!M124&amp;"/"&amp;'VME Notification'!N124&amp;"/ER")</f>
        <v/>
      </c>
    </row>
    <row r="105" spans="12:14" x14ac:dyDescent="0.25">
      <c r="L105" s="51" t="str">
        <f>IFERROR(IF(VALUE('VME Notification'!M125)&gt;=5,1,""),"")</f>
        <v/>
      </c>
      <c r="N105" s="134" t="str">
        <f>IF(L105="","","SR/"&amp;'VME Notification'!$C$16&amp;"/"&amp;'VME Notification'!$F$16&amp;"/"&amp;'VME Notification'!$K$16&amp;"/"&amp;'VME Notification'!$N$16&amp;"/"&amp;'VME Notification'!B125&amp;"/ "&amp;"SV/"&amp;'VME Notification'!C125&amp;"/"&amp;'VME Notification'!D125&amp;"/"&amp;TEXT('VME Notification'!E125,"dd-mmm-yy")&amp;"/"&amp;'VME Notification'!F125&amp;"/"&amp;'VME Notification'!G125&amp;"/"&amp;'VME Notification'!H125&amp;"/"&amp;'VME Notification'!I125&amp;"/"&amp;'VME Notification'!J125&amp;"/"&amp;'VME Notification'!K125&amp;"/"&amp;'VME Notification'!L125&amp;"/"&amp;'VME Notification'!M125&amp;"/"&amp;'VME Notification'!N125&amp;"/ER")</f>
        <v/>
      </c>
    </row>
    <row r="106" spans="12:14" x14ac:dyDescent="0.25">
      <c r="L106" s="51" t="str">
        <f>IFERROR(IF(VALUE('VME Notification'!M126)&gt;=5,1,""),"")</f>
        <v/>
      </c>
      <c r="N106" s="134" t="str">
        <f>IF(L106="","","SR/"&amp;'VME Notification'!$C$16&amp;"/"&amp;'VME Notification'!$F$16&amp;"/"&amp;'VME Notification'!$K$16&amp;"/"&amp;'VME Notification'!$N$16&amp;"/"&amp;'VME Notification'!B126&amp;"/ "&amp;"SV/"&amp;'VME Notification'!C126&amp;"/"&amp;'VME Notification'!D126&amp;"/"&amp;TEXT('VME Notification'!E126,"dd-mmm-yy")&amp;"/"&amp;'VME Notification'!F126&amp;"/"&amp;'VME Notification'!G126&amp;"/"&amp;'VME Notification'!H126&amp;"/"&amp;'VME Notification'!I126&amp;"/"&amp;'VME Notification'!J126&amp;"/"&amp;'VME Notification'!K126&amp;"/"&amp;'VME Notification'!L126&amp;"/"&amp;'VME Notification'!M126&amp;"/"&amp;'VME Notification'!N126&amp;"/ER")</f>
        <v/>
      </c>
    </row>
    <row r="107" spans="12:14" x14ac:dyDescent="0.25">
      <c r="L107" s="51" t="str">
        <f>IFERROR(IF(VALUE('VME Notification'!M127)&gt;=5,1,""),"")</f>
        <v/>
      </c>
      <c r="N107" s="134" t="str">
        <f>IF(L107="","","SR/"&amp;'VME Notification'!$C$16&amp;"/"&amp;'VME Notification'!$F$16&amp;"/"&amp;'VME Notification'!$K$16&amp;"/"&amp;'VME Notification'!$N$16&amp;"/"&amp;'VME Notification'!B127&amp;"/ "&amp;"SV/"&amp;'VME Notification'!C127&amp;"/"&amp;'VME Notification'!D127&amp;"/"&amp;TEXT('VME Notification'!E127,"dd-mmm-yy")&amp;"/"&amp;'VME Notification'!F127&amp;"/"&amp;'VME Notification'!G127&amp;"/"&amp;'VME Notification'!H127&amp;"/"&amp;'VME Notification'!I127&amp;"/"&amp;'VME Notification'!J127&amp;"/"&amp;'VME Notification'!K127&amp;"/"&amp;'VME Notification'!L127&amp;"/"&amp;'VME Notification'!M127&amp;"/"&amp;'VME Notification'!N127&amp;"/ER")</f>
        <v/>
      </c>
    </row>
    <row r="108" spans="12:14" x14ac:dyDescent="0.25">
      <c r="L108" s="51" t="str">
        <f>IFERROR(IF(VALUE('VME Notification'!M128)&gt;=5,1,""),"")</f>
        <v/>
      </c>
      <c r="N108" s="134" t="str">
        <f>IF(L108="","","SR/"&amp;'VME Notification'!$C$16&amp;"/"&amp;'VME Notification'!$F$16&amp;"/"&amp;'VME Notification'!$K$16&amp;"/"&amp;'VME Notification'!$N$16&amp;"/"&amp;'VME Notification'!B128&amp;"/ "&amp;"SV/"&amp;'VME Notification'!C128&amp;"/"&amp;'VME Notification'!D128&amp;"/"&amp;TEXT('VME Notification'!E128,"dd-mmm-yy")&amp;"/"&amp;'VME Notification'!F128&amp;"/"&amp;'VME Notification'!G128&amp;"/"&amp;'VME Notification'!H128&amp;"/"&amp;'VME Notification'!I128&amp;"/"&amp;'VME Notification'!J128&amp;"/"&amp;'VME Notification'!K128&amp;"/"&amp;'VME Notification'!L128&amp;"/"&amp;'VME Notification'!M128&amp;"/"&amp;'VME Notification'!N128&amp;"/ER")</f>
        <v/>
      </c>
    </row>
    <row r="109" spans="12:14" x14ac:dyDescent="0.25">
      <c r="L109" s="51" t="str">
        <f>IFERROR(IF(VALUE('VME Notification'!M129)&gt;=5,1,""),"")</f>
        <v/>
      </c>
      <c r="N109" s="134" t="str">
        <f>IF(L109="","","SR/"&amp;'VME Notification'!$C$16&amp;"/"&amp;'VME Notification'!$F$16&amp;"/"&amp;'VME Notification'!$K$16&amp;"/"&amp;'VME Notification'!$N$16&amp;"/"&amp;'VME Notification'!B129&amp;"/ "&amp;"SV/"&amp;'VME Notification'!C129&amp;"/"&amp;'VME Notification'!D129&amp;"/"&amp;TEXT('VME Notification'!E129,"dd-mmm-yy")&amp;"/"&amp;'VME Notification'!F129&amp;"/"&amp;'VME Notification'!G129&amp;"/"&amp;'VME Notification'!H129&amp;"/"&amp;'VME Notification'!I129&amp;"/"&amp;'VME Notification'!J129&amp;"/"&amp;'VME Notification'!K129&amp;"/"&amp;'VME Notification'!L129&amp;"/"&amp;'VME Notification'!M129&amp;"/"&amp;'VME Notification'!N129&amp;"/ER")</f>
        <v/>
      </c>
    </row>
    <row r="110" spans="12:14" x14ac:dyDescent="0.25">
      <c r="L110" s="51" t="str">
        <f>IFERROR(IF(VALUE('VME Notification'!M130)&gt;=5,1,""),"")</f>
        <v/>
      </c>
      <c r="N110" s="134" t="str">
        <f>IF(L110="","","SR/"&amp;'VME Notification'!$C$16&amp;"/"&amp;'VME Notification'!$F$16&amp;"/"&amp;'VME Notification'!$K$16&amp;"/"&amp;'VME Notification'!$N$16&amp;"/"&amp;'VME Notification'!B130&amp;"/ "&amp;"SV/"&amp;'VME Notification'!C130&amp;"/"&amp;'VME Notification'!D130&amp;"/"&amp;TEXT('VME Notification'!E130,"dd-mmm-yy")&amp;"/"&amp;'VME Notification'!F130&amp;"/"&amp;'VME Notification'!G130&amp;"/"&amp;'VME Notification'!H130&amp;"/"&amp;'VME Notification'!I130&amp;"/"&amp;'VME Notification'!J130&amp;"/"&amp;'VME Notification'!K130&amp;"/"&amp;'VME Notification'!L130&amp;"/"&amp;'VME Notification'!M130&amp;"/"&amp;'VME Notification'!N130&amp;"/ER")</f>
        <v/>
      </c>
    </row>
    <row r="111" spans="12:14" x14ac:dyDescent="0.25">
      <c r="L111" s="51" t="str">
        <f>IFERROR(IF(VALUE('VME Notification'!M131)&gt;=5,1,""),"")</f>
        <v/>
      </c>
      <c r="N111" s="134" t="str">
        <f>IF(L111="","","SR/"&amp;'VME Notification'!$C$16&amp;"/"&amp;'VME Notification'!$F$16&amp;"/"&amp;'VME Notification'!$K$16&amp;"/"&amp;'VME Notification'!$N$16&amp;"/"&amp;'VME Notification'!B131&amp;"/ "&amp;"SV/"&amp;'VME Notification'!C131&amp;"/"&amp;'VME Notification'!D131&amp;"/"&amp;TEXT('VME Notification'!E131,"dd-mmm-yy")&amp;"/"&amp;'VME Notification'!F131&amp;"/"&amp;'VME Notification'!G131&amp;"/"&amp;'VME Notification'!H131&amp;"/"&amp;'VME Notification'!I131&amp;"/"&amp;'VME Notification'!J131&amp;"/"&amp;'VME Notification'!K131&amp;"/"&amp;'VME Notification'!L131&amp;"/"&amp;'VME Notification'!M131&amp;"/"&amp;'VME Notification'!N131&amp;"/ER")</f>
        <v/>
      </c>
    </row>
    <row r="112" spans="12:14" x14ac:dyDescent="0.25">
      <c r="L112" s="51" t="str">
        <f>IFERROR(IF(VALUE('VME Notification'!M132)&gt;=5,1,""),"")</f>
        <v/>
      </c>
      <c r="N112" s="134" t="str">
        <f>IF(L112="","","SR/"&amp;'VME Notification'!$C$16&amp;"/"&amp;'VME Notification'!$F$16&amp;"/"&amp;'VME Notification'!$K$16&amp;"/"&amp;'VME Notification'!$N$16&amp;"/"&amp;'VME Notification'!B132&amp;"/ "&amp;"SV/"&amp;'VME Notification'!C132&amp;"/"&amp;'VME Notification'!D132&amp;"/"&amp;TEXT('VME Notification'!E132,"dd-mmm-yy")&amp;"/"&amp;'VME Notification'!F132&amp;"/"&amp;'VME Notification'!G132&amp;"/"&amp;'VME Notification'!H132&amp;"/"&amp;'VME Notification'!I132&amp;"/"&amp;'VME Notification'!J132&amp;"/"&amp;'VME Notification'!K132&amp;"/"&amp;'VME Notification'!L132&amp;"/"&amp;'VME Notification'!M132&amp;"/"&amp;'VME Notification'!N132&amp;"/ER")</f>
        <v/>
      </c>
    </row>
    <row r="113" spans="12:14" x14ac:dyDescent="0.25">
      <c r="L113" s="51" t="str">
        <f>IFERROR(IF(VALUE('VME Notification'!M133)&gt;=5,1,""),"")</f>
        <v/>
      </c>
      <c r="N113" s="134" t="str">
        <f>IF(L113="","","SR/"&amp;'VME Notification'!$C$16&amp;"/"&amp;'VME Notification'!$F$16&amp;"/"&amp;'VME Notification'!$K$16&amp;"/"&amp;'VME Notification'!$N$16&amp;"/"&amp;'VME Notification'!B133&amp;"/ "&amp;"SV/"&amp;'VME Notification'!C133&amp;"/"&amp;'VME Notification'!D133&amp;"/"&amp;TEXT('VME Notification'!E133,"dd-mmm-yy")&amp;"/"&amp;'VME Notification'!F133&amp;"/"&amp;'VME Notification'!G133&amp;"/"&amp;'VME Notification'!H133&amp;"/"&amp;'VME Notification'!I133&amp;"/"&amp;'VME Notification'!J133&amp;"/"&amp;'VME Notification'!K133&amp;"/"&amp;'VME Notification'!L133&amp;"/"&amp;'VME Notification'!M133&amp;"/"&amp;'VME Notification'!N133&amp;"/ER")</f>
        <v/>
      </c>
    </row>
    <row r="114" spans="12:14" x14ac:dyDescent="0.25">
      <c r="L114" s="51" t="str">
        <f>IFERROR(IF(VALUE('VME Notification'!M134)&gt;=5,1,""),"")</f>
        <v/>
      </c>
      <c r="N114" s="134" t="str">
        <f>IF(L114="","","SR/"&amp;'VME Notification'!$C$16&amp;"/"&amp;'VME Notification'!$F$16&amp;"/"&amp;'VME Notification'!$K$16&amp;"/"&amp;'VME Notification'!$N$16&amp;"/"&amp;'VME Notification'!B134&amp;"/ "&amp;"SV/"&amp;'VME Notification'!C134&amp;"/"&amp;'VME Notification'!D134&amp;"/"&amp;TEXT('VME Notification'!E134,"dd-mmm-yy")&amp;"/"&amp;'VME Notification'!F134&amp;"/"&amp;'VME Notification'!G134&amp;"/"&amp;'VME Notification'!H134&amp;"/"&amp;'VME Notification'!I134&amp;"/"&amp;'VME Notification'!J134&amp;"/"&amp;'VME Notification'!K134&amp;"/"&amp;'VME Notification'!L134&amp;"/"&amp;'VME Notification'!M134&amp;"/"&amp;'VME Notification'!N134&amp;"/ER")</f>
        <v/>
      </c>
    </row>
    <row r="115" spans="12:14" x14ac:dyDescent="0.25">
      <c r="L115" s="51" t="str">
        <f>IFERROR(IF(VALUE('VME Notification'!M135)&gt;=5,1,""),"")</f>
        <v/>
      </c>
      <c r="N115" s="134" t="str">
        <f>IF(L115="","","SR/"&amp;'VME Notification'!$C$16&amp;"/"&amp;'VME Notification'!$F$16&amp;"/"&amp;'VME Notification'!$K$16&amp;"/"&amp;'VME Notification'!$N$16&amp;"/"&amp;'VME Notification'!B135&amp;"/ "&amp;"SV/"&amp;'VME Notification'!C135&amp;"/"&amp;'VME Notification'!D135&amp;"/"&amp;TEXT('VME Notification'!E135,"dd-mmm-yy")&amp;"/"&amp;'VME Notification'!F135&amp;"/"&amp;'VME Notification'!G135&amp;"/"&amp;'VME Notification'!H135&amp;"/"&amp;'VME Notification'!I135&amp;"/"&amp;'VME Notification'!J135&amp;"/"&amp;'VME Notification'!K135&amp;"/"&amp;'VME Notification'!L135&amp;"/"&amp;'VME Notification'!M135&amp;"/"&amp;'VME Notification'!N135&amp;"/ER")</f>
        <v/>
      </c>
    </row>
    <row r="116" spans="12:14" x14ac:dyDescent="0.25">
      <c r="L116" s="51" t="str">
        <f>IFERROR(IF(VALUE('VME Notification'!M136)&gt;=5,1,""),"")</f>
        <v/>
      </c>
      <c r="N116" s="134" t="str">
        <f>IF(L116="","","SR/"&amp;'VME Notification'!$C$16&amp;"/"&amp;'VME Notification'!$F$16&amp;"/"&amp;'VME Notification'!$K$16&amp;"/"&amp;'VME Notification'!$N$16&amp;"/"&amp;'VME Notification'!B136&amp;"/ "&amp;"SV/"&amp;'VME Notification'!C136&amp;"/"&amp;'VME Notification'!D136&amp;"/"&amp;TEXT('VME Notification'!E136,"dd-mmm-yy")&amp;"/"&amp;'VME Notification'!F136&amp;"/"&amp;'VME Notification'!G136&amp;"/"&amp;'VME Notification'!H136&amp;"/"&amp;'VME Notification'!I136&amp;"/"&amp;'VME Notification'!J136&amp;"/"&amp;'VME Notification'!K136&amp;"/"&amp;'VME Notification'!L136&amp;"/"&amp;'VME Notification'!M136&amp;"/"&amp;'VME Notification'!N136&amp;"/ER")</f>
        <v/>
      </c>
    </row>
    <row r="117" spans="12:14" x14ac:dyDescent="0.25">
      <c r="L117" s="51" t="str">
        <f>IFERROR(IF(VALUE('VME Notification'!M137)&gt;=5,1,""),"")</f>
        <v/>
      </c>
      <c r="N117" s="134" t="str">
        <f>IF(L117="","","SR/"&amp;'VME Notification'!$C$16&amp;"/"&amp;'VME Notification'!$F$16&amp;"/"&amp;'VME Notification'!$K$16&amp;"/"&amp;'VME Notification'!$N$16&amp;"/"&amp;'VME Notification'!B137&amp;"/ "&amp;"SV/"&amp;'VME Notification'!C137&amp;"/"&amp;'VME Notification'!D137&amp;"/"&amp;TEXT('VME Notification'!E137,"dd-mmm-yy")&amp;"/"&amp;'VME Notification'!F137&amp;"/"&amp;'VME Notification'!G137&amp;"/"&amp;'VME Notification'!H137&amp;"/"&amp;'VME Notification'!I137&amp;"/"&amp;'VME Notification'!J137&amp;"/"&amp;'VME Notification'!K137&amp;"/"&amp;'VME Notification'!L137&amp;"/"&amp;'VME Notification'!M137&amp;"/"&amp;'VME Notification'!N137&amp;"/ER")</f>
        <v/>
      </c>
    </row>
    <row r="118" spans="12:14" x14ac:dyDescent="0.25">
      <c r="L118" s="51" t="str">
        <f>IFERROR(IF(VALUE('VME Notification'!M138)&gt;=5,1,""),"")</f>
        <v/>
      </c>
      <c r="N118" s="134" t="str">
        <f>IF(L118="","","SR/"&amp;'VME Notification'!$C$16&amp;"/"&amp;'VME Notification'!$F$16&amp;"/"&amp;'VME Notification'!$K$16&amp;"/"&amp;'VME Notification'!$N$16&amp;"/"&amp;'VME Notification'!B138&amp;"/ "&amp;"SV/"&amp;'VME Notification'!C138&amp;"/"&amp;'VME Notification'!D138&amp;"/"&amp;TEXT('VME Notification'!E138,"dd-mmm-yy")&amp;"/"&amp;'VME Notification'!F138&amp;"/"&amp;'VME Notification'!G138&amp;"/"&amp;'VME Notification'!H138&amp;"/"&amp;'VME Notification'!I138&amp;"/"&amp;'VME Notification'!J138&amp;"/"&amp;'VME Notification'!K138&amp;"/"&amp;'VME Notification'!L138&amp;"/"&amp;'VME Notification'!M138&amp;"/"&amp;'VME Notification'!N138&amp;"/ER")</f>
        <v/>
      </c>
    </row>
    <row r="119" spans="12:14" x14ac:dyDescent="0.25">
      <c r="L119" s="51" t="str">
        <f>IFERROR(IF(VALUE('VME Notification'!M139)&gt;=5,1,""),"")</f>
        <v/>
      </c>
      <c r="N119" s="134" t="str">
        <f>IF(L119="","","SR/"&amp;'VME Notification'!$C$16&amp;"/"&amp;'VME Notification'!$F$16&amp;"/"&amp;'VME Notification'!$K$16&amp;"/"&amp;'VME Notification'!$N$16&amp;"/"&amp;'VME Notification'!B139&amp;"/ "&amp;"SV/"&amp;'VME Notification'!C139&amp;"/"&amp;'VME Notification'!D139&amp;"/"&amp;TEXT('VME Notification'!E139,"dd-mmm-yy")&amp;"/"&amp;'VME Notification'!F139&amp;"/"&amp;'VME Notification'!G139&amp;"/"&amp;'VME Notification'!H139&amp;"/"&amp;'VME Notification'!I139&amp;"/"&amp;'VME Notification'!J139&amp;"/"&amp;'VME Notification'!K139&amp;"/"&amp;'VME Notification'!L139&amp;"/"&amp;'VME Notification'!M139&amp;"/"&amp;'VME Notification'!N139&amp;"/ER")</f>
        <v/>
      </c>
    </row>
    <row r="120" spans="12:14" x14ac:dyDescent="0.25">
      <c r="L120" s="51" t="str">
        <f>IFERROR(IF(VALUE('VME Notification'!M140)&gt;=5,1,""),"")</f>
        <v/>
      </c>
      <c r="N120" s="134" t="str">
        <f>IF(L120="","","SR/"&amp;'VME Notification'!$C$16&amp;"/"&amp;'VME Notification'!$F$16&amp;"/"&amp;'VME Notification'!$K$16&amp;"/"&amp;'VME Notification'!$N$16&amp;"/"&amp;'VME Notification'!B140&amp;"/ "&amp;"SV/"&amp;'VME Notification'!C140&amp;"/"&amp;'VME Notification'!D140&amp;"/"&amp;TEXT('VME Notification'!E140,"dd-mmm-yy")&amp;"/"&amp;'VME Notification'!F140&amp;"/"&amp;'VME Notification'!G140&amp;"/"&amp;'VME Notification'!H140&amp;"/"&amp;'VME Notification'!I140&amp;"/"&amp;'VME Notification'!J140&amp;"/"&amp;'VME Notification'!K140&amp;"/"&amp;'VME Notification'!L140&amp;"/"&amp;'VME Notification'!M140&amp;"/"&amp;'VME Notification'!N140&amp;"/ER")</f>
        <v/>
      </c>
    </row>
    <row r="121" spans="12:14" x14ac:dyDescent="0.25">
      <c r="L121" s="51" t="str">
        <f>IFERROR(IF(VALUE('VME Notification'!M141)&gt;=5,1,""),"")</f>
        <v/>
      </c>
      <c r="N121" s="134" t="str">
        <f>IF(L121="","","SR/"&amp;'VME Notification'!$C$16&amp;"/"&amp;'VME Notification'!$F$16&amp;"/"&amp;'VME Notification'!$K$16&amp;"/"&amp;'VME Notification'!$N$16&amp;"/"&amp;'VME Notification'!B141&amp;"/ "&amp;"SV/"&amp;'VME Notification'!C141&amp;"/"&amp;'VME Notification'!D141&amp;"/"&amp;TEXT('VME Notification'!E141,"dd-mmm-yy")&amp;"/"&amp;'VME Notification'!F141&amp;"/"&amp;'VME Notification'!G141&amp;"/"&amp;'VME Notification'!H141&amp;"/"&amp;'VME Notification'!I141&amp;"/"&amp;'VME Notification'!J141&amp;"/"&amp;'VME Notification'!K141&amp;"/"&amp;'VME Notification'!L141&amp;"/"&amp;'VME Notification'!M141&amp;"/"&amp;'VME Notification'!N141&amp;"/ER")</f>
        <v/>
      </c>
    </row>
    <row r="122" spans="12:14" x14ac:dyDescent="0.25">
      <c r="L122" s="51" t="str">
        <f>IFERROR(IF(VALUE('VME Notification'!M142)&gt;=5,1,""),"")</f>
        <v/>
      </c>
      <c r="N122" s="134" t="str">
        <f>IF(L122="","","SR/"&amp;'VME Notification'!$C$16&amp;"/"&amp;'VME Notification'!$F$16&amp;"/"&amp;'VME Notification'!$K$16&amp;"/"&amp;'VME Notification'!$N$16&amp;"/"&amp;'VME Notification'!B142&amp;"/ "&amp;"SV/"&amp;'VME Notification'!C142&amp;"/"&amp;'VME Notification'!D142&amp;"/"&amp;TEXT('VME Notification'!E142,"dd-mmm-yy")&amp;"/"&amp;'VME Notification'!F142&amp;"/"&amp;'VME Notification'!G142&amp;"/"&amp;'VME Notification'!H142&amp;"/"&amp;'VME Notification'!I142&amp;"/"&amp;'VME Notification'!J142&amp;"/"&amp;'VME Notification'!K142&amp;"/"&amp;'VME Notification'!L142&amp;"/"&amp;'VME Notification'!M142&amp;"/"&amp;'VME Notification'!N142&amp;"/ER")</f>
        <v/>
      </c>
    </row>
    <row r="123" spans="12:14" x14ac:dyDescent="0.25">
      <c r="L123" s="51" t="str">
        <f>IFERROR(IF(VALUE('VME Notification'!M143)&gt;=5,1,""),"")</f>
        <v/>
      </c>
      <c r="N123" s="134" t="str">
        <f>IF(L123="","","SR/"&amp;'VME Notification'!$C$16&amp;"/"&amp;'VME Notification'!$F$16&amp;"/"&amp;'VME Notification'!$K$16&amp;"/"&amp;'VME Notification'!$N$16&amp;"/"&amp;'VME Notification'!B143&amp;"/ "&amp;"SV/"&amp;'VME Notification'!C143&amp;"/"&amp;'VME Notification'!D143&amp;"/"&amp;TEXT('VME Notification'!E143,"dd-mmm-yy")&amp;"/"&amp;'VME Notification'!F143&amp;"/"&amp;'VME Notification'!G143&amp;"/"&amp;'VME Notification'!H143&amp;"/"&amp;'VME Notification'!I143&amp;"/"&amp;'VME Notification'!J143&amp;"/"&amp;'VME Notification'!K143&amp;"/"&amp;'VME Notification'!L143&amp;"/"&amp;'VME Notification'!M143&amp;"/"&amp;'VME Notification'!N143&amp;"/ER")</f>
        <v/>
      </c>
    </row>
    <row r="124" spans="12:14" x14ac:dyDescent="0.25">
      <c r="L124" s="51" t="str">
        <f>IFERROR(IF(VALUE('VME Notification'!M144)&gt;=5,1,""),"")</f>
        <v/>
      </c>
      <c r="N124" s="134" t="str">
        <f>IF(L124="","","SR/"&amp;'VME Notification'!$C$16&amp;"/"&amp;'VME Notification'!$F$16&amp;"/"&amp;'VME Notification'!$K$16&amp;"/"&amp;'VME Notification'!$N$16&amp;"/"&amp;'VME Notification'!B144&amp;"/ "&amp;"SV/"&amp;'VME Notification'!C144&amp;"/"&amp;'VME Notification'!D144&amp;"/"&amp;TEXT('VME Notification'!E144,"dd-mmm-yy")&amp;"/"&amp;'VME Notification'!F144&amp;"/"&amp;'VME Notification'!G144&amp;"/"&amp;'VME Notification'!H144&amp;"/"&amp;'VME Notification'!I144&amp;"/"&amp;'VME Notification'!J144&amp;"/"&amp;'VME Notification'!K144&amp;"/"&amp;'VME Notification'!L144&amp;"/"&amp;'VME Notification'!M144&amp;"/"&amp;'VME Notification'!N144&amp;"/ER")</f>
        <v/>
      </c>
    </row>
    <row r="125" spans="12:14" x14ac:dyDescent="0.25">
      <c r="L125" s="51" t="str">
        <f>IFERROR(IF(VALUE('VME Notification'!M145)&gt;=5,1,""),"")</f>
        <v/>
      </c>
      <c r="N125" s="134" t="str">
        <f>IF(L125="","","SR/"&amp;'VME Notification'!$C$16&amp;"/"&amp;'VME Notification'!$F$16&amp;"/"&amp;'VME Notification'!$K$16&amp;"/"&amp;'VME Notification'!$N$16&amp;"/"&amp;'VME Notification'!B145&amp;"/ "&amp;"SV/"&amp;'VME Notification'!C145&amp;"/"&amp;'VME Notification'!D145&amp;"/"&amp;TEXT('VME Notification'!E145,"dd-mmm-yy")&amp;"/"&amp;'VME Notification'!F145&amp;"/"&amp;'VME Notification'!G145&amp;"/"&amp;'VME Notification'!H145&amp;"/"&amp;'VME Notification'!I145&amp;"/"&amp;'VME Notification'!J145&amp;"/"&amp;'VME Notification'!K145&amp;"/"&amp;'VME Notification'!L145&amp;"/"&amp;'VME Notification'!M145&amp;"/"&amp;'VME Notification'!N145&amp;"/ER")</f>
        <v/>
      </c>
    </row>
    <row r="126" spans="12:14" x14ac:dyDescent="0.25">
      <c r="L126" s="51" t="str">
        <f>IFERROR(IF(VALUE('VME Notification'!M146)&gt;=5,1,""),"")</f>
        <v/>
      </c>
      <c r="N126" s="134" t="str">
        <f>IF(L126="","","SR/"&amp;'VME Notification'!$C$16&amp;"/"&amp;'VME Notification'!$F$16&amp;"/"&amp;'VME Notification'!$K$16&amp;"/"&amp;'VME Notification'!$N$16&amp;"/"&amp;'VME Notification'!B146&amp;"/ "&amp;"SV/"&amp;'VME Notification'!C146&amp;"/"&amp;'VME Notification'!D146&amp;"/"&amp;TEXT('VME Notification'!E146,"dd-mmm-yy")&amp;"/"&amp;'VME Notification'!F146&amp;"/"&amp;'VME Notification'!G146&amp;"/"&amp;'VME Notification'!H146&amp;"/"&amp;'VME Notification'!I146&amp;"/"&amp;'VME Notification'!J146&amp;"/"&amp;'VME Notification'!K146&amp;"/"&amp;'VME Notification'!L146&amp;"/"&amp;'VME Notification'!M146&amp;"/"&amp;'VME Notification'!N146&amp;"/ER")</f>
        <v/>
      </c>
    </row>
    <row r="127" spans="12:14" x14ac:dyDescent="0.25">
      <c r="L127" s="51" t="str">
        <f>IFERROR(IF(VALUE('VME Notification'!M147)&gt;=5,1,""),"")</f>
        <v/>
      </c>
      <c r="N127" s="134" t="str">
        <f>IF(L127="","","SR/"&amp;'VME Notification'!$C$16&amp;"/"&amp;'VME Notification'!$F$16&amp;"/"&amp;'VME Notification'!$K$16&amp;"/"&amp;'VME Notification'!$N$16&amp;"/"&amp;'VME Notification'!B147&amp;"/ "&amp;"SV/"&amp;'VME Notification'!C147&amp;"/"&amp;'VME Notification'!D147&amp;"/"&amp;TEXT('VME Notification'!E147,"dd-mmm-yy")&amp;"/"&amp;'VME Notification'!F147&amp;"/"&amp;'VME Notification'!G147&amp;"/"&amp;'VME Notification'!H147&amp;"/"&amp;'VME Notification'!I147&amp;"/"&amp;'VME Notification'!J147&amp;"/"&amp;'VME Notification'!K147&amp;"/"&amp;'VME Notification'!L147&amp;"/"&amp;'VME Notification'!M147&amp;"/"&amp;'VME Notification'!N147&amp;"/ER")</f>
        <v/>
      </c>
    </row>
    <row r="128" spans="12:14" x14ac:dyDescent="0.25">
      <c r="L128" s="51" t="str">
        <f>IFERROR(IF(VALUE('VME Notification'!M148)&gt;=5,1,""),"")</f>
        <v/>
      </c>
      <c r="N128" s="134" t="str">
        <f>IF(L128="","","SR/"&amp;'VME Notification'!$C$16&amp;"/"&amp;'VME Notification'!$F$16&amp;"/"&amp;'VME Notification'!$K$16&amp;"/"&amp;'VME Notification'!$N$16&amp;"/"&amp;'VME Notification'!B148&amp;"/ "&amp;"SV/"&amp;'VME Notification'!C148&amp;"/"&amp;'VME Notification'!D148&amp;"/"&amp;TEXT('VME Notification'!E148,"dd-mmm-yy")&amp;"/"&amp;'VME Notification'!F148&amp;"/"&amp;'VME Notification'!G148&amp;"/"&amp;'VME Notification'!H148&amp;"/"&amp;'VME Notification'!I148&amp;"/"&amp;'VME Notification'!J148&amp;"/"&amp;'VME Notification'!K148&amp;"/"&amp;'VME Notification'!L148&amp;"/"&amp;'VME Notification'!M148&amp;"/"&amp;'VME Notification'!N148&amp;"/ER")</f>
        <v/>
      </c>
    </row>
    <row r="129" spans="12:14" x14ac:dyDescent="0.25">
      <c r="L129" s="51" t="str">
        <f>IFERROR(IF(VALUE('VME Notification'!M149)&gt;=5,1,""),"")</f>
        <v/>
      </c>
      <c r="N129" s="134" t="str">
        <f>IF(L129="","","SR/"&amp;'VME Notification'!$C$16&amp;"/"&amp;'VME Notification'!$F$16&amp;"/"&amp;'VME Notification'!$K$16&amp;"/"&amp;'VME Notification'!$N$16&amp;"/"&amp;'VME Notification'!B149&amp;"/ "&amp;"SV/"&amp;'VME Notification'!C149&amp;"/"&amp;'VME Notification'!D149&amp;"/"&amp;TEXT('VME Notification'!E149,"dd-mmm-yy")&amp;"/"&amp;'VME Notification'!F149&amp;"/"&amp;'VME Notification'!G149&amp;"/"&amp;'VME Notification'!H149&amp;"/"&amp;'VME Notification'!I149&amp;"/"&amp;'VME Notification'!J149&amp;"/"&amp;'VME Notification'!K149&amp;"/"&amp;'VME Notification'!L149&amp;"/"&amp;'VME Notification'!M149&amp;"/"&amp;'VME Notification'!N149&amp;"/ER")</f>
        <v/>
      </c>
    </row>
    <row r="130" spans="12:14" x14ac:dyDescent="0.25">
      <c r="L130" s="51" t="str">
        <f>IFERROR(IF(VALUE('VME Notification'!M150)&gt;=5,1,""),"")</f>
        <v/>
      </c>
      <c r="N130" s="134" t="str">
        <f>IF(L130="","","SR/"&amp;'VME Notification'!$C$16&amp;"/"&amp;'VME Notification'!$F$16&amp;"/"&amp;'VME Notification'!$K$16&amp;"/"&amp;'VME Notification'!$N$16&amp;"/"&amp;'VME Notification'!B150&amp;"/ "&amp;"SV/"&amp;'VME Notification'!C150&amp;"/"&amp;'VME Notification'!D150&amp;"/"&amp;TEXT('VME Notification'!E150,"dd-mmm-yy")&amp;"/"&amp;'VME Notification'!F150&amp;"/"&amp;'VME Notification'!G150&amp;"/"&amp;'VME Notification'!H150&amp;"/"&amp;'VME Notification'!I150&amp;"/"&amp;'VME Notification'!J150&amp;"/"&amp;'VME Notification'!K150&amp;"/"&amp;'VME Notification'!L150&amp;"/"&amp;'VME Notification'!M150&amp;"/"&amp;'VME Notification'!N150&amp;"/ER")</f>
        <v/>
      </c>
    </row>
    <row r="131" spans="12:14" x14ac:dyDescent="0.25">
      <c r="L131" s="51" t="str">
        <f>IFERROR(IF(VALUE('VME Notification'!M151)&gt;=5,1,""),"")</f>
        <v/>
      </c>
      <c r="N131" s="134" t="str">
        <f>IF(L131="","","SR/"&amp;'VME Notification'!$C$16&amp;"/"&amp;'VME Notification'!$F$16&amp;"/"&amp;'VME Notification'!$K$16&amp;"/"&amp;'VME Notification'!$N$16&amp;"/"&amp;'VME Notification'!B151&amp;"/ "&amp;"SV/"&amp;'VME Notification'!C151&amp;"/"&amp;'VME Notification'!D151&amp;"/"&amp;TEXT('VME Notification'!E151,"dd-mmm-yy")&amp;"/"&amp;'VME Notification'!F151&amp;"/"&amp;'VME Notification'!G151&amp;"/"&amp;'VME Notification'!H151&amp;"/"&amp;'VME Notification'!I151&amp;"/"&amp;'VME Notification'!J151&amp;"/"&amp;'VME Notification'!K151&amp;"/"&amp;'VME Notification'!L151&amp;"/"&amp;'VME Notification'!M151&amp;"/"&amp;'VME Notification'!N151&amp;"/ER")</f>
        <v/>
      </c>
    </row>
    <row r="132" spans="12:14" x14ac:dyDescent="0.25">
      <c r="L132" s="51" t="str">
        <f>IFERROR(IF(VALUE('VME Notification'!M152)&gt;=5,1,""),"")</f>
        <v/>
      </c>
      <c r="N132" s="134" t="str">
        <f>IF(L132="","","SR/"&amp;'VME Notification'!$C$16&amp;"/"&amp;'VME Notification'!$F$16&amp;"/"&amp;'VME Notification'!$K$16&amp;"/"&amp;'VME Notification'!$N$16&amp;"/"&amp;'VME Notification'!B152&amp;"/ "&amp;"SV/"&amp;'VME Notification'!C152&amp;"/"&amp;'VME Notification'!D152&amp;"/"&amp;TEXT('VME Notification'!E152,"dd-mmm-yy")&amp;"/"&amp;'VME Notification'!F152&amp;"/"&amp;'VME Notification'!G152&amp;"/"&amp;'VME Notification'!H152&amp;"/"&amp;'VME Notification'!I152&amp;"/"&amp;'VME Notification'!J152&amp;"/"&amp;'VME Notification'!K152&amp;"/"&amp;'VME Notification'!L152&amp;"/"&amp;'VME Notification'!M152&amp;"/"&amp;'VME Notification'!N152&amp;"/ER")</f>
        <v/>
      </c>
    </row>
    <row r="133" spans="12:14" x14ac:dyDescent="0.25">
      <c r="L133" s="51" t="str">
        <f>IFERROR(IF(VALUE('VME Notification'!M153)&gt;=5,1,""),"")</f>
        <v/>
      </c>
      <c r="N133" s="134" t="str">
        <f>IF(L133="","","SR/"&amp;'VME Notification'!$C$16&amp;"/"&amp;'VME Notification'!$F$16&amp;"/"&amp;'VME Notification'!$K$16&amp;"/"&amp;'VME Notification'!$N$16&amp;"/"&amp;'VME Notification'!B153&amp;"/ "&amp;"SV/"&amp;'VME Notification'!C153&amp;"/"&amp;'VME Notification'!D153&amp;"/"&amp;TEXT('VME Notification'!E153,"dd-mmm-yy")&amp;"/"&amp;'VME Notification'!F153&amp;"/"&amp;'VME Notification'!G153&amp;"/"&amp;'VME Notification'!H153&amp;"/"&amp;'VME Notification'!I153&amp;"/"&amp;'VME Notification'!J153&amp;"/"&amp;'VME Notification'!K153&amp;"/"&amp;'VME Notification'!L153&amp;"/"&amp;'VME Notification'!M153&amp;"/"&amp;'VME Notification'!N153&amp;"/ER")</f>
        <v/>
      </c>
    </row>
    <row r="134" spans="12:14" x14ac:dyDescent="0.25">
      <c r="L134" s="51" t="str">
        <f>IFERROR(IF(VALUE('VME Notification'!M154)&gt;=5,1,""),"")</f>
        <v/>
      </c>
      <c r="N134" s="134" t="str">
        <f>IF(L134="","","SR/"&amp;'VME Notification'!$C$16&amp;"/"&amp;'VME Notification'!$F$16&amp;"/"&amp;'VME Notification'!$K$16&amp;"/"&amp;'VME Notification'!$N$16&amp;"/"&amp;'VME Notification'!B154&amp;"/ "&amp;"SV/"&amp;'VME Notification'!C154&amp;"/"&amp;'VME Notification'!D154&amp;"/"&amp;TEXT('VME Notification'!E154,"dd-mmm-yy")&amp;"/"&amp;'VME Notification'!F154&amp;"/"&amp;'VME Notification'!G154&amp;"/"&amp;'VME Notification'!H154&amp;"/"&amp;'VME Notification'!I154&amp;"/"&amp;'VME Notification'!J154&amp;"/"&amp;'VME Notification'!K154&amp;"/"&amp;'VME Notification'!L154&amp;"/"&amp;'VME Notification'!M154&amp;"/"&amp;'VME Notification'!N154&amp;"/ER")</f>
        <v/>
      </c>
    </row>
    <row r="135" spans="12:14" x14ac:dyDescent="0.25">
      <c r="L135" s="51" t="str">
        <f>IFERROR(IF(VALUE('VME Notification'!M155)&gt;=5,1,""),"")</f>
        <v/>
      </c>
      <c r="N135" s="134" t="str">
        <f>IF(L135="","","SR/"&amp;'VME Notification'!$C$16&amp;"/"&amp;'VME Notification'!$F$16&amp;"/"&amp;'VME Notification'!$K$16&amp;"/"&amp;'VME Notification'!$N$16&amp;"/"&amp;'VME Notification'!B155&amp;"/ "&amp;"SV/"&amp;'VME Notification'!C155&amp;"/"&amp;'VME Notification'!D155&amp;"/"&amp;TEXT('VME Notification'!E155,"dd-mmm-yy")&amp;"/"&amp;'VME Notification'!F155&amp;"/"&amp;'VME Notification'!G155&amp;"/"&amp;'VME Notification'!H155&amp;"/"&amp;'VME Notification'!I155&amp;"/"&amp;'VME Notification'!J155&amp;"/"&amp;'VME Notification'!K155&amp;"/"&amp;'VME Notification'!L155&amp;"/"&amp;'VME Notification'!M155&amp;"/"&amp;'VME Notification'!N155&amp;"/ER")</f>
        <v/>
      </c>
    </row>
    <row r="136" spans="12:14" x14ac:dyDescent="0.25">
      <c r="L136" s="51" t="str">
        <f>IFERROR(IF(VALUE('VME Notification'!M156)&gt;=5,1,""),"")</f>
        <v/>
      </c>
      <c r="N136" s="134" t="str">
        <f>IF(L136="","","SR/"&amp;'VME Notification'!$C$16&amp;"/"&amp;'VME Notification'!$F$16&amp;"/"&amp;'VME Notification'!$K$16&amp;"/"&amp;'VME Notification'!$N$16&amp;"/"&amp;'VME Notification'!B156&amp;"/ "&amp;"SV/"&amp;'VME Notification'!C156&amp;"/"&amp;'VME Notification'!D156&amp;"/"&amp;TEXT('VME Notification'!E156,"dd-mmm-yy")&amp;"/"&amp;'VME Notification'!F156&amp;"/"&amp;'VME Notification'!G156&amp;"/"&amp;'VME Notification'!H156&amp;"/"&amp;'VME Notification'!I156&amp;"/"&amp;'VME Notification'!J156&amp;"/"&amp;'VME Notification'!K156&amp;"/"&amp;'VME Notification'!L156&amp;"/"&amp;'VME Notification'!M156&amp;"/"&amp;'VME Notification'!N156&amp;"/ER")</f>
        <v/>
      </c>
    </row>
    <row r="137" spans="12:14" x14ac:dyDescent="0.25">
      <c r="L137" s="51" t="str">
        <f>IFERROR(IF(VALUE('VME Notification'!M157)&gt;=5,1,""),"")</f>
        <v/>
      </c>
      <c r="N137" s="134" t="str">
        <f>IF(L137="","","SR/"&amp;'VME Notification'!$C$16&amp;"/"&amp;'VME Notification'!$F$16&amp;"/"&amp;'VME Notification'!$K$16&amp;"/"&amp;'VME Notification'!$N$16&amp;"/"&amp;'VME Notification'!B157&amp;"/ "&amp;"SV/"&amp;'VME Notification'!C157&amp;"/"&amp;'VME Notification'!D157&amp;"/"&amp;TEXT('VME Notification'!E157,"dd-mmm-yy")&amp;"/"&amp;'VME Notification'!F157&amp;"/"&amp;'VME Notification'!G157&amp;"/"&amp;'VME Notification'!H157&amp;"/"&amp;'VME Notification'!I157&amp;"/"&amp;'VME Notification'!J157&amp;"/"&amp;'VME Notification'!K157&amp;"/"&amp;'VME Notification'!L157&amp;"/"&amp;'VME Notification'!M157&amp;"/"&amp;'VME Notification'!N157&amp;"/ER")</f>
        <v/>
      </c>
    </row>
    <row r="138" spans="12:14" x14ac:dyDescent="0.25">
      <c r="L138" s="51" t="str">
        <f>IFERROR(IF(VALUE('VME Notification'!M158)&gt;=5,1,""),"")</f>
        <v/>
      </c>
      <c r="N138" s="134" t="str">
        <f>IF(L138="","","SR/"&amp;'VME Notification'!$C$16&amp;"/"&amp;'VME Notification'!$F$16&amp;"/"&amp;'VME Notification'!$K$16&amp;"/"&amp;'VME Notification'!$N$16&amp;"/"&amp;'VME Notification'!B158&amp;"/ "&amp;"SV/"&amp;'VME Notification'!C158&amp;"/"&amp;'VME Notification'!D158&amp;"/"&amp;TEXT('VME Notification'!E158,"dd-mmm-yy")&amp;"/"&amp;'VME Notification'!F158&amp;"/"&amp;'VME Notification'!G158&amp;"/"&amp;'VME Notification'!H158&amp;"/"&amp;'VME Notification'!I158&amp;"/"&amp;'VME Notification'!J158&amp;"/"&amp;'VME Notification'!K158&amp;"/"&amp;'VME Notification'!L158&amp;"/"&amp;'VME Notification'!M158&amp;"/"&amp;'VME Notification'!N158&amp;"/ER")</f>
        <v/>
      </c>
    </row>
    <row r="139" spans="12:14" x14ac:dyDescent="0.25">
      <c r="L139" s="51" t="str">
        <f>IFERROR(IF(VALUE('VME Notification'!M159)&gt;=5,1,""),"")</f>
        <v/>
      </c>
      <c r="N139" s="134" t="str">
        <f>IF(L139="","","SR/"&amp;'VME Notification'!$C$16&amp;"/"&amp;'VME Notification'!$F$16&amp;"/"&amp;'VME Notification'!$K$16&amp;"/"&amp;'VME Notification'!$N$16&amp;"/"&amp;'VME Notification'!B159&amp;"/ "&amp;"SV/"&amp;'VME Notification'!C159&amp;"/"&amp;'VME Notification'!D159&amp;"/"&amp;TEXT('VME Notification'!E159,"dd-mmm-yy")&amp;"/"&amp;'VME Notification'!F159&amp;"/"&amp;'VME Notification'!G159&amp;"/"&amp;'VME Notification'!H159&amp;"/"&amp;'VME Notification'!I159&amp;"/"&amp;'VME Notification'!J159&amp;"/"&amp;'VME Notification'!K159&amp;"/"&amp;'VME Notification'!L159&amp;"/"&amp;'VME Notification'!M159&amp;"/"&amp;'VME Notification'!N159&amp;"/ER")</f>
        <v/>
      </c>
    </row>
    <row r="140" spans="12:14" x14ac:dyDescent="0.25">
      <c r="L140" s="51" t="str">
        <f>IFERROR(IF(VALUE('VME Notification'!M160)&gt;=5,1,""),"")</f>
        <v/>
      </c>
      <c r="N140" s="134" t="str">
        <f>IF(L140="","","SR/"&amp;'VME Notification'!$C$16&amp;"/"&amp;'VME Notification'!$F$16&amp;"/"&amp;'VME Notification'!$K$16&amp;"/"&amp;'VME Notification'!$N$16&amp;"/"&amp;'VME Notification'!B160&amp;"/ "&amp;"SV/"&amp;'VME Notification'!C160&amp;"/"&amp;'VME Notification'!D160&amp;"/"&amp;TEXT('VME Notification'!E160,"dd-mmm-yy")&amp;"/"&amp;'VME Notification'!F160&amp;"/"&amp;'VME Notification'!G160&amp;"/"&amp;'VME Notification'!H160&amp;"/"&amp;'VME Notification'!I160&amp;"/"&amp;'VME Notification'!J160&amp;"/"&amp;'VME Notification'!K160&amp;"/"&amp;'VME Notification'!L160&amp;"/"&amp;'VME Notification'!M160&amp;"/"&amp;'VME Notification'!N160&amp;"/ER")</f>
        <v/>
      </c>
    </row>
    <row r="141" spans="12:14" x14ac:dyDescent="0.25">
      <c r="L141" s="51" t="str">
        <f>IFERROR(IF(VALUE('VME Notification'!M161)&gt;=5,1,""),"")</f>
        <v/>
      </c>
      <c r="N141" s="134" t="str">
        <f>IF(L141="","","SR/"&amp;'VME Notification'!$C$16&amp;"/"&amp;'VME Notification'!$F$16&amp;"/"&amp;'VME Notification'!$K$16&amp;"/"&amp;'VME Notification'!$N$16&amp;"/"&amp;'VME Notification'!B161&amp;"/ "&amp;"SV/"&amp;'VME Notification'!C161&amp;"/"&amp;'VME Notification'!D161&amp;"/"&amp;TEXT('VME Notification'!E161,"dd-mmm-yy")&amp;"/"&amp;'VME Notification'!F161&amp;"/"&amp;'VME Notification'!G161&amp;"/"&amp;'VME Notification'!H161&amp;"/"&amp;'VME Notification'!I161&amp;"/"&amp;'VME Notification'!J161&amp;"/"&amp;'VME Notification'!K161&amp;"/"&amp;'VME Notification'!L161&amp;"/"&amp;'VME Notification'!M161&amp;"/"&amp;'VME Notification'!N161&amp;"/ER")</f>
        <v/>
      </c>
    </row>
    <row r="142" spans="12:14" x14ac:dyDescent="0.25">
      <c r="L142" s="51" t="str">
        <f>IFERROR(IF(VALUE('VME Notification'!M162)&gt;=5,1,""),"")</f>
        <v/>
      </c>
      <c r="N142" s="134" t="str">
        <f>IF(L142="","","SR/"&amp;'VME Notification'!$C$16&amp;"/"&amp;'VME Notification'!$F$16&amp;"/"&amp;'VME Notification'!$K$16&amp;"/"&amp;'VME Notification'!$N$16&amp;"/"&amp;'VME Notification'!B162&amp;"/ "&amp;"SV/"&amp;'VME Notification'!C162&amp;"/"&amp;'VME Notification'!D162&amp;"/"&amp;TEXT('VME Notification'!E162,"dd-mmm-yy")&amp;"/"&amp;'VME Notification'!F162&amp;"/"&amp;'VME Notification'!G162&amp;"/"&amp;'VME Notification'!H162&amp;"/"&amp;'VME Notification'!I162&amp;"/"&amp;'VME Notification'!J162&amp;"/"&amp;'VME Notification'!K162&amp;"/"&amp;'VME Notification'!L162&amp;"/"&amp;'VME Notification'!M162&amp;"/"&amp;'VME Notification'!N162&amp;"/ER")</f>
        <v/>
      </c>
    </row>
    <row r="143" spans="12:14" x14ac:dyDescent="0.25">
      <c r="L143" s="51" t="str">
        <f>IFERROR(IF(VALUE('VME Notification'!M163)&gt;=5,1,""),"")</f>
        <v/>
      </c>
      <c r="N143" s="134" t="str">
        <f>IF(L143="","","SR/"&amp;'VME Notification'!$C$16&amp;"/"&amp;'VME Notification'!$F$16&amp;"/"&amp;'VME Notification'!$K$16&amp;"/"&amp;'VME Notification'!$N$16&amp;"/"&amp;'VME Notification'!B163&amp;"/ "&amp;"SV/"&amp;'VME Notification'!C163&amp;"/"&amp;'VME Notification'!D163&amp;"/"&amp;TEXT('VME Notification'!E163,"dd-mmm-yy")&amp;"/"&amp;'VME Notification'!F163&amp;"/"&amp;'VME Notification'!G163&amp;"/"&amp;'VME Notification'!H163&amp;"/"&amp;'VME Notification'!I163&amp;"/"&amp;'VME Notification'!J163&amp;"/"&amp;'VME Notification'!K163&amp;"/"&amp;'VME Notification'!L163&amp;"/"&amp;'VME Notification'!M163&amp;"/"&amp;'VME Notification'!N163&amp;"/ER")</f>
        <v/>
      </c>
    </row>
    <row r="144" spans="12:14" x14ac:dyDescent="0.25">
      <c r="L144" s="51" t="str">
        <f>IFERROR(IF(VALUE('VME Notification'!M164)&gt;=5,1,""),"")</f>
        <v/>
      </c>
      <c r="N144" s="134" t="str">
        <f>IF(L144="","","SR/"&amp;'VME Notification'!$C$16&amp;"/"&amp;'VME Notification'!$F$16&amp;"/"&amp;'VME Notification'!$K$16&amp;"/"&amp;'VME Notification'!$N$16&amp;"/"&amp;'VME Notification'!B164&amp;"/ "&amp;"SV/"&amp;'VME Notification'!C164&amp;"/"&amp;'VME Notification'!D164&amp;"/"&amp;TEXT('VME Notification'!E164,"dd-mmm-yy")&amp;"/"&amp;'VME Notification'!F164&amp;"/"&amp;'VME Notification'!G164&amp;"/"&amp;'VME Notification'!H164&amp;"/"&amp;'VME Notification'!I164&amp;"/"&amp;'VME Notification'!J164&amp;"/"&amp;'VME Notification'!K164&amp;"/"&amp;'VME Notification'!L164&amp;"/"&amp;'VME Notification'!M164&amp;"/"&amp;'VME Notification'!N164&amp;"/ER")</f>
        <v/>
      </c>
    </row>
    <row r="145" spans="12:14" x14ac:dyDescent="0.25">
      <c r="L145" s="51" t="str">
        <f>IFERROR(IF(VALUE('VME Notification'!M165)&gt;=5,1,""),"")</f>
        <v/>
      </c>
      <c r="N145" s="134" t="str">
        <f>IF(L145="","","SR/"&amp;'VME Notification'!$C$16&amp;"/"&amp;'VME Notification'!$F$16&amp;"/"&amp;'VME Notification'!$K$16&amp;"/"&amp;'VME Notification'!$N$16&amp;"/"&amp;'VME Notification'!B165&amp;"/ "&amp;"SV/"&amp;'VME Notification'!C165&amp;"/"&amp;'VME Notification'!D165&amp;"/"&amp;TEXT('VME Notification'!E165,"dd-mmm-yy")&amp;"/"&amp;'VME Notification'!F165&amp;"/"&amp;'VME Notification'!G165&amp;"/"&amp;'VME Notification'!H165&amp;"/"&amp;'VME Notification'!I165&amp;"/"&amp;'VME Notification'!J165&amp;"/"&amp;'VME Notification'!K165&amp;"/"&amp;'VME Notification'!L165&amp;"/"&amp;'VME Notification'!M165&amp;"/"&amp;'VME Notification'!N165&amp;"/ER")</f>
        <v/>
      </c>
    </row>
    <row r="146" spans="12:14" x14ac:dyDescent="0.25">
      <c r="L146" s="51" t="str">
        <f>IFERROR(IF(VALUE('VME Notification'!M166)&gt;=5,1,""),"")</f>
        <v/>
      </c>
      <c r="N146" s="134" t="str">
        <f>IF(L146="","","SR/"&amp;'VME Notification'!$C$16&amp;"/"&amp;'VME Notification'!$F$16&amp;"/"&amp;'VME Notification'!$K$16&amp;"/"&amp;'VME Notification'!$N$16&amp;"/"&amp;'VME Notification'!B166&amp;"/ "&amp;"SV/"&amp;'VME Notification'!C166&amp;"/"&amp;'VME Notification'!D166&amp;"/"&amp;TEXT('VME Notification'!E166,"dd-mmm-yy")&amp;"/"&amp;'VME Notification'!F166&amp;"/"&amp;'VME Notification'!G166&amp;"/"&amp;'VME Notification'!H166&amp;"/"&amp;'VME Notification'!I166&amp;"/"&amp;'VME Notification'!J166&amp;"/"&amp;'VME Notification'!K166&amp;"/"&amp;'VME Notification'!L166&amp;"/"&amp;'VME Notification'!M166&amp;"/"&amp;'VME Notification'!N166&amp;"/ER")</f>
        <v/>
      </c>
    </row>
    <row r="147" spans="12:14" x14ac:dyDescent="0.25">
      <c r="L147" s="51" t="str">
        <f>IFERROR(IF(VALUE('VME Notification'!M167)&gt;=5,1,""),"")</f>
        <v/>
      </c>
      <c r="N147" s="134" t="str">
        <f>IF(L147="","","SR/"&amp;'VME Notification'!$C$16&amp;"/"&amp;'VME Notification'!$F$16&amp;"/"&amp;'VME Notification'!$K$16&amp;"/"&amp;'VME Notification'!$N$16&amp;"/"&amp;'VME Notification'!B167&amp;"/ "&amp;"SV/"&amp;'VME Notification'!C167&amp;"/"&amp;'VME Notification'!D167&amp;"/"&amp;TEXT('VME Notification'!E167,"dd-mmm-yy")&amp;"/"&amp;'VME Notification'!F167&amp;"/"&amp;'VME Notification'!G167&amp;"/"&amp;'VME Notification'!H167&amp;"/"&amp;'VME Notification'!I167&amp;"/"&amp;'VME Notification'!J167&amp;"/"&amp;'VME Notification'!K167&amp;"/"&amp;'VME Notification'!L167&amp;"/"&amp;'VME Notification'!M167&amp;"/"&amp;'VME Notification'!N167&amp;"/ER")</f>
        <v/>
      </c>
    </row>
    <row r="148" spans="12:14" x14ac:dyDescent="0.25">
      <c r="L148" s="51" t="str">
        <f>IFERROR(IF(VALUE('VME Notification'!M168)&gt;=5,1,""),"")</f>
        <v/>
      </c>
      <c r="N148" s="134" t="str">
        <f>IF(L148="","","SR/"&amp;'VME Notification'!$C$16&amp;"/"&amp;'VME Notification'!$F$16&amp;"/"&amp;'VME Notification'!$K$16&amp;"/"&amp;'VME Notification'!$N$16&amp;"/"&amp;'VME Notification'!B168&amp;"/ "&amp;"SV/"&amp;'VME Notification'!C168&amp;"/"&amp;'VME Notification'!D168&amp;"/"&amp;TEXT('VME Notification'!E168,"dd-mmm-yy")&amp;"/"&amp;'VME Notification'!F168&amp;"/"&amp;'VME Notification'!G168&amp;"/"&amp;'VME Notification'!H168&amp;"/"&amp;'VME Notification'!I168&amp;"/"&amp;'VME Notification'!J168&amp;"/"&amp;'VME Notification'!K168&amp;"/"&amp;'VME Notification'!L168&amp;"/"&amp;'VME Notification'!M168&amp;"/"&amp;'VME Notification'!N168&amp;"/ER")</f>
        <v/>
      </c>
    </row>
    <row r="149" spans="12:14" x14ac:dyDescent="0.25">
      <c r="L149" s="51" t="str">
        <f>IFERROR(IF(VALUE('VME Notification'!M169)&gt;=5,1,""),"")</f>
        <v/>
      </c>
      <c r="N149" s="134" t="str">
        <f>IF(L149="","","SR/"&amp;'VME Notification'!$C$16&amp;"/"&amp;'VME Notification'!$F$16&amp;"/"&amp;'VME Notification'!$K$16&amp;"/"&amp;'VME Notification'!$N$16&amp;"/"&amp;'VME Notification'!B169&amp;"/ "&amp;"SV/"&amp;'VME Notification'!C169&amp;"/"&amp;'VME Notification'!D169&amp;"/"&amp;TEXT('VME Notification'!E169,"dd-mmm-yy")&amp;"/"&amp;'VME Notification'!F169&amp;"/"&amp;'VME Notification'!G169&amp;"/"&amp;'VME Notification'!H169&amp;"/"&amp;'VME Notification'!I169&amp;"/"&amp;'VME Notification'!J169&amp;"/"&amp;'VME Notification'!K169&amp;"/"&amp;'VME Notification'!L169&amp;"/"&amp;'VME Notification'!M169&amp;"/"&amp;'VME Notification'!N169&amp;"/ER")</f>
        <v/>
      </c>
    </row>
    <row r="150" spans="12:14" x14ac:dyDescent="0.25">
      <c r="L150" s="51" t="str">
        <f>IFERROR(IF(VALUE('VME Notification'!M170)&gt;=5,1,""),"")</f>
        <v/>
      </c>
      <c r="N150" s="134" t="str">
        <f>IF(L150="","","SR/"&amp;'VME Notification'!$C$16&amp;"/"&amp;'VME Notification'!$F$16&amp;"/"&amp;'VME Notification'!$K$16&amp;"/"&amp;'VME Notification'!$N$16&amp;"/"&amp;'VME Notification'!B170&amp;"/ "&amp;"SV/"&amp;'VME Notification'!C170&amp;"/"&amp;'VME Notification'!D170&amp;"/"&amp;TEXT('VME Notification'!E170,"dd-mmm-yy")&amp;"/"&amp;'VME Notification'!F170&amp;"/"&amp;'VME Notification'!G170&amp;"/"&amp;'VME Notification'!H170&amp;"/"&amp;'VME Notification'!I170&amp;"/"&amp;'VME Notification'!J170&amp;"/"&amp;'VME Notification'!K170&amp;"/"&amp;'VME Notification'!L170&amp;"/"&amp;'VME Notification'!M170&amp;"/"&amp;'VME Notification'!N170&amp;"/ER")</f>
        <v/>
      </c>
    </row>
    <row r="151" spans="12:14" x14ac:dyDescent="0.25">
      <c r="L151" s="51" t="str">
        <f>IFERROR(IF(VALUE('VME Notification'!M171)&gt;=5,1,""),"")</f>
        <v/>
      </c>
      <c r="N151" s="134" t="str">
        <f>IF(L151="","","SR/"&amp;'VME Notification'!$C$16&amp;"/"&amp;'VME Notification'!$F$16&amp;"/"&amp;'VME Notification'!$K$16&amp;"/"&amp;'VME Notification'!$N$16&amp;"/"&amp;'VME Notification'!B171&amp;"/ "&amp;"SV/"&amp;'VME Notification'!C171&amp;"/"&amp;'VME Notification'!D171&amp;"/"&amp;TEXT('VME Notification'!E171,"dd-mmm-yy")&amp;"/"&amp;'VME Notification'!F171&amp;"/"&amp;'VME Notification'!G171&amp;"/"&amp;'VME Notification'!H171&amp;"/"&amp;'VME Notification'!I171&amp;"/"&amp;'VME Notification'!J171&amp;"/"&amp;'VME Notification'!K171&amp;"/"&amp;'VME Notification'!L171&amp;"/"&amp;'VME Notification'!M171&amp;"/"&amp;'VME Notification'!N171&amp;"/ER")</f>
        <v/>
      </c>
    </row>
    <row r="152" spans="12:14" x14ac:dyDescent="0.25">
      <c r="L152" s="51" t="str">
        <f>IFERROR(IF(VALUE('VME Notification'!M172)&gt;=5,1,""),"")</f>
        <v/>
      </c>
      <c r="N152" s="134" t="str">
        <f>IF(L152="","","SR/"&amp;'VME Notification'!$C$16&amp;"/"&amp;'VME Notification'!$F$16&amp;"/"&amp;'VME Notification'!$K$16&amp;"/"&amp;'VME Notification'!$N$16&amp;"/"&amp;'VME Notification'!B172&amp;"/ "&amp;"SV/"&amp;'VME Notification'!C172&amp;"/"&amp;'VME Notification'!D172&amp;"/"&amp;TEXT('VME Notification'!E172,"dd-mmm-yy")&amp;"/"&amp;'VME Notification'!F172&amp;"/"&amp;'VME Notification'!G172&amp;"/"&amp;'VME Notification'!H172&amp;"/"&amp;'VME Notification'!I172&amp;"/"&amp;'VME Notification'!J172&amp;"/"&amp;'VME Notification'!K172&amp;"/"&amp;'VME Notification'!L172&amp;"/"&amp;'VME Notification'!M172&amp;"/"&amp;'VME Notification'!N172&amp;"/ER")</f>
        <v/>
      </c>
    </row>
    <row r="153" spans="12:14" x14ac:dyDescent="0.25">
      <c r="L153" s="51" t="str">
        <f>IFERROR(IF(VALUE('VME Notification'!M173)&gt;=5,1,""),"")</f>
        <v/>
      </c>
      <c r="N153" s="134" t="str">
        <f>IF(L153="","","SR/"&amp;'VME Notification'!$C$16&amp;"/"&amp;'VME Notification'!$F$16&amp;"/"&amp;'VME Notification'!$K$16&amp;"/"&amp;'VME Notification'!$N$16&amp;"/"&amp;'VME Notification'!B173&amp;"/ "&amp;"SV/"&amp;'VME Notification'!C173&amp;"/"&amp;'VME Notification'!D173&amp;"/"&amp;TEXT('VME Notification'!E173,"dd-mmm-yy")&amp;"/"&amp;'VME Notification'!F173&amp;"/"&amp;'VME Notification'!G173&amp;"/"&amp;'VME Notification'!H173&amp;"/"&amp;'VME Notification'!I173&amp;"/"&amp;'VME Notification'!J173&amp;"/"&amp;'VME Notification'!K173&amp;"/"&amp;'VME Notification'!L173&amp;"/"&amp;'VME Notification'!M173&amp;"/"&amp;'VME Notification'!N173&amp;"/ER")</f>
        <v/>
      </c>
    </row>
    <row r="154" spans="12:14" x14ac:dyDescent="0.25">
      <c r="L154" s="51" t="str">
        <f>IFERROR(IF(VALUE('VME Notification'!M174)&gt;=5,1,""),"")</f>
        <v/>
      </c>
      <c r="N154" s="134" t="str">
        <f>IF(L154="","","SR/"&amp;'VME Notification'!$C$16&amp;"/"&amp;'VME Notification'!$F$16&amp;"/"&amp;'VME Notification'!$K$16&amp;"/"&amp;'VME Notification'!$N$16&amp;"/"&amp;'VME Notification'!B174&amp;"/ "&amp;"SV/"&amp;'VME Notification'!C174&amp;"/"&amp;'VME Notification'!D174&amp;"/"&amp;TEXT('VME Notification'!E174,"dd-mmm-yy")&amp;"/"&amp;'VME Notification'!F174&amp;"/"&amp;'VME Notification'!G174&amp;"/"&amp;'VME Notification'!H174&amp;"/"&amp;'VME Notification'!I174&amp;"/"&amp;'VME Notification'!J174&amp;"/"&amp;'VME Notification'!K174&amp;"/"&amp;'VME Notification'!L174&amp;"/"&amp;'VME Notification'!M174&amp;"/"&amp;'VME Notification'!N174&amp;"/ER")</f>
        <v/>
      </c>
    </row>
    <row r="155" spans="12:14" x14ac:dyDescent="0.25">
      <c r="L155" s="51" t="str">
        <f>IFERROR(IF(VALUE('VME Notification'!M175)&gt;=5,1,""),"")</f>
        <v/>
      </c>
      <c r="N155" s="134" t="str">
        <f>IF(L155="","","SR/"&amp;'VME Notification'!$C$16&amp;"/"&amp;'VME Notification'!$F$16&amp;"/"&amp;'VME Notification'!$K$16&amp;"/"&amp;'VME Notification'!$N$16&amp;"/"&amp;'VME Notification'!B175&amp;"/ "&amp;"SV/"&amp;'VME Notification'!C175&amp;"/"&amp;'VME Notification'!D175&amp;"/"&amp;TEXT('VME Notification'!E175,"dd-mmm-yy")&amp;"/"&amp;'VME Notification'!F175&amp;"/"&amp;'VME Notification'!G175&amp;"/"&amp;'VME Notification'!H175&amp;"/"&amp;'VME Notification'!I175&amp;"/"&amp;'VME Notification'!J175&amp;"/"&amp;'VME Notification'!K175&amp;"/"&amp;'VME Notification'!L175&amp;"/"&amp;'VME Notification'!M175&amp;"/"&amp;'VME Notification'!N175&amp;"/ER")</f>
        <v/>
      </c>
    </row>
    <row r="156" spans="12:14" x14ac:dyDescent="0.25">
      <c r="L156" s="51" t="str">
        <f>IFERROR(IF(VALUE('VME Notification'!M176)&gt;=5,1,""),"")</f>
        <v/>
      </c>
      <c r="N156" s="134" t="str">
        <f>IF(L156="","","SR/"&amp;'VME Notification'!$C$16&amp;"/"&amp;'VME Notification'!$F$16&amp;"/"&amp;'VME Notification'!$K$16&amp;"/"&amp;'VME Notification'!$N$16&amp;"/"&amp;'VME Notification'!B176&amp;"/ "&amp;"SV/"&amp;'VME Notification'!C176&amp;"/"&amp;'VME Notification'!D176&amp;"/"&amp;TEXT('VME Notification'!E176,"dd-mmm-yy")&amp;"/"&amp;'VME Notification'!F176&amp;"/"&amp;'VME Notification'!G176&amp;"/"&amp;'VME Notification'!H176&amp;"/"&amp;'VME Notification'!I176&amp;"/"&amp;'VME Notification'!J176&amp;"/"&amp;'VME Notification'!K176&amp;"/"&amp;'VME Notification'!L176&amp;"/"&amp;'VME Notification'!M176&amp;"/"&amp;'VME Notification'!N176&amp;"/ER")</f>
        <v/>
      </c>
    </row>
    <row r="157" spans="12:14" x14ac:dyDescent="0.25">
      <c r="L157" s="51" t="str">
        <f>IFERROR(IF(VALUE('VME Notification'!M177)&gt;=5,1,""),"")</f>
        <v/>
      </c>
      <c r="N157" s="134" t="str">
        <f>IF(L157="","","SR/"&amp;'VME Notification'!$C$16&amp;"/"&amp;'VME Notification'!$F$16&amp;"/"&amp;'VME Notification'!$K$16&amp;"/"&amp;'VME Notification'!$N$16&amp;"/"&amp;'VME Notification'!B177&amp;"/ "&amp;"SV/"&amp;'VME Notification'!C177&amp;"/"&amp;'VME Notification'!D177&amp;"/"&amp;TEXT('VME Notification'!E177,"dd-mmm-yy")&amp;"/"&amp;'VME Notification'!F177&amp;"/"&amp;'VME Notification'!G177&amp;"/"&amp;'VME Notification'!H177&amp;"/"&amp;'VME Notification'!I177&amp;"/"&amp;'VME Notification'!J177&amp;"/"&amp;'VME Notification'!K177&amp;"/"&amp;'VME Notification'!L177&amp;"/"&amp;'VME Notification'!M177&amp;"/"&amp;'VME Notification'!N177&amp;"/ER")</f>
        <v/>
      </c>
    </row>
    <row r="158" spans="12:14" x14ac:dyDescent="0.25">
      <c r="L158" s="51" t="str">
        <f>IFERROR(IF(VALUE('VME Notification'!M178)&gt;=5,1,""),"")</f>
        <v/>
      </c>
      <c r="N158" s="134" t="str">
        <f>IF(L158="","","SR/"&amp;'VME Notification'!$C$16&amp;"/"&amp;'VME Notification'!$F$16&amp;"/"&amp;'VME Notification'!$K$16&amp;"/"&amp;'VME Notification'!$N$16&amp;"/"&amp;'VME Notification'!B178&amp;"/ "&amp;"SV/"&amp;'VME Notification'!C178&amp;"/"&amp;'VME Notification'!D178&amp;"/"&amp;TEXT('VME Notification'!E178,"dd-mmm-yy")&amp;"/"&amp;'VME Notification'!F178&amp;"/"&amp;'VME Notification'!G178&amp;"/"&amp;'VME Notification'!H178&amp;"/"&amp;'VME Notification'!I178&amp;"/"&amp;'VME Notification'!J178&amp;"/"&amp;'VME Notification'!K178&amp;"/"&amp;'VME Notification'!L178&amp;"/"&amp;'VME Notification'!M178&amp;"/"&amp;'VME Notification'!N178&amp;"/ER")</f>
        <v/>
      </c>
    </row>
    <row r="159" spans="12:14" x14ac:dyDescent="0.25">
      <c r="L159" s="51" t="str">
        <f>IFERROR(IF(VALUE('VME Notification'!M179)&gt;=5,1,""),"")</f>
        <v/>
      </c>
      <c r="N159" s="134" t="str">
        <f>IF(L159="","","SR/"&amp;'VME Notification'!$C$16&amp;"/"&amp;'VME Notification'!$F$16&amp;"/"&amp;'VME Notification'!$K$16&amp;"/"&amp;'VME Notification'!$N$16&amp;"/"&amp;'VME Notification'!B179&amp;"/ "&amp;"SV/"&amp;'VME Notification'!C179&amp;"/"&amp;'VME Notification'!D179&amp;"/"&amp;TEXT('VME Notification'!E179,"dd-mmm-yy")&amp;"/"&amp;'VME Notification'!F179&amp;"/"&amp;'VME Notification'!G179&amp;"/"&amp;'VME Notification'!H179&amp;"/"&amp;'VME Notification'!I179&amp;"/"&amp;'VME Notification'!J179&amp;"/"&amp;'VME Notification'!K179&amp;"/"&amp;'VME Notification'!L179&amp;"/"&amp;'VME Notification'!M179&amp;"/"&amp;'VME Notification'!N179&amp;"/ER")</f>
        <v/>
      </c>
    </row>
    <row r="160" spans="12:14" x14ac:dyDescent="0.25">
      <c r="L160" s="51" t="str">
        <f>IFERROR(IF(VALUE('VME Notification'!M180)&gt;=5,1,""),"")</f>
        <v/>
      </c>
      <c r="N160" s="134" t="str">
        <f>IF(L160="","","SR/"&amp;'VME Notification'!$C$16&amp;"/"&amp;'VME Notification'!$F$16&amp;"/"&amp;'VME Notification'!$K$16&amp;"/"&amp;'VME Notification'!$N$16&amp;"/"&amp;'VME Notification'!B180&amp;"/ "&amp;"SV/"&amp;'VME Notification'!C180&amp;"/"&amp;'VME Notification'!D180&amp;"/"&amp;TEXT('VME Notification'!E180,"dd-mmm-yy")&amp;"/"&amp;'VME Notification'!F180&amp;"/"&amp;'VME Notification'!G180&amp;"/"&amp;'VME Notification'!H180&amp;"/"&amp;'VME Notification'!I180&amp;"/"&amp;'VME Notification'!J180&amp;"/"&amp;'VME Notification'!K180&amp;"/"&amp;'VME Notification'!L180&amp;"/"&amp;'VME Notification'!M180&amp;"/"&amp;'VME Notification'!N180&amp;"/ER")</f>
        <v/>
      </c>
    </row>
    <row r="161" spans="12:14" x14ac:dyDescent="0.25">
      <c r="L161" s="51" t="str">
        <f>IFERROR(IF(VALUE('VME Notification'!M181)&gt;=5,1,""),"")</f>
        <v/>
      </c>
      <c r="N161" s="134" t="str">
        <f>IF(L161="","","SR/"&amp;'VME Notification'!$C$16&amp;"/"&amp;'VME Notification'!$F$16&amp;"/"&amp;'VME Notification'!$K$16&amp;"/"&amp;'VME Notification'!$N$16&amp;"/"&amp;'VME Notification'!B181&amp;"/ "&amp;"SV/"&amp;'VME Notification'!C181&amp;"/"&amp;'VME Notification'!D181&amp;"/"&amp;TEXT('VME Notification'!E181,"dd-mmm-yy")&amp;"/"&amp;'VME Notification'!F181&amp;"/"&amp;'VME Notification'!G181&amp;"/"&amp;'VME Notification'!H181&amp;"/"&amp;'VME Notification'!I181&amp;"/"&amp;'VME Notification'!J181&amp;"/"&amp;'VME Notification'!K181&amp;"/"&amp;'VME Notification'!L181&amp;"/"&amp;'VME Notification'!M181&amp;"/"&amp;'VME Notification'!N181&amp;"/ER")</f>
        <v/>
      </c>
    </row>
    <row r="162" spans="12:14" x14ac:dyDescent="0.25">
      <c r="L162" s="51" t="str">
        <f>IFERROR(IF(VALUE('VME Notification'!M182)&gt;=5,1,""),"")</f>
        <v/>
      </c>
      <c r="N162" s="134" t="str">
        <f>IF(L162="","","SR/"&amp;'VME Notification'!$C$16&amp;"/"&amp;'VME Notification'!$F$16&amp;"/"&amp;'VME Notification'!$K$16&amp;"/"&amp;'VME Notification'!$N$16&amp;"/"&amp;'VME Notification'!B182&amp;"/ "&amp;"SV/"&amp;'VME Notification'!C182&amp;"/"&amp;'VME Notification'!D182&amp;"/"&amp;TEXT('VME Notification'!E182,"dd-mmm-yy")&amp;"/"&amp;'VME Notification'!F182&amp;"/"&amp;'VME Notification'!G182&amp;"/"&amp;'VME Notification'!H182&amp;"/"&amp;'VME Notification'!I182&amp;"/"&amp;'VME Notification'!J182&amp;"/"&amp;'VME Notification'!K182&amp;"/"&amp;'VME Notification'!L182&amp;"/"&amp;'VME Notification'!M182&amp;"/"&amp;'VME Notification'!N182&amp;"/ER")</f>
        <v/>
      </c>
    </row>
    <row r="163" spans="12:14" x14ac:dyDescent="0.25">
      <c r="L163" s="51" t="str">
        <f>IFERROR(IF(VALUE('VME Notification'!M183)&gt;=5,1,""),"")</f>
        <v/>
      </c>
      <c r="N163" s="134" t="str">
        <f>IF(L163="","","SR/"&amp;'VME Notification'!$C$16&amp;"/"&amp;'VME Notification'!$F$16&amp;"/"&amp;'VME Notification'!$K$16&amp;"/"&amp;'VME Notification'!$N$16&amp;"/"&amp;'VME Notification'!B183&amp;"/ "&amp;"SV/"&amp;'VME Notification'!C183&amp;"/"&amp;'VME Notification'!D183&amp;"/"&amp;TEXT('VME Notification'!E183,"dd-mmm-yy")&amp;"/"&amp;'VME Notification'!F183&amp;"/"&amp;'VME Notification'!G183&amp;"/"&amp;'VME Notification'!H183&amp;"/"&amp;'VME Notification'!I183&amp;"/"&amp;'VME Notification'!J183&amp;"/"&amp;'VME Notification'!K183&amp;"/"&amp;'VME Notification'!L183&amp;"/"&amp;'VME Notification'!M183&amp;"/"&amp;'VME Notification'!N183&amp;"/ER")</f>
        <v/>
      </c>
    </row>
    <row r="164" spans="12:14" x14ac:dyDescent="0.25">
      <c r="L164" s="51" t="str">
        <f>IFERROR(IF(VALUE('VME Notification'!M184)&gt;=5,1,""),"")</f>
        <v/>
      </c>
      <c r="N164" s="134" t="str">
        <f>IF(L164="","","SR/"&amp;'VME Notification'!$C$16&amp;"/"&amp;'VME Notification'!$F$16&amp;"/"&amp;'VME Notification'!$K$16&amp;"/"&amp;'VME Notification'!$N$16&amp;"/"&amp;'VME Notification'!B184&amp;"/ "&amp;"SV/"&amp;'VME Notification'!C184&amp;"/"&amp;'VME Notification'!D184&amp;"/"&amp;TEXT('VME Notification'!E184,"dd-mmm-yy")&amp;"/"&amp;'VME Notification'!F184&amp;"/"&amp;'VME Notification'!G184&amp;"/"&amp;'VME Notification'!H184&amp;"/"&amp;'VME Notification'!I184&amp;"/"&amp;'VME Notification'!J184&amp;"/"&amp;'VME Notification'!K184&amp;"/"&amp;'VME Notification'!L184&amp;"/"&amp;'VME Notification'!M184&amp;"/"&amp;'VME Notification'!N184&amp;"/ER")</f>
        <v/>
      </c>
    </row>
    <row r="165" spans="12:14" x14ac:dyDescent="0.25">
      <c r="L165" s="51" t="str">
        <f>IFERROR(IF(VALUE('VME Notification'!M185)&gt;=5,1,""),"")</f>
        <v/>
      </c>
      <c r="N165" s="134" t="str">
        <f>IF(L165="","","SR/"&amp;'VME Notification'!$C$16&amp;"/"&amp;'VME Notification'!$F$16&amp;"/"&amp;'VME Notification'!$K$16&amp;"/"&amp;'VME Notification'!$N$16&amp;"/"&amp;'VME Notification'!B185&amp;"/ "&amp;"SV/"&amp;'VME Notification'!C185&amp;"/"&amp;'VME Notification'!D185&amp;"/"&amp;TEXT('VME Notification'!E185,"dd-mmm-yy")&amp;"/"&amp;'VME Notification'!F185&amp;"/"&amp;'VME Notification'!G185&amp;"/"&amp;'VME Notification'!H185&amp;"/"&amp;'VME Notification'!I185&amp;"/"&amp;'VME Notification'!J185&amp;"/"&amp;'VME Notification'!K185&amp;"/"&amp;'VME Notification'!L185&amp;"/"&amp;'VME Notification'!M185&amp;"/"&amp;'VME Notification'!N185&amp;"/ER")</f>
        <v/>
      </c>
    </row>
    <row r="166" spans="12:14" x14ac:dyDescent="0.25">
      <c r="L166" s="51" t="str">
        <f>IFERROR(IF(VALUE('VME Notification'!M186)&gt;=5,1,""),"")</f>
        <v/>
      </c>
      <c r="N166" s="134" t="str">
        <f>IF(L166="","","SR/"&amp;'VME Notification'!$C$16&amp;"/"&amp;'VME Notification'!$F$16&amp;"/"&amp;'VME Notification'!$K$16&amp;"/"&amp;'VME Notification'!$N$16&amp;"/"&amp;'VME Notification'!B186&amp;"/ "&amp;"SV/"&amp;'VME Notification'!C186&amp;"/"&amp;'VME Notification'!D186&amp;"/"&amp;TEXT('VME Notification'!E186,"dd-mmm-yy")&amp;"/"&amp;'VME Notification'!F186&amp;"/"&amp;'VME Notification'!G186&amp;"/"&amp;'VME Notification'!H186&amp;"/"&amp;'VME Notification'!I186&amp;"/"&amp;'VME Notification'!J186&amp;"/"&amp;'VME Notification'!K186&amp;"/"&amp;'VME Notification'!L186&amp;"/"&amp;'VME Notification'!M186&amp;"/"&amp;'VME Notification'!N186&amp;"/ER")</f>
        <v/>
      </c>
    </row>
    <row r="167" spans="12:14" x14ac:dyDescent="0.25">
      <c r="L167" s="51" t="str">
        <f>IFERROR(IF(VALUE('VME Notification'!M187)&gt;=5,1,""),"")</f>
        <v/>
      </c>
      <c r="N167" s="134" t="str">
        <f>IF(L167="","","SR/"&amp;'VME Notification'!$C$16&amp;"/"&amp;'VME Notification'!$F$16&amp;"/"&amp;'VME Notification'!$K$16&amp;"/"&amp;'VME Notification'!$N$16&amp;"/"&amp;'VME Notification'!B187&amp;"/ "&amp;"SV/"&amp;'VME Notification'!C187&amp;"/"&amp;'VME Notification'!D187&amp;"/"&amp;TEXT('VME Notification'!E187,"dd-mmm-yy")&amp;"/"&amp;'VME Notification'!F187&amp;"/"&amp;'VME Notification'!G187&amp;"/"&amp;'VME Notification'!H187&amp;"/"&amp;'VME Notification'!I187&amp;"/"&amp;'VME Notification'!J187&amp;"/"&amp;'VME Notification'!K187&amp;"/"&amp;'VME Notification'!L187&amp;"/"&amp;'VME Notification'!M187&amp;"/"&amp;'VME Notification'!N187&amp;"/ER")</f>
        <v/>
      </c>
    </row>
    <row r="168" spans="12:14" x14ac:dyDescent="0.25">
      <c r="L168" s="51" t="str">
        <f>IFERROR(IF(VALUE('VME Notification'!M188)&gt;=5,1,""),"")</f>
        <v/>
      </c>
      <c r="N168" s="134" t="str">
        <f>IF(L168="","","SR/"&amp;'VME Notification'!$C$16&amp;"/"&amp;'VME Notification'!$F$16&amp;"/"&amp;'VME Notification'!$K$16&amp;"/"&amp;'VME Notification'!$N$16&amp;"/"&amp;'VME Notification'!B188&amp;"/ "&amp;"SV/"&amp;'VME Notification'!C188&amp;"/"&amp;'VME Notification'!D188&amp;"/"&amp;TEXT('VME Notification'!E188,"dd-mmm-yy")&amp;"/"&amp;'VME Notification'!F188&amp;"/"&amp;'VME Notification'!G188&amp;"/"&amp;'VME Notification'!H188&amp;"/"&amp;'VME Notification'!I188&amp;"/"&amp;'VME Notification'!J188&amp;"/"&amp;'VME Notification'!K188&amp;"/"&amp;'VME Notification'!L188&amp;"/"&amp;'VME Notification'!M188&amp;"/"&amp;'VME Notification'!N188&amp;"/ER")</f>
        <v/>
      </c>
    </row>
    <row r="169" spans="12:14" x14ac:dyDescent="0.25">
      <c r="L169" s="51" t="str">
        <f>IFERROR(IF(VALUE('VME Notification'!M189)&gt;=5,1,""),"")</f>
        <v/>
      </c>
      <c r="N169" s="134" t="str">
        <f>IF(L169="","","SR/"&amp;'VME Notification'!$C$16&amp;"/"&amp;'VME Notification'!$F$16&amp;"/"&amp;'VME Notification'!$K$16&amp;"/"&amp;'VME Notification'!$N$16&amp;"/"&amp;'VME Notification'!B189&amp;"/ "&amp;"SV/"&amp;'VME Notification'!C189&amp;"/"&amp;'VME Notification'!D189&amp;"/"&amp;TEXT('VME Notification'!E189,"dd-mmm-yy")&amp;"/"&amp;'VME Notification'!F189&amp;"/"&amp;'VME Notification'!G189&amp;"/"&amp;'VME Notification'!H189&amp;"/"&amp;'VME Notification'!I189&amp;"/"&amp;'VME Notification'!J189&amp;"/"&amp;'VME Notification'!K189&amp;"/"&amp;'VME Notification'!L189&amp;"/"&amp;'VME Notification'!M189&amp;"/"&amp;'VME Notification'!N189&amp;"/ER")</f>
        <v/>
      </c>
    </row>
    <row r="170" spans="12:14" x14ac:dyDescent="0.25">
      <c r="L170" s="51" t="str">
        <f>IFERROR(IF(VALUE('VME Notification'!M190)&gt;=5,1,""),"")</f>
        <v/>
      </c>
      <c r="N170" s="134" t="str">
        <f>IF(L170="","","SR/"&amp;'VME Notification'!$C$16&amp;"/"&amp;'VME Notification'!$F$16&amp;"/"&amp;'VME Notification'!$K$16&amp;"/"&amp;'VME Notification'!$N$16&amp;"/"&amp;'VME Notification'!B190&amp;"/ "&amp;"SV/"&amp;'VME Notification'!C190&amp;"/"&amp;'VME Notification'!D190&amp;"/"&amp;TEXT('VME Notification'!E190,"dd-mmm-yy")&amp;"/"&amp;'VME Notification'!F190&amp;"/"&amp;'VME Notification'!G190&amp;"/"&amp;'VME Notification'!H190&amp;"/"&amp;'VME Notification'!I190&amp;"/"&amp;'VME Notification'!J190&amp;"/"&amp;'VME Notification'!K190&amp;"/"&amp;'VME Notification'!L190&amp;"/"&amp;'VME Notification'!M190&amp;"/"&amp;'VME Notification'!N190&amp;"/ER")</f>
        <v/>
      </c>
    </row>
    <row r="171" spans="12:14" x14ac:dyDescent="0.25">
      <c r="L171" s="51" t="str">
        <f>IFERROR(IF(VALUE('VME Notification'!M191)&gt;=5,1,""),"")</f>
        <v/>
      </c>
      <c r="N171" s="134" t="str">
        <f>IF(L171="","","SR/"&amp;'VME Notification'!$C$16&amp;"/"&amp;'VME Notification'!$F$16&amp;"/"&amp;'VME Notification'!$K$16&amp;"/"&amp;'VME Notification'!$N$16&amp;"/"&amp;'VME Notification'!B191&amp;"/ "&amp;"SV/"&amp;'VME Notification'!C191&amp;"/"&amp;'VME Notification'!D191&amp;"/"&amp;TEXT('VME Notification'!E191,"dd-mmm-yy")&amp;"/"&amp;'VME Notification'!F191&amp;"/"&amp;'VME Notification'!G191&amp;"/"&amp;'VME Notification'!H191&amp;"/"&amp;'VME Notification'!I191&amp;"/"&amp;'VME Notification'!J191&amp;"/"&amp;'VME Notification'!K191&amp;"/"&amp;'VME Notification'!L191&amp;"/"&amp;'VME Notification'!M191&amp;"/"&amp;'VME Notification'!N191&amp;"/ER")</f>
        <v/>
      </c>
    </row>
    <row r="172" spans="12:14" x14ac:dyDescent="0.25">
      <c r="L172" s="51" t="str">
        <f>IFERROR(IF(VALUE('VME Notification'!M192)&gt;=5,1,""),"")</f>
        <v/>
      </c>
      <c r="N172" s="134" t="str">
        <f>IF(L172="","","SR/"&amp;'VME Notification'!$C$16&amp;"/"&amp;'VME Notification'!$F$16&amp;"/"&amp;'VME Notification'!$K$16&amp;"/"&amp;'VME Notification'!$N$16&amp;"/"&amp;'VME Notification'!B192&amp;"/ "&amp;"SV/"&amp;'VME Notification'!C192&amp;"/"&amp;'VME Notification'!D192&amp;"/"&amp;TEXT('VME Notification'!E192,"dd-mmm-yy")&amp;"/"&amp;'VME Notification'!F192&amp;"/"&amp;'VME Notification'!G192&amp;"/"&amp;'VME Notification'!H192&amp;"/"&amp;'VME Notification'!I192&amp;"/"&amp;'VME Notification'!J192&amp;"/"&amp;'VME Notification'!K192&amp;"/"&amp;'VME Notification'!L192&amp;"/"&amp;'VME Notification'!M192&amp;"/"&amp;'VME Notification'!N192&amp;"/ER")</f>
        <v/>
      </c>
    </row>
    <row r="173" spans="12:14" x14ac:dyDescent="0.25">
      <c r="L173" s="51" t="str">
        <f>IFERROR(IF(VALUE('VME Notification'!M193)&gt;=5,1,""),"")</f>
        <v/>
      </c>
      <c r="N173" s="134" t="str">
        <f>IF(L173="","","SR/"&amp;'VME Notification'!$C$16&amp;"/"&amp;'VME Notification'!$F$16&amp;"/"&amp;'VME Notification'!$K$16&amp;"/"&amp;'VME Notification'!$N$16&amp;"/"&amp;'VME Notification'!B193&amp;"/ "&amp;"SV/"&amp;'VME Notification'!C193&amp;"/"&amp;'VME Notification'!D193&amp;"/"&amp;TEXT('VME Notification'!E193,"dd-mmm-yy")&amp;"/"&amp;'VME Notification'!F193&amp;"/"&amp;'VME Notification'!G193&amp;"/"&amp;'VME Notification'!H193&amp;"/"&amp;'VME Notification'!I193&amp;"/"&amp;'VME Notification'!J193&amp;"/"&amp;'VME Notification'!K193&amp;"/"&amp;'VME Notification'!L193&amp;"/"&amp;'VME Notification'!M193&amp;"/"&amp;'VME Notification'!N193&amp;"/ER")</f>
        <v/>
      </c>
    </row>
    <row r="174" spans="12:14" x14ac:dyDescent="0.25">
      <c r="L174" s="51" t="str">
        <f>IFERROR(IF(VALUE('VME Notification'!M194)&gt;=5,1,""),"")</f>
        <v/>
      </c>
      <c r="N174" s="134" t="str">
        <f>IF(L174="","","SR/"&amp;'VME Notification'!$C$16&amp;"/"&amp;'VME Notification'!$F$16&amp;"/"&amp;'VME Notification'!$K$16&amp;"/"&amp;'VME Notification'!$N$16&amp;"/"&amp;'VME Notification'!B194&amp;"/ "&amp;"SV/"&amp;'VME Notification'!C194&amp;"/"&amp;'VME Notification'!D194&amp;"/"&amp;TEXT('VME Notification'!E194,"dd-mmm-yy")&amp;"/"&amp;'VME Notification'!F194&amp;"/"&amp;'VME Notification'!G194&amp;"/"&amp;'VME Notification'!H194&amp;"/"&amp;'VME Notification'!I194&amp;"/"&amp;'VME Notification'!J194&amp;"/"&amp;'VME Notification'!K194&amp;"/"&amp;'VME Notification'!L194&amp;"/"&amp;'VME Notification'!M194&amp;"/"&amp;'VME Notification'!N194&amp;"/ER")</f>
        <v/>
      </c>
    </row>
    <row r="175" spans="12:14" x14ac:dyDescent="0.25">
      <c r="L175" s="51" t="str">
        <f>IFERROR(IF(VALUE('VME Notification'!M195)&gt;=5,1,""),"")</f>
        <v/>
      </c>
      <c r="N175" s="134" t="str">
        <f>IF(L175="","","SR/"&amp;'VME Notification'!$C$16&amp;"/"&amp;'VME Notification'!$F$16&amp;"/"&amp;'VME Notification'!$K$16&amp;"/"&amp;'VME Notification'!$N$16&amp;"/"&amp;'VME Notification'!B195&amp;"/ "&amp;"SV/"&amp;'VME Notification'!C195&amp;"/"&amp;'VME Notification'!D195&amp;"/"&amp;TEXT('VME Notification'!E195,"dd-mmm-yy")&amp;"/"&amp;'VME Notification'!F195&amp;"/"&amp;'VME Notification'!G195&amp;"/"&amp;'VME Notification'!H195&amp;"/"&amp;'VME Notification'!I195&amp;"/"&amp;'VME Notification'!J195&amp;"/"&amp;'VME Notification'!K195&amp;"/"&amp;'VME Notification'!L195&amp;"/"&amp;'VME Notification'!M195&amp;"/"&amp;'VME Notification'!N195&amp;"/ER")</f>
        <v/>
      </c>
    </row>
    <row r="176" spans="12:14" x14ac:dyDescent="0.25">
      <c r="L176" s="51" t="str">
        <f>IFERROR(IF(VALUE('VME Notification'!M196)&gt;=5,1,""),"")</f>
        <v/>
      </c>
      <c r="N176" s="134" t="str">
        <f>IF(L176="","","SR/"&amp;'VME Notification'!$C$16&amp;"/"&amp;'VME Notification'!$F$16&amp;"/"&amp;'VME Notification'!$K$16&amp;"/"&amp;'VME Notification'!$N$16&amp;"/"&amp;'VME Notification'!B196&amp;"/ "&amp;"SV/"&amp;'VME Notification'!C196&amp;"/"&amp;'VME Notification'!D196&amp;"/"&amp;TEXT('VME Notification'!E196,"dd-mmm-yy")&amp;"/"&amp;'VME Notification'!F196&amp;"/"&amp;'VME Notification'!G196&amp;"/"&amp;'VME Notification'!H196&amp;"/"&amp;'VME Notification'!I196&amp;"/"&amp;'VME Notification'!J196&amp;"/"&amp;'VME Notification'!K196&amp;"/"&amp;'VME Notification'!L196&amp;"/"&amp;'VME Notification'!M196&amp;"/"&amp;'VME Notification'!N196&amp;"/ER")</f>
        <v/>
      </c>
    </row>
    <row r="177" spans="12:14" x14ac:dyDescent="0.25">
      <c r="L177" s="51" t="str">
        <f>IFERROR(IF(VALUE('VME Notification'!M197)&gt;=5,1,""),"")</f>
        <v/>
      </c>
      <c r="N177" s="134" t="str">
        <f>IF(L177="","","SR/"&amp;'VME Notification'!$C$16&amp;"/"&amp;'VME Notification'!$F$16&amp;"/"&amp;'VME Notification'!$K$16&amp;"/"&amp;'VME Notification'!$N$16&amp;"/"&amp;'VME Notification'!B197&amp;"/ "&amp;"SV/"&amp;'VME Notification'!C197&amp;"/"&amp;'VME Notification'!D197&amp;"/"&amp;TEXT('VME Notification'!E197,"dd-mmm-yy")&amp;"/"&amp;'VME Notification'!F197&amp;"/"&amp;'VME Notification'!G197&amp;"/"&amp;'VME Notification'!H197&amp;"/"&amp;'VME Notification'!I197&amp;"/"&amp;'VME Notification'!J197&amp;"/"&amp;'VME Notification'!K197&amp;"/"&amp;'VME Notification'!L197&amp;"/"&amp;'VME Notification'!M197&amp;"/"&amp;'VME Notification'!N197&amp;"/ER")</f>
        <v/>
      </c>
    </row>
    <row r="178" spans="12:14" x14ac:dyDescent="0.25">
      <c r="L178" s="51" t="str">
        <f>IFERROR(IF(VALUE('VME Notification'!M198)&gt;=5,1,""),"")</f>
        <v/>
      </c>
      <c r="N178" s="134" t="str">
        <f>IF(L178="","","SR/"&amp;'VME Notification'!$C$16&amp;"/"&amp;'VME Notification'!$F$16&amp;"/"&amp;'VME Notification'!$K$16&amp;"/"&amp;'VME Notification'!$N$16&amp;"/"&amp;'VME Notification'!B198&amp;"/ "&amp;"SV/"&amp;'VME Notification'!C198&amp;"/"&amp;'VME Notification'!D198&amp;"/"&amp;TEXT('VME Notification'!E198,"dd-mmm-yy")&amp;"/"&amp;'VME Notification'!F198&amp;"/"&amp;'VME Notification'!G198&amp;"/"&amp;'VME Notification'!H198&amp;"/"&amp;'VME Notification'!I198&amp;"/"&amp;'VME Notification'!J198&amp;"/"&amp;'VME Notification'!K198&amp;"/"&amp;'VME Notification'!L198&amp;"/"&amp;'VME Notification'!M198&amp;"/"&amp;'VME Notification'!N198&amp;"/ER")</f>
        <v/>
      </c>
    </row>
    <row r="179" spans="12:14" x14ac:dyDescent="0.25">
      <c r="L179" s="51" t="str">
        <f>IFERROR(IF(VALUE('VME Notification'!M199)&gt;=5,1,""),"")</f>
        <v/>
      </c>
      <c r="N179" s="134" t="str">
        <f>IF(L179="","","SR/"&amp;'VME Notification'!$C$16&amp;"/"&amp;'VME Notification'!$F$16&amp;"/"&amp;'VME Notification'!$K$16&amp;"/"&amp;'VME Notification'!$N$16&amp;"/"&amp;'VME Notification'!B199&amp;"/ "&amp;"SV/"&amp;'VME Notification'!C199&amp;"/"&amp;'VME Notification'!D199&amp;"/"&amp;TEXT('VME Notification'!E199,"dd-mmm-yy")&amp;"/"&amp;'VME Notification'!F199&amp;"/"&amp;'VME Notification'!G199&amp;"/"&amp;'VME Notification'!H199&amp;"/"&amp;'VME Notification'!I199&amp;"/"&amp;'VME Notification'!J199&amp;"/"&amp;'VME Notification'!K199&amp;"/"&amp;'VME Notification'!L199&amp;"/"&amp;'VME Notification'!M199&amp;"/"&amp;'VME Notification'!N199&amp;"/ER")</f>
        <v/>
      </c>
    </row>
    <row r="180" spans="12:14" x14ac:dyDescent="0.25">
      <c r="L180" s="51" t="str">
        <f>IFERROR(IF(VALUE('VME Notification'!M200)&gt;=5,1,""),"")</f>
        <v/>
      </c>
      <c r="N180" s="134" t="str">
        <f>IF(L180="","","SR/"&amp;'VME Notification'!$C$16&amp;"/"&amp;'VME Notification'!$F$16&amp;"/"&amp;'VME Notification'!$K$16&amp;"/"&amp;'VME Notification'!$N$16&amp;"/"&amp;'VME Notification'!B200&amp;"/ "&amp;"SV/"&amp;'VME Notification'!C200&amp;"/"&amp;'VME Notification'!D200&amp;"/"&amp;TEXT('VME Notification'!E200,"dd-mmm-yy")&amp;"/"&amp;'VME Notification'!F200&amp;"/"&amp;'VME Notification'!G200&amp;"/"&amp;'VME Notification'!H200&amp;"/"&amp;'VME Notification'!I200&amp;"/"&amp;'VME Notification'!J200&amp;"/"&amp;'VME Notification'!K200&amp;"/"&amp;'VME Notification'!L200&amp;"/"&amp;'VME Notification'!M200&amp;"/"&amp;'VME Notification'!N200&amp;"/ER")</f>
        <v/>
      </c>
    </row>
    <row r="181" spans="12:14" x14ac:dyDescent="0.25">
      <c r="L181" s="51" t="str">
        <f>IFERROR(IF(VALUE('VME Notification'!M201)&gt;=5,1,""),"")</f>
        <v/>
      </c>
      <c r="N181" s="134" t="str">
        <f>IF(L181="","","SR/"&amp;'VME Notification'!$C$16&amp;"/"&amp;'VME Notification'!$F$16&amp;"/"&amp;'VME Notification'!$K$16&amp;"/"&amp;'VME Notification'!$N$16&amp;"/"&amp;'VME Notification'!B201&amp;"/ "&amp;"SV/"&amp;'VME Notification'!C201&amp;"/"&amp;'VME Notification'!D201&amp;"/"&amp;TEXT('VME Notification'!E201,"dd-mmm-yy")&amp;"/"&amp;'VME Notification'!F201&amp;"/"&amp;'VME Notification'!G201&amp;"/"&amp;'VME Notification'!H201&amp;"/"&amp;'VME Notification'!I201&amp;"/"&amp;'VME Notification'!J201&amp;"/"&amp;'VME Notification'!K201&amp;"/"&amp;'VME Notification'!L201&amp;"/"&amp;'VME Notification'!M201&amp;"/"&amp;'VME Notification'!N201&amp;"/ER")</f>
        <v/>
      </c>
    </row>
    <row r="182" spans="12:14" x14ac:dyDescent="0.25">
      <c r="L182" s="51" t="str">
        <f>IFERROR(IF(VALUE('VME Notification'!M202)&gt;=5,1,""),"")</f>
        <v/>
      </c>
      <c r="N182" s="134" t="str">
        <f>IF(L182="","","SR/"&amp;'VME Notification'!$C$16&amp;"/"&amp;'VME Notification'!$F$16&amp;"/"&amp;'VME Notification'!$K$16&amp;"/"&amp;'VME Notification'!$N$16&amp;"/"&amp;'VME Notification'!B202&amp;"/ "&amp;"SV/"&amp;'VME Notification'!C202&amp;"/"&amp;'VME Notification'!D202&amp;"/"&amp;TEXT('VME Notification'!E202,"dd-mmm-yy")&amp;"/"&amp;'VME Notification'!F202&amp;"/"&amp;'VME Notification'!G202&amp;"/"&amp;'VME Notification'!H202&amp;"/"&amp;'VME Notification'!I202&amp;"/"&amp;'VME Notification'!J202&amp;"/"&amp;'VME Notification'!K202&amp;"/"&amp;'VME Notification'!L202&amp;"/"&amp;'VME Notification'!M202&amp;"/"&amp;'VME Notification'!N202&amp;"/ER")</f>
        <v/>
      </c>
    </row>
    <row r="183" spans="12:14" x14ac:dyDescent="0.25">
      <c r="L183" s="51" t="str">
        <f>IFERROR(IF(VALUE('VME Notification'!M203)&gt;=5,1,""),"")</f>
        <v/>
      </c>
      <c r="N183" s="134" t="str">
        <f>IF(L183="","","SR/"&amp;'VME Notification'!$C$16&amp;"/"&amp;'VME Notification'!$F$16&amp;"/"&amp;'VME Notification'!$K$16&amp;"/"&amp;'VME Notification'!$N$16&amp;"/"&amp;'VME Notification'!B203&amp;"/ "&amp;"SV/"&amp;'VME Notification'!C203&amp;"/"&amp;'VME Notification'!D203&amp;"/"&amp;TEXT('VME Notification'!E203,"dd-mmm-yy")&amp;"/"&amp;'VME Notification'!F203&amp;"/"&amp;'VME Notification'!G203&amp;"/"&amp;'VME Notification'!H203&amp;"/"&amp;'VME Notification'!I203&amp;"/"&amp;'VME Notification'!J203&amp;"/"&amp;'VME Notification'!K203&amp;"/"&amp;'VME Notification'!L203&amp;"/"&amp;'VME Notification'!M203&amp;"/"&amp;'VME Notification'!N203&amp;"/ER")</f>
        <v/>
      </c>
    </row>
    <row r="184" spans="12:14" x14ac:dyDescent="0.25">
      <c r="L184" s="51" t="str">
        <f>IFERROR(IF(VALUE('VME Notification'!M204)&gt;=5,1,""),"")</f>
        <v/>
      </c>
      <c r="N184" s="134" t="str">
        <f>IF(L184="","","SR/"&amp;'VME Notification'!$C$16&amp;"/"&amp;'VME Notification'!$F$16&amp;"/"&amp;'VME Notification'!$K$16&amp;"/"&amp;'VME Notification'!$N$16&amp;"/"&amp;'VME Notification'!B204&amp;"/ "&amp;"SV/"&amp;'VME Notification'!C204&amp;"/"&amp;'VME Notification'!D204&amp;"/"&amp;TEXT('VME Notification'!E204,"dd-mmm-yy")&amp;"/"&amp;'VME Notification'!F204&amp;"/"&amp;'VME Notification'!G204&amp;"/"&amp;'VME Notification'!H204&amp;"/"&amp;'VME Notification'!I204&amp;"/"&amp;'VME Notification'!J204&amp;"/"&amp;'VME Notification'!K204&amp;"/"&amp;'VME Notification'!L204&amp;"/"&amp;'VME Notification'!M204&amp;"/"&amp;'VME Notification'!N204&amp;"/ER")</f>
        <v/>
      </c>
    </row>
    <row r="185" spans="12:14" x14ac:dyDescent="0.25">
      <c r="L185" s="51" t="str">
        <f>IFERROR(IF(VALUE('VME Notification'!M205)&gt;=5,1,""),"")</f>
        <v/>
      </c>
      <c r="N185" s="134" t="str">
        <f>IF(L185="","","SR/"&amp;'VME Notification'!$C$16&amp;"/"&amp;'VME Notification'!$F$16&amp;"/"&amp;'VME Notification'!$K$16&amp;"/"&amp;'VME Notification'!$N$16&amp;"/"&amp;'VME Notification'!B205&amp;"/ "&amp;"SV/"&amp;'VME Notification'!C205&amp;"/"&amp;'VME Notification'!D205&amp;"/"&amp;TEXT('VME Notification'!E205,"dd-mmm-yy")&amp;"/"&amp;'VME Notification'!F205&amp;"/"&amp;'VME Notification'!G205&amp;"/"&amp;'VME Notification'!H205&amp;"/"&amp;'VME Notification'!I205&amp;"/"&amp;'VME Notification'!J205&amp;"/"&amp;'VME Notification'!K205&amp;"/"&amp;'VME Notification'!L205&amp;"/"&amp;'VME Notification'!M205&amp;"/"&amp;'VME Notification'!N205&amp;"/ER")</f>
        <v/>
      </c>
    </row>
    <row r="186" spans="12:14" x14ac:dyDescent="0.25">
      <c r="L186" s="51" t="str">
        <f>IFERROR(IF(VALUE('VME Notification'!M206)&gt;=5,1,""),"")</f>
        <v/>
      </c>
      <c r="N186" s="134" t="str">
        <f>IF(L186="","","SR/"&amp;'VME Notification'!$C$16&amp;"/"&amp;'VME Notification'!$F$16&amp;"/"&amp;'VME Notification'!$K$16&amp;"/"&amp;'VME Notification'!$N$16&amp;"/"&amp;'VME Notification'!B206&amp;"/ "&amp;"SV/"&amp;'VME Notification'!C206&amp;"/"&amp;'VME Notification'!D206&amp;"/"&amp;TEXT('VME Notification'!E206,"dd-mmm-yy")&amp;"/"&amp;'VME Notification'!F206&amp;"/"&amp;'VME Notification'!G206&amp;"/"&amp;'VME Notification'!H206&amp;"/"&amp;'VME Notification'!I206&amp;"/"&amp;'VME Notification'!J206&amp;"/"&amp;'VME Notification'!K206&amp;"/"&amp;'VME Notification'!L206&amp;"/"&amp;'VME Notification'!M206&amp;"/"&amp;'VME Notification'!N206&amp;"/ER")</f>
        <v/>
      </c>
    </row>
    <row r="187" spans="12:14" x14ac:dyDescent="0.25">
      <c r="L187" s="51" t="str">
        <f>IFERROR(IF(VALUE('VME Notification'!M207)&gt;=5,1,""),"")</f>
        <v/>
      </c>
      <c r="N187" s="134" t="str">
        <f>IF(L187="","","SR/"&amp;'VME Notification'!$C$16&amp;"/"&amp;'VME Notification'!$F$16&amp;"/"&amp;'VME Notification'!$K$16&amp;"/"&amp;'VME Notification'!$N$16&amp;"/"&amp;'VME Notification'!B207&amp;"/ "&amp;"SV/"&amp;'VME Notification'!C207&amp;"/"&amp;'VME Notification'!D207&amp;"/"&amp;TEXT('VME Notification'!E207,"dd-mmm-yy")&amp;"/"&amp;'VME Notification'!F207&amp;"/"&amp;'VME Notification'!G207&amp;"/"&amp;'VME Notification'!H207&amp;"/"&amp;'VME Notification'!I207&amp;"/"&amp;'VME Notification'!J207&amp;"/"&amp;'VME Notification'!K207&amp;"/"&amp;'VME Notification'!L207&amp;"/"&amp;'VME Notification'!M207&amp;"/"&amp;'VME Notification'!N207&amp;"/ER")</f>
        <v/>
      </c>
    </row>
    <row r="188" spans="12:14" x14ac:dyDescent="0.25">
      <c r="L188" s="51" t="str">
        <f>IFERROR(IF(VALUE('VME Notification'!M208)&gt;=5,1,""),"")</f>
        <v/>
      </c>
      <c r="N188" s="134" t="str">
        <f>IF(L188="","","SR/"&amp;'VME Notification'!$C$16&amp;"/"&amp;'VME Notification'!$F$16&amp;"/"&amp;'VME Notification'!$K$16&amp;"/"&amp;'VME Notification'!$N$16&amp;"/"&amp;'VME Notification'!B208&amp;"/ "&amp;"SV/"&amp;'VME Notification'!C208&amp;"/"&amp;'VME Notification'!D208&amp;"/"&amp;TEXT('VME Notification'!E208,"dd-mmm-yy")&amp;"/"&amp;'VME Notification'!F208&amp;"/"&amp;'VME Notification'!G208&amp;"/"&amp;'VME Notification'!H208&amp;"/"&amp;'VME Notification'!I208&amp;"/"&amp;'VME Notification'!J208&amp;"/"&amp;'VME Notification'!K208&amp;"/"&amp;'VME Notification'!L208&amp;"/"&amp;'VME Notification'!M208&amp;"/"&amp;'VME Notification'!N208&amp;"/ER")</f>
        <v/>
      </c>
    </row>
    <row r="189" spans="12:14" x14ac:dyDescent="0.25">
      <c r="L189" s="51" t="str">
        <f>IFERROR(IF(VALUE('VME Notification'!M209)&gt;=5,1,""),"")</f>
        <v/>
      </c>
      <c r="N189" s="134" t="str">
        <f>IF(L189="","","SR/"&amp;'VME Notification'!$C$16&amp;"/"&amp;'VME Notification'!$F$16&amp;"/"&amp;'VME Notification'!$K$16&amp;"/"&amp;'VME Notification'!$N$16&amp;"/"&amp;'VME Notification'!B209&amp;"/ "&amp;"SV/"&amp;'VME Notification'!C209&amp;"/"&amp;'VME Notification'!D209&amp;"/"&amp;TEXT('VME Notification'!E209,"dd-mmm-yy")&amp;"/"&amp;'VME Notification'!F209&amp;"/"&amp;'VME Notification'!G209&amp;"/"&amp;'VME Notification'!H209&amp;"/"&amp;'VME Notification'!I209&amp;"/"&amp;'VME Notification'!J209&amp;"/"&amp;'VME Notification'!K209&amp;"/"&amp;'VME Notification'!L209&amp;"/"&amp;'VME Notification'!M209&amp;"/"&amp;'VME Notification'!N209&amp;"/ER")</f>
        <v/>
      </c>
    </row>
    <row r="190" spans="12:14" x14ac:dyDescent="0.25">
      <c r="L190" s="51" t="str">
        <f>IFERROR(IF(VALUE('VME Notification'!M210)&gt;=5,1,""),"")</f>
        <v/>
      </c>
      <c r="N190" s="134" t="str">
        <f>IF(L190="","","SR/"&amp;'VME Notification'!$C$16&amp;"/"&amp;'VME Notification'!$F$16&amp;"/"&amp;'VME Notification'!$K$16&amp;"/"&amp;'VME Notification'!$N$16&amp;"/"&amp;'VME Notification'!B210&amp;"/ "&amp;"SV/"&amp;'VME Notification'!C210&amp;"/"&amp;'VME Notification'!D210&amp;"/"&amp;TEXT('VME Notification'!E210,"dd-mmm-yy")&amp;"/"&amp;'VME Notification'!F210&amp;"/"&amp;'VME Notification'!G210&amp;"/"&amp;'VME Notification'!H210&amp;"/"&amp;'VME Notification'!I210&amp;"/"&amp;'VME Notification'!J210&amp;"/"&amp;'VME Notification'!K210&amp;"/"&amp;'VME Notification'!L210&amp;"/"&amp;'VME Notification'!M210&amp;"/"&amp;'VME Notification'!N210&amp;"/ER")</f>
        <v/>
      </c>
    </row>
    <row r="191" spans="12:14" x14ac:dyDescent="0.25">
      <c r="L191" s="51" t="str">
        <f>IFERROR(IF(VALUE('VME Notification'!M211)&gt;=5,1,""),"")</f>
        <v/>
      </c>
      <c r="N191" s="134" t="str">
        <f>IF(L191="","","SR/"&amp;'VME Notification'!$C$16&amp;"/"&amp;'VME Notification'!$F$16&amp;"/"&amp;'VME Notification'!$K$16&amp;"/"&amp;'VME Notification'!$N$16&amp;"/"&amp;'VME Notification'!B211&amp;"/ "&amp;"SV/"&amp;'VME Notification'!C211&amp;"/"&amp;'VME Notification'!D211&amp;"/"&amp;TEXT('VME Notification'!E211,"dd-mmm-yy")&amp;"/"&amp;'VME Notification'!F211&amp;"/"&amp;'VME Notification'!G211&amp;"/"&amp;'VME Notification'!H211&amp;"/"&amp;'VME Notification'!I211&amp;"/"&amp;'VME Notification'!J211&amp;"/"&amp;'VME Notification'!K211&amp;"/"&amp;'VME Notification'!L211&amp;"/"&amp;'VME Notification'!M211&amp;"/"&amp;'VME Notification'!N211&amp;"/ER")</f>
        <v/>
      </c>
    </row>
    <row r="192" spans="12:14" x14ac:dyDescent="0.25">
      <c r="L192" s="51" t="str">
        <f>IFERROR(IF(VALUE('VME Notification'!M212)&gt;=5,1,""),"")</f>
        <v/>
      </c>
      <c r="N192" s="134" t="str">
        <f>IF(L192="","","SR/"&amp;'VME Notification'!$C$16&amp;"/"&amp;'VME Notification'!$F$16&amp;"/"&amp;'VME Notification'!$K$16&amp;"/"&amp;'VME Notification'!$N$16&amp;"/"&amp;'VME Notification'!B212&amp;"/ "&amp;"SV/"&amp;'VME Notification'!C212&amp;"/"&amp;'VME Notification'!D212&amp;"/"&amp;TEXT('VME Notification'!E212,"dd-mmm-yy")&amp;"/"&amp;'VME Notification'!F212&amp;"/"&amp;'VME Notification'!G212&amp;"/"&amp;'VME Notification'!H212&amp;"/"&amp;'VME Notification'!I212&amp;"/"&amp;'VME Notification'!J212&amp;"/"&amp;'VME Notification'!K212&amp;"/"&amp;'VME Notification'!L212&amp;"/"&amp;'VME Notification'!M212&amp;"/"&amp;'VME Notification'!N212&amp;"/ER")</f>
        <v/>
      </c>
    </row>
    <row r="193" spans="12:14" x14ac:dyDescent="0.25">
      <c r="L193" s="51" t="str">
        <f>IFERROR(IF(VALUE('VME Notification'!M213)&gt;=5,1,""),"")</f>
        <v/>
      </c>
      <c r="N193" s="134" t="str">
        <f>IF(L193="","","SR/"&amp;'VME Notification'!$C$16&amp;"/"&amp;'VME Notification'!$F$16&amp;"/"&amp;'VME Notification'!$K$16&amp;"/"&amp;'VME Notification'!$N$16&amp;"/"&amp;'VME Notification'!B213&amp;"/ "&amp;"SV/"&amp;'VME Notification'!C213&amp;"/"&amp;'VME Notification'!D213&amp;"/"&amp;TEXT('VME Notification'!E213,"dd-mmm-yy")&amp;"/"&amp;'VME Notification'!F213&amp;"/"&amp;'VME Notification'!G213&amp;"/"&amp;'VME Notification'!H213&amp;"/"&amp;'VME Notification'!I213&amp;"/"&amp;'VME Notification'!J213&amp;"/"&amp;'VME Notification'!K213&amp;"/"&amp;'VME Notification'!L213&amp;"/"&amp;'VME Notification'!M213&amp;"/"&amp;'VME Notification'!N213&amp;"/ER")</f>
        <v/>
      </c>
    </row>
    <row r="194" spans="12:14" x14ac:dyDescent="0.25">
      <c r="L194" s="51" t="str">
        <f>IFERROR(IF(VALUE('VME Notification'!M214)&gt;=5,1,""),"")</f>
        <v/>
      </c>
      <c r="N194" s="134" t="str">
        <f>IF(L194="","","SR/"&amp;'VME Notification'!$C$16&amp;"/"&amp;'VME Notification'!$F$16&amp;"/"&amp;'VME Notification'!$K$16&amp;"/"&amp;'VME Notification'!$N$16&amp;"/"&amp;'VME Notification'!B214&amp;"/ "&amp;"SV/"&amp;'VME Notification'!C214&amp;"/"&amp;'VME Notification'!D214&amp;"/"&amp;TEXT('VME Notification'!E214,"dd-mmm-yy")&amp;"/"&amp;'VME Notification'!F214&amp;"/"&amp;'VME Notification'!G214&amp;"/"&amp;'VME Notification'!H214&amp;"/"&amp;'VME Notification'!I214&amp;"/"&amp;'VME Notification'!J214&amp;"/"&amp;'VME Notification'!K214&amp;"/"&amp;'VME Notification'!L214&amp;"/"&amp;'VME Notification'!M214&amp;"/"&amp;'VME Notification'!N214&amp;"/ER")</f>
        <v/>
      </c>
    </row>
    <row r="195" spans="12:14" x14ac:dyDescent="0.25">
      <c r="L195" s="51" t="str">
        <f>IFERROR(IF(VALUE('VME Notification'!M215)&gt;=5,1,""),"")</f>
        <v/>
      </c>
      <c r="N195" s="134" t="str">
        <f>IF(L195="","","SR/"&amp;'VME Notification'!$C$16&amp;"/"&amp;'VME Notification'!$F$16&amp;"/"&amp;'VME Notification'!$K$16&amp;"/"&amp;'VME Notification'!$N$16&amp;"/"&amp;'VME Notification'!B215&amp;"/ "&amp;"SV/"&amp;'VME Notification'!C215&amp;"/"&amp;'VME Notification'!D215&amp;"/"&amp;TEXT('VME Notification'!E215,"dd-mmm-yy")&amp;"/"&amp;'VME Notification'!F215&amp;"/"&amp;'VME Notification'!G215&amp;"/"&amp;'VME Notification'!H215&amp;"/"&amp;'VME Notification'!I215&amp;"/"&amp;'VME Notification'!J215&amp;"/"&amp;'VME Notification'!K215&amp;"/"&amp;'VME Notification'!L215&amp;"/"&amp;'VME Notification'!M215&amp;"/"&amp;'VME Notification'!N215&amp;"/ER")</f>
        <v/>
      </c>
    </row>
    <row r="196" spans="12:14" x14ac:dyDescent="0.25">
      <c r="L196" s="51" t="str">
        <f>IFERROR(IF(VALUE('VME Notification'!M216)&gt;=5,1,""),"")</f>
        <v/>
      </c>
      <c r="N196" s="134" t="str">
        <f>IF(L196="","","SR/"&amp;'VME Notification'!$C$16&amp;"/"&amp;'VME Notification'!$F$16&amp;"/"&amp;'VME Notification'!$K$16&amp;"/"&amp;'VME Notification'!$N$16&amp;"/"&amp;'VME Notification'!B216&amp;"/ "&amp;"SV/"&amp;'VME Notification'!C216&amp;"/"&amp;'VME Notification'!D216&amp;"/"&amp;TEXT('VME Notification'!E216,"dd-mmm-yy")&amp;"/"&amp;'VME Notification'!F216&amp;"/"&amp;'VME Notification'!G216&amp;"/"&amp;'VME Notification'!H216&amp;"/"&amp;'VME Notification'!I216&amp;"/"&amp;'VME Notification'!J216&amp;"/"&amp;'VME Notification'!K216&amp;"/"&amp;'VME Notification'!L216&amp;"/"&amp;'VME Notification'!M216&amp;"/"&amp;'VME Notification'!N216&amp;"/ER")</f>
        <v/>
      </c>
    </row>
    <row r="197" spans="12:14" x14ac:dyDescent="0.25">
      <c r="L197" s="51" t="str">
        <f>IFERROR(IF(VALUE('VME Notification'!M217)&gt;=5,1,""),"")</f>
        <v/>
      </c>
      <c r="N197" s="134" t="str">
        <f>IF(L197="","","SR/"&amp;'VME Notification'!$C$16&amp;"/"&amp;'VME Notification'!$F$16&amp;"/"&amp;'VME Notification'!$K$16&amp;"/"&amp;'VME Notification'!$N$16&amp;"/"&amp;'VME Notification'!B217&amp;"/ "&amp;"SV/"&amp;'VME Notification'!C217&amp;"/"&amp;'VME Notification'!D217&amp;"/"&amp;TEXT('VME Notification'!E217,"dd-mmm-yy")&amp;"/"&amp;'VME Notification'!F217&amp;"/"&amp;'VME Notification'!G217&amp;"/"&amp;'VME Notification'!H217&amp;"/"&amp;'VME Notification'!I217&amp;"/"&amp;'VME Notification'!J217&amp;"/"&amp;'VME Notification'!K217&amp;"/"&amp;'VME Notification'!L217&amp;"/"&amp;'VME Notification'!M217&amp;"/"&amp;'VME Notification'!N217&amp;"/ER")</f>
        <v/>
      </c>
    </row>
    <row r="198" spans="12:14" x14ac:dyDescent="0.25">
      <c r="L198" s="51" t="str">
        <f>IFERROR(IF(VALUE('VME Notification'!M218)&gt;=5,1,""),"")</f>
        <v/>
      </c>
      <c r="N198" s="134" t="str">
        <f>IF(L198="","","SR/"&amp;'VME Notification'!$C$16&amp;"/"&amp;'VME Notification'!$F$16&amp;"/"&amp;'VME Notification'!$K$16&amp;"/"&amp;'VME Notification'!$N$16&amp;"/"&amp;'VME Notification'!B218&amp;"/ "&amp;"SV/"&amp;'VME Notification'!C218&amp;"/"&amp;'VME Notification'!D218&amp;"/"&amp;TEXT('VME Notification'!E218,"dd-mmm-yy")&amp;"/"&amp;'VME Notification'!F218&amp;"/"&amp;'VME Notification'!G218&amp;"/"&amp;'VME Notification'!H218&amp;"/"&amp;'VME Notification'!I218&amp;"/"&amp;'VME Notification'!J218&amp;"/"&amp;'VME Notification'!K218&amp;"/"&amp;'VME Notification'!L218&amp;"/"&amp;'VME Notification'!M218&amp;"/"&amp;'VME Notification'!N218&amp;"/ER")</f>
        <v/>
      </c>
    </row>
    <row r="199" spans="12:14" x14ac:dyDescent="0.25">
      <c r="L199" s="51" t="str">
        <f>IFERROR(IF(VALUE('VME Notification'!M219)&gt;=5,1,""),"")</f>
        <v/>
      </c>
      <c r="N199" s="134" t="str">
        <f>IF(L199="","","SR/"&amp;'VME Notification'!$C$16&amp;"/"&amp;'VME Notification'!$F$16&amp;"/"&amp;'VME Notification'!$K$16&amp;"/"&amp;'VME Notification'!$N$16&amp;"/"&amp;'VME Notification'!B219&amp;"/ "&amp;"SV/"&amp;'VME Notification'!C219&amp;"/"&amp;'VME Notification'!D219&amp;"/"&amp;TEXT('VME Notification'!E219,"dd-mmm-yy")&amp;"/"&amp;'VME Notification'!F219&amp;"/"&amp;'VME Notification'!G219&amp;"/"&amp;'VME Notification'!H219&amp;"/"&amp;'VME Notification'!I219&amp;"/"&amp;'VME Notification'!J219&amp;"/"&amp;'VME Notification'!K219&amp;"/"&amp;'VME Notification'!L219&amp;"/"&amp;'VME Notification'!M219&amp;"/"&amp;'VME Notification'!N219&amp;"/ER")</f>
        <v/>
      </c>
    </row>
    <row r="200" spans="12:14" x14ac:dyDescent="0.25">
      <c r="L200" s="51" t="str">
        <f>IFERROR(IF(VALUE('VME Notification'!M220)&gt;=5,1,""),"")</f>
        <v/>
      </c>
      <c r="N200" s="134" t="str">
        <f>IF(L200="","","SR/"&amp;'VME Notification'!$C$16&amp;"/"&amp;'VME Notification'!$F$16&amp;"/"&amp;'VME Notification'!$K$16&amp;"/"&amp;'VME Notification'!$N$16&amp;"/"&amp;'VME Notification'!B220&amp;"/ "&amp;"SV/"&amp;'VME Notification'!C220&amp;"/"&amp;'VME Notification'!D220&amp;"/"&amp;TEXT('VME Notification'!E220,"dd-mmm-yy")&amp;"/"&amp;'VME Notification'!F220&amp;"/"&amp;'VME Notification'!G220&amp;"/"&amp;'VME Notification'!H220&amp;"/"&amp;'VME Notification'!I220&amp;"/"&amp;'VME Notification'!J220&amp;"/"&amp;'VME Notification'!K220&amp;"/"&amp;'VME Notification'!L220&amp;"/"&amp;'VME Notification'!M220&amp;"/"&amp;'VME Notification'!N220&amp;"/ER")</f>
        <v/>
      </c>
    </row>
    <row r="201" spans="12:14" x14ac:dyDescent="0.25">
      <c r="L201" s="51" t="str">
        <f>IFERROR(IF(VALUE('VME Notification'!M221)&gt;=5,1,""),"")</f>
        <v/>
      </c>
      <c r="N201" s="134" t="str">
        <f>IF(L201="","","SR/"&amp;'VME Notification'!$C$16&amp;"/"&amp;'VME Notification'!$F$16&amp;"/"&amp;'VME Notification'!$K$16&amp;"/"&amp;'VME Notification'!$N$16&amp;"/"&amp;'VME Notification'!B221&amp;"/ "&amp;"SV/"&amp;'VME Notification'!C221&amp;"/"&amp;'VME Notification'!D221&amp;"/"&amp;TEXT('VME Notification'!E221,"dd-mmm-yy")&amp;"/"&amp;'VME Notification'!F221&amp;"/"&amp;'VME Notification'!G221&amp;"/"&amp;'VME Notification'!H221&amp;"/"&amp;'VME Notification'!I221&amp;"/"&amp;'VME Notification'!J221&amp;"/"&amp;'VME Notification'!K221&amp;"/"&amp;'VME Notification'!L221&amp;"/"&amp;'VME Notification'!M221&amp;"/"&amp;'VME Notification'!N221&amp;"/ER")</f>
        <v/>
      </c>
    </row>
    <row r="202" spans="12:14" x14ac:dyDescent="0.25">
      <c r="L202" s="51" t="str">
        <f>IFERROR(IF(VALUE('VME Notification'!M222)&gt;=5,1,""),"")</f>
        <v/>
      </c>
      <c r="N202" s="134" t="str">
        <f>IF(L202="","","SR/"&amp;'VME Notification'!$C$16&amp;"/"&amp;'VME Notification'!$F$16&amp;"/"&amp;'VME Notification'!$K$16&amp;"/"&amp;'VME Notification'!$N$16&amp;"/"&amp;'VME Notification'!B222&amp;"/ "&amp;"SV/"&amp;'VME Notification'!C222&amp;"/"&amp;'VME Notification'!D222&amp;"/"&amp;TEXT('VME Notification'!E222,"dd-mmm-yy")&amp;"/"&amp;'VME Notification'!F222&amp;"/"&amp;'VME Notification'!G222&amp;"/"&amp;'VME Notification'!H222&amp;"/"&amp;'VME Notification'!I222&amp;"/"&amp;'VME Notification'!J222&amp;"/"&amp;'VME Notification'!K222&amp;"/"&amp;'VME Notification'!L222&amp;"/"&amp;'VME Notification'!M222&amp;"/"&amp;'VME Notification'!N222&amp;"/ER")</f>
        <v/>
      </c>
    </row>
    <row r="203" spans="12:14" x14ac:dyDescent="0.25">
      <c r="L203" s="51" t="str">
        <f>IFERROR(IF(VALUE('VME Notification'!M223)&gt;=5,1,""),"")</f>
        <v/>
      </c>
      <c r="N203" s="134" t="str">
        <f>IF(L203="","","SR/"&amp;'VME Notification'!$C$16&amp;"/"&amp;'VME Notification'!$F$16&amp;"/"&amp;'VME Notification'!$K$16&amp;"/"&amp;'VME Notification'!$N$16&amp;"/"&amp;'VME Notification'!B223&amp;"/ "&amp;"SV/"&amp;'VME Notification'!C223&amp;"/"&amp;'VME Notification'!D223&amp;"/"&amp;TEXT('VME Notification'!E223,"dd-mmm-yy")&amp;"/"&amp;'VME Notification'!F223&amp;"/"&amp;'VME Notification'!G223&amp;"/"&amp;'VME Notification'!H223&amp;"/"&amp;'VME Notification'!I223&amp;"/"&amp;'VME Notification'!J223&amp;"/"&amp;'VME Notification'!K223&amp;"/"&amp;'VME Notification'!L223&amp;"/"&amp;'VME Notification'!M223&amp;"/"&amp;'VME Notification'!N223&amp;"/ER")</f>
        <v/>
      </c>
    </row>
    <row r="204" spans="12:14" x14ac:dyDescent="0.25">
      <c r="L204" s="51" t="str">
        <f>IFERROR(IF(VALUE('VME Notification'!M224)&gt;=5,1,""),"")</f>
        <v/>
      </c>
      <c r="N204" s="134" t="str">
        <f>IF(L204="","","SR/"&amp;'VME Notification'!$C$16&amp;"/"&amp;'VME Notification'!$F$16&amp;"/"&amp;'VME Notification'!$K$16&amp;"/"&amp;'VME Notification'!$N$16&amp;"/"&amp;'VME Notification'!B224&amp;"/ "&amp;"SV/"&amp;'VME Notification'!C224&amp;"/"&amp;'VME Notification'!D224&amp;"/"&amp;TEXT('VME Notification'!E224,"dd-mmm-yy")&amp;"/"&amp;'VME Notification'!F224&amp;"/"&amp;'VME Notification'!G224&amp;"/"&amp;'VME Notification'!H224&amp;"/"&amp;'VME Notification'!I224&amp;"/"&amp;'VME Notification'!J224&amp;"/"&amp;'VME Notification'!K224&amp;"/"&amp;'VME Notification'!L224&amp;"/"&amp;'VME Notification'!M224&amp;"/"&amp;'VME Notification'!N224&amp;"/ER")</f>
        <v/>
      </c>
    </row>
    <row r="205" spans="12:14" x14ac:dyDescent="0.25">
      <c r="L205" s="51" t="str">
        <f>IFERROR(IF(VALUE('VME Notification'!M225)&gt;=5,1,""),"")</f>
        <v/>
      </c>
      <c r="N205" s="134" t="str">
        <f>IF(L205="","","SR/"&amp;'VME Notification'!$C$16&amp;"/"&amp;'VME Notification'!$F$16&amp;"/"&amp;'VME Notification'!$K$16&amp;"/"&amp;'VME Notification'!$N$16&amp;"/"&amp;'VME Notification'!B225&amp;"/ "&amp;"SV/"&amp;'VME Notification'!C225&amp;"/"&amp;'VME Notification'!D225&amp;"/"&amp;TEXT('VME Notification'!E225,"dd-mmm-yy")&amp;"/"&amp;'VME Notification'!F225&amp;"/"&amp;'VME Notification'!G225&amp;"/"&amp;'VME Notification'!H225&amp;"/"&amp;'VME Notification'!I225&amp;"/"&amp;'VME Notification'!J225&amp;"/"&amp;'VME Notification'!K225&amp;"/"&amp;'VME Notification'!L225&amp;"/"&amp;'VME Notification'!M225&amp;"/"&amp;'VME Notification'!N225&amp;"/ER")</f>
        <v/>
      </c>
    </row>
    <row r="206" spans="12:14" x14ac:dyDescent="0.25">
      <c r="L206" s="51" t="str">
        <f>IFERROR(IF(VALUE('VME Notification'!M226)&gt;=5,1,""),"")</f>
        <v/>
      </c>
      <c r="N206" s="134" t="str">
        <f>IF(L206="","","SR/"&amp;'VME Notification'!$C$16&amp;"/"&amp;'VME Notification'!$F$16&amp;"/"&amp;'VME Notification'!$K$16&amp;"/"&amp;'VME Notification'!$N$16&amp;"/"&amp;'VME Notification'!B226&amp;"/ "&amp;"SV/"&amp;'VME Notification'!C226&amp;"/"&amp;'VME Notification'!D226&amp;"/"&amp;TEXT('VME Notification'!E226,"dd-mmm-yy")&amp;"/"&amp;'VME Notification'!F226&amp;"/"&amp;'VME Notification'!G226&amp;"/"&amp;'VME Notification'!H226&amp;"/"&amp;'VME Notification'!I226&amp;"/"&amp;'VME Notification'!J226&amp;"/"&amp;'VME Notification'!K226&amp;"/"&amp;'VME Notification'!L226&amp;"/"&amp;'VME Notification'!M226&amp;"/"&amp;'VME Notification'!N226&amp;"/ER")</f>
        <v/>
      </c>
    </row>
    <row r="207" spans="12:14" x14ac:dyDescent="0.25">
      <c r="L207" s="51" t="str">
        <f>IFERROR(IF(VALUE('VME Notification'!M227)&gt;=5,1,""),"")</f>
        <v/>
      </c>
      <c r="N207" s="134" t="str">
        <f>IF(L207="","","SR/"&amp;'VME Notification'!$C$16&amp;"/"&amp;'VME Notification'!$F$16&amp;"/"&amp;'VME Notification'!$K$16&amp;"/"&amp;'VME Notification'!$N$16&amp;"/"&amp;'VME Notification'!B227&amp;"/ "&amp;"SV/"&amp;'VME Notification'!C227&amp;"/"&amp;'VME Notification'!D227&amp;"/"&amp;TEXT('VME Notification'!E227,"dd-mmm-yy")&amp;"/"&amp;'VME Notification'!F227&amp;"/"&amp;'VME Notification'!G227&amp;"/"&amp;'VME Notification'!H227&amp;"/"&amp;'VME Notification'!I227&amp;"/"&amp;'VME Notification'!J227&amp;"/"&amp;'VME Notification'!K227&amp;"/"&amp;'VME Notification'!L227&amp;"/"&amp;'VME Notification'!M227&amp;"/"&amp;'VME Notification'!N227&amp;"/ER")</f>
        <v/>
      </c>
    </row>
    <row r="208" spans="12:14" x14ac:dyDescent="0.25">
      <c r="L208" s="51" t="str">
        <f>IFERROR(IF(VALUE('VME Notification'!M228)&gt;=5,1,""),"")</f>
        <v/>
      </c>
      <c r="N208" s="134" t="str">
        <f>IF(L208="","","SR/"&amp;'VME Notification'!$C$16&amp;"/"&amp;'VME Notification'!$F$16&amp;"/"&amp;'VME Notification'!$K$16&amp;"/"&amp;'VME Notification'!$N$16&amp;"/"&amp;'VME Notification'!B228&amp;"/ "&amp;"SV/"&amp;'VME Notification'!C228&amp;"/"&amp;'VME Notification'!D228&amp;"/"&amp;TEXT('VME Notification'!E228,"dd-mmm-yy")&amp;"/"&amp;'VME Notification'!F228&amp;"/"&amp;'VME Notification'!G228&amp;"/"&amp;'VME Notification'!H228&amp;"/"&amp;'VME Notification'!I228&amp;"/"&amp;'VME Notification'!J228&amp;"/"&amp;'VME Notification'!K228&amp;"/"&amp;'VME Notification'!L228&amp;"/"&amp;'VME Notification'!M228&amp;"/"&amp;'VME Notification'!N228&amp;"/ER")</f>
        <v/>
      </c>
    </row>
    <row r="209" spans="12:14" x14ac:dyDescent="0.25">
      <c r="L209" s="51" t="str">
        <f>IFERROR(IF(VALUE('VME Notification'!M229)&gt;=5,1,""),"")</f>
        <v/>
      </c>
      <c r="N209" s="134" t="str">
        <f>IF(L209="","","SR/"&amp;'VME Notification'!$C$16&amp;"/"&amp;'VME Notification'!$F$16&amp;"/"&amp;'VME Notification'!$K$16&amp;"/"&amp;'VME Notification'!$N$16&amp;"/"&amp;'VME Notification'!B229&amp;"/ "&amp;"SV/"&amp;'VME Notification'!C229&amp;"/"&amp;'VME Notification'!D229&amp;"/"&amp;TEXT('VME Notification'!E229,"dd-mmm-yy")&amp;"/"&amp;'VME Notification'!F229&amp;"/"&amp;'VME Notification'!G229&amp;"/"&amp;'VME Notification'!H229&amp;"/"&amp;'VME Notification'!I229&amp;"/"&amp;'VME Notification'!J229&amp;"/"&amp;'VME Notification'!K229&amp;"/"&amp;'VME Notification'!L229&amp;"/"&amp;'VME Notification'!M229&amp;"/"&amp;'VME Notification'!N229&amp;"/ER")</f>
        <v/>
      </c>
    </row>
    <row r="210" spans="12:14" x14ac:dyDescent="0.25">
      <c r="L210" s="51" t="str">
        <f>IFERROR(IF(VALUE('VME Notification'!M230)&gt;=5,1,""),"")</f>
        <v/>
      </c>
      <c r="N210" s="134" t="str">
        <f>IF(L210="","","SR/"&amp;'VME Notification'!$C$16&amp;"/"&amp;'VME Notification'!$F$16&amp;"/"&amp;'VME Notification'!$K$16&amp;"/"&amp;'VME Notification'!$N$16&amp;"/"&amp;'VME Notification'!B230&amp;"/ "&amp;"SV/"&amp;'VME Notification'!C230&amp;"/"&amp;'VME Notification'!D230&amp;"/"&amp;TEXT('VME Notification'!E230,"dd-mmm-yy")&amp;"/"&amp;'VME Notification'!F230&amp;"/"&amp;'VME Notification'!G230&amp;"/"&amp;'VME Notification'!H230&amp;"/"&amp;'VME Notification'!I230&amp;"/"&amp;'VME Notification'!J230&amp;"/"&amp;'VME Notification'!K230&amp;"/"&amp;'VME Notification'!L230&amp;"/"&amp;'VME Notification'!M230&amp;"/"&amp;'VME Notification'!N230&amp;"/ER")</f>
        <v/>
      </c>
    </row>
    <row r="211" spans="12:14" x14ac:dyDescent="0.25">
      <c r="L211" s="51" t="str">
        <f>IFERROR(IF(VALUE('VME Notification'!M231)&gt;=5,1,""),"")</f>
        <v/>
      </c>
      <c r="N211" s="134" t="str">
        <f>IF(L211="","","SR/"&amp;'VME Notification'!$C$16&amp;"/"&amp;'VME Notification'!$F$16&amp;"/"&amp;'VME Notification'!$K$16&amp;"/"&amp;'VME Notification'!$N$16&amp;"/"&amp;'VME Notification'!B231&amp;"/ "&amp;"SV/"&amp;'VME Notification'!C231&amp;"/"&amp;'VME Notification'!D231&amp;"/"&amp;TEXT('VME Notification'!E231,"dd-mmm-yy")&amp;"/"&amp;'VME Notification'!F231&amp;"/"&amp;'VME Notification'!G231&amp;"/"&amp;'VME Notification'!H231&amp;"/"&amp;'VME Notification'!I231&amp;"/"&amp;'VME Notification'!J231&amp;"/"&amp;'VME Notification'!K231&amp;"/"&amp;'VME Notification'!L231&amp;"/"&amp;'VME Notification'!M231&amp;"/"&amp;'VME Notification'!N231&amp;"/ER")</f>
        <v/>
      </c>
    </row>
    <row r="212" spans="12:14" x14ac:dyDescent="0.25">
      <c r="L212" s="51" t="str">
        <f>IFERROR(IF(VALUE('VME Notification'!M232)&gt;=5,1,""),"")</f>
        <v/>
      </c>
      <c r="N212" s="134" t="str">
        <f>IF(L212="","","SR/"&amp;'VME Notification'!$C$16&amp;"/"&amp;'VME Notification'!$F$16&amp;"/"&amp;'VME Notification'!$K$16&amp;"/"&amp;'VME Notification'!$N$16&amp;"/"&amp;'VME Notification'!B232&amp;"/ "&amp;"SV/"&amp;'VME Notification'!C232&amp;"/"&amp;'VME Notification'!D232&amp;"/"&amp;TEXT('VME Notification'!E232,"dd-mmm-yy")&amp;"/"&amp;'VME Notification'!F232&amp;"/"&amp;'VME Notification'!G232&amp;"/"&amp;'VME Notification'!H232&amp;"/"&amp;'VME Notification'!I232&amp;"/"&amp;'VME Notification'!J232&amp;"/"&amp;'VME Notification'!K232&amp;"/"&amp;'VME Notification'!L232&amp;"/"&amp;'VME Notification'!M232&amp;"/"&amp;'VME Notification'!N232&amp;"/ER")</f>
        <v/>
      </c>
    </row>
    <row r="213" spans="12:14" x14ac:dyDescent="0.25">
      <c r="L213" s="51" t="str">
        <f>IFERROR(IF(VALUE('VME Notification'!M233)&gt;=5,1,""),"")</f>
        <v/>
      </c>
      <c r="N213" s="134" t="str">
        <f>IF(L213="","","SR/"&amp;'VME Notification'!$C$16&amp;"/"&amp;'VME Notification'!$F$16&amp;"/"&amp;'VME Notification'!$K$16&amp;"/"&amp;'VME Notification'!$N$16&amp;"/"&amp;'VME Notification'!B233&amp;"/ "&amp;"SV/"&amp;'VME Notification'!C233&amp;"/"&amp;'VME Notification'!D233&amp;"/"&amp;TEXT('VME Notification'!E233,"dd-mmm-yy")&amp;"/"&amp;'VME Notification'!F233&amp;"/"&amp;'VME Notification'!G233&amp;"/"&amp;'VME Notification'!H233&amp;"/"&amp;'VME Notification'!I233&amp;"/"&amp;'VME Notification'!J233&amp;"/"&amp;'VME Notification'!K233&amp;"/"&amp;'VME Notification'!L233&amp;"/"&amp;'VME Notification'!M233&amp;"/"&amp;'VME Notification'!N233&amp;"/ER")</f>
        <v/>
      </c>
    </row>
    <row r="214" spans="12:14" x14ac:dyDescent="0.25">
      <c r="L214" s="51" t="str">
        <f>IFERROR(IF(VALUE('VME Notification'!M234)&gt;=5,1,""),"")</f>
        <v/>
      </c>
      <c r="N214" s="134" t="str">
        <f>IF(L214="","","SR/"&amp;'VME Notification'!$C$16&amp;"/"&amp;'VME Notification'!$F$16&amp;"/"&amp;'VME Notification'!$K$16&amp;"/"&amp;'VME Notification'!$N$16&amp;"/"&amp;'VME Notification'!B234&amp;"/ "&amp;"SV/"&amp;'VME Notification'!C234&amp;"/"&amp;'VME Notification'!D234&amp;"/"&amp;TEXT('VME Notification'!E234,"dd-mmm-yy")&amp;"/"&amp;'VME Notification'!F234&amp;"/"&amp;'VME Notification'!G234&amp;"/"&amp;'VME Notification'!H234&amp;"/"&amp;'VME Notification'!I234&amp;"/"&amp;'VME Notification'!J234&amp;"/"&amp;'VME Notification'!K234&amp;"/"&amp;'VME Notification'!L234&amp;"/"&amp;'VME Notification'!M234&amp;"/"&amp;'VME Notification'!N234&amp;"/ER")</f>
        <v/>
      </c>
    </row>
    <row r="215" spans="12:14" x14ac:dyDescent="0.25">
      <c r="L215" s="51" t="str">
        <f>IFERROR(IF(VALUE('VME Notification'!M235)&gt;=5,1,""),"")</f>
        <v/>
      </c>
      <c r="N215" s="134" t="str">
        <f>IF(L215="","","SR/"&amp;'VME Notification'!$C$16&amp;"/"&amp;'VME Notification'!$F$16&amp;"/"&amp;'VME Notification'!$K$16&amp;"/"&amp;'VME Notification'!$N$16&amp;"/"&amp;'VME Notification'!B235&amp;"/ "&amp;"SV/"&amp;'VME Notification'!C235&amp;"/"&amp;'VME Notification'!D235&amp;"/"&amp;TEXT('VME Notification'!E235,"dd-mmm-yy")&amp;"/"&amp;'VME Notification'!F235&amp;"/"&amp;'VME Notification'!G235&amp;"/"&amp;'VME Notification'!H235&amp;"/"&amp;'VME Notification'!I235&amp;"/"&amp;'VME Notification'!J235&amp;"/"&amp;'VME Notification'!K235&amp;"/"&amp;'VME Notification'!L235&amp;"/"&amp;'VME Notification'!M235&amp;"/"&amp;'VME Notification'!N235&amp;"/ER")</f>
        <v/>
      </c>
    </row>
    <row r="216" spans="12:14" x14ac:dyDescent="0.25">
      <c r="L216" s="51" t="str">
        <f>IFERROR(IF(VALUE('VME Notification'!M236)&gt;=5,1,""),"")</f>
        <v/>
      </c>
      <c r="N216" s="134" t="str">
        <f>IF(L216="","","SR/"&amp;'VME Notification'!$C$16&amp;"/"&amp;'VME Notification'!$F$16&amp;"/"&amp;'VME Notification'!$K$16&amp;"/"&amp;'VME Notification'!$N$16&amp;"/"&amp;'VME Notification'!B236&amp;"/ "&amp;"SV/"&amp;'VME Notification'!C236&amp;"/"&amp;'VME Notification'!D236&amp;"/"&amp;TEXT('VME Notification'!E236,"dd-mmm-yy")&amp;"/"&amp;'VME Notification'!F236&amp;"/"&amp;'VME Notification'!G236&amp;"/"&amp;'VME Notification'!H236&amp;"/"&amp;'VME Notification'!I236&amp;"/"&amp;'VME Notification'!J236&amp;"/"&amp;'VME Notification'!K236&amp;"/"&amp;'VME Notification'!L236&amp;"/"&amp;'VME Notification'!M236&amp;"/"&amp;'VME Notification'!N236&amp;"/ER")</f>
        <v/>
      </c>
    </row>
    <row r="217" spans="12:14" x14ac:dyDescent="0.25">
      <c r="L217" s="51" t="str">
        <f>IFERROR(IF(VALUE('VME Notification'!M237)&gt;=5,1,""),"")</f>
        <v/>
      </c>
      <c r="N217" s="134" t="str">
        <f>IF(L217="","","SR/"&amp;'VME Notification'!$C$16&amp;"/"&amp;'VME Notification'!$F$16&amp;"/"&amp;'VME Notification'!$K$16&amp;"/"&amp;'VME Notification'!$N$16&amp;"/"&amp;'VME Notification'!B237&amp;"/ "&amp;"SV/"&amp;'VME Notification'!C237&amp;"/"&amp;'VME Notification'!D237&amp;"/"&amp;TEXT('VME Notification'!E237,"dd-mmm-yy")&amp;"/"&amp;'VME Notification'!F237&amp;"/"&amp;'VME Notification'!G237&amp;"/"&amp;'VME Notification'!H237&amp;"/"&amp;'VME Notification'!I237&amp;"/"&amp;'VME Notification'!J237&amp;"/"&amp;'VME Notification'!K237&amp;"/"&amp;'VME Notification'!L237&amp;"/"&amp;'VME Notification'!M237&amp;"/"&amp;'VME Notification'!N237&amp;"/ER")</f>
        <v/>
      </c>
    </row>
    <row r="218" spans="12:14" x14ac:dyDescent="0.25">
      <c r="L218" s="51" t="str">
        <f>IFERROR(IF(VALUE('VME Notification'!M238)&gt;=5,1,""),"")</f>
        <v/>
      </c>
      <c r="N218" s="134" t="str">
        <f>IF(L218="","","SR/"&amp;'VME Notification'!$C$16&amp;"/"&amp;'VME Notification'!$F$16&amp;"/"&amp;'VME Notification'!$K$16&amp;"/"&amp;'VME Notification'!$N$16&amp;"/"&amp;'VME Notification'!B238&amp;"/ "&amp;"SV/"&amp;'VME Notification'!C238&amp;"/"&amp;'VME Notification'!D238&amp;"/"&amp;TEXT('VME Notification'!E238,"dd-mmm-yy")&amp;"/"&amp;'VME Notification'!F238&amp;"/"&amp;'VME Notification'!G238&amp;"/"&amp;'VME Notification'!H238&amp;"/"&amp;'VME Notification'!I238&amp;"/"&amp;'VME Notification'!J238&amp;"/"&amp;'VME Notification'!K238&amp;"/"&amp;'VME Notification'!L238&amp;"/"&amp;'VME Notification'!M238&amp;"/"&amp;'VME Notification'!N238&amp;"/ER")</f>
        <v/>
      </c>
    </row>
    <row r="219" spans="12:14" x14ac:dyDescent="0.25">
      <c r="L219" s="51" t="str">
        <f>IFERROR(IF(VALUE('VME Notification'!M239)&gt;=5,1,""),"")</f>
        <v/>
      </c>
      <c r="N219" s="134" t="str">
        <f>IF(L219="","","SR/"&amp;'VME Notification'!$C$16&amp;"/"&amp;'VME Notification'!$F$16&amp;"/"&amp;'VME Notification'!$K$16&amp;"/"&amp;'VME Notification'!$N$16&amp;"/"&amp;'VME Notification'!B239&amp;"/ "&amp;"SV/"&amp;'VME Notification'!C239&amp;"/"&amp;'VME Notification'!D239&amp;"/"&amp;TEXT('VME Notification'!E239,"dd-mmm-yy")&amp;"/"&amp;'VME Notification'!F239&amp;"/"&amp;'VME Notification'!G239&amp;"/"&amp;'VME Notification'!H239&amp;"/"&amp;'VME Notification'!I239&amp;"/"&amp;'VME Notification'!J239&amp;"/"&amp;'VME Notification'!K239&amp;"/"&amp;'VME Notification'!L239&amp;"/"&amp;'VME Notification'!M239&amp;"/"&amp;'VME Notification'!N239&amp;"/ER")</f>
        <v/>
      </c>
    </row>
    <row r="220" spans="12:14" x14ac:dyDescent="0.25">
      <c r="L220" s="51" t="str">
        <f>IFERROR(IF(VALUE('VME Notification'!M240)&gt;=5,1,""),"")</f>
        <v/>
      </c>
      <c r="N220" s="134" t="str">
        <f>IF(L220="","","SR/"&amp;'VME Notification'!$C$16&amp;"/"&amp;'VME Notification'!$F$16&amp;"/"&amp;'VME Notification'!$K$16&amp;"/"&amp;'VME Notification'!$N$16&amp;"/"&amp;'VME Notification'!B240&amp;"/ "&amp;"SV/"&amp;'VME Notification'!C240&amp;"/"&amp;'VME Notification'!D240&amp;"/"&amp;TEXT('VME Notification'!E240,"dd-mmm-yy")&amp;"/"&amp;'VME Notification'!F240&amp;"/"&amp;'VME Notification'!G240&amp;"/"&amp;'VME Notification'!H240&amp;"/"&amp;'VME Notification'!I240&amp;"/"&amp;'VME Notification'!J240&amp;"/"&amp;'VME Notification'!K240&amp;"/"&amp;'VME Notification'!L240&amp;"/"&amp;'VME Notification'!M240&amp;"/"&amp;'VME Notification'!N240&amp;"/ER")</f>
        <v/>
      </c>
    </row>
    <row r="221" spans="12:14" x14ac:dyDescent="0.25">
      <c r="L221" s="51" t="str">
        <f>IFERROR(IF(VALUE('VME Notification'!M241)&gt;=5,1,""),"")</f>
        <v/>
      </c>
      <c r="N221" s="134" t="str">
        <f>IF(L221="","","SR/"&amp;'VME Notification'!$C$16&amp;"/"&amp;'VME Notification'!$F$16&amp;"/"&amp;'VME Notification'!$K$16&amp;"/"&amp;'VME Notification'!$N$16&amp;"/"&amp;'VME Notification'!B241&amp;"/ "&amp;"SV/"&amp;'VME Notification'!C241&amp;"/"&amp;'VME Notification'!D241&amp;"/"&amp;TEXT('VME Notification'!E241,"dd-mmm-yy")&amp;"/"&amp;'VME Notification'!F241&amp;"/"&amp;'VME Notification'!G241&amp;"/"&amp;'VME Notification'!H241&amp;"/"&amp;'VME Notification'!I241&amp;"/"&amp;'VME Notification'!J241&amp;"/"&amp;'VME Notification'!K241&amp;"/"&amp;'VME Notification'!L241&amp;"/"&amp;'VME Notification'!M241&amp;"/"&amp;'VME Notification'!N241&amp;"/ER")</f>
        <v/>
      </c>
    </row>
    <row r="222" spans="12:14" x14ac:dyDescent="0.25">
      <c r="L222" s="51" t="str">
        <f>IFERROR(IF(VALUE('VME Notification'!M242)&gt;=5,1,""),"")</f>
        <v/>
      </c>
      <c r="N222" s="134" t="str">
        <f>IF(L222="","","SR/"&amp;'VME Notification'!$C$16&amp;"/"&amp;'VME Notification'!$F$16&amp;"/"&amp;'VME Notification'!$K$16&amp;"/"&amp;'VME Notification'!$N$16&amp;"/"&amp;'VME Notification'!B242&amp;"/ "&amp;"SV/"&amp;'VME Notification'!C242&amp;"/"&amp;'VME Notification'!D242&amp;"/"&amp;TEXT('VME Notification'!E242,"dd-mmm-yy")&amp;"/"&amp;'VME Notification'!F242&amp;"/"&amp;'VME Notification'!G242&amp;"/"&amp;'VME Notification'!H242&amp;"/"&amp;'VME Notification'!I242&amp;"/"&amp;'VME Notification'!J242&amp;"/"&amp;'VME Notification'!K242&amp;"/"&amp;'VME Notification'!L242&amp;"/"&amp;'VME Notification'!M242&amp;"/"&amp;'VME Notification'!N242&amp;"/ER")</f>
        <v/>
      </c>
    </row>
    <row r="223" spans="12:14" x14ac:dyDescent="0.25">
      <c r="L223" s="51" t="str">
        <f>IFERROR(IF(VALUE('VME Notification'!M243)&gt;=5,1,""),"")</f>
        <v/>
      </c>
      <c r="N223" s="134" t="str">
        <f>IF(L223="","","SR/"&amp;'VME Notification'!$C$16&amp;"/"&amp;'VME Notification'!$F$16&amp;"/"&amp;'VME Notification'!$K$16&amp;"/"&amp;'VME Notification'!$N$16&amp;"/"&amp;'VME Notification'!B243&amp;"/ "&amp;"SV/"&amp;'VME Notification'!C243&amp;"/"&amp;'VME Notification'!D243&amp;"/"&amp;TEXT('VME Notification'!E243,"dd-mmm-yy")&amp;"/"&amp;'VME Notification'!F243&amp;"/"&amp;'VME Notification'!G243&amp;"/"&amp;'VME Notification'!H243&amp;"/"&amp;'VME Notification'!I243&amp;"/"&amp;'VME Notification'!J243&amp;"/"&amp;'VME Notification'!K243&amp;"/"&amp;'VME Notification'!L243&amp;"/"&amp;'VME Notification'!M243&amp;"/"&amp;'VME Notification'!N243&amp;"/ER")</f>
        <v/>
      </c>
    </row>
    <row r="224" spans="12:14" x14ac:dyDescent="0.25">
      <c r="L224" s="51" t="str">
        <f>IFERROR(IF(VALUE('VME Notification'!M244)&gt;=5,1,""),"")</f>
        <v/>
      </c>
      <c r="N224" s="134" t="str">
        <f>IF(L224="","","SR/"&amp;'VME Notification'!$C$16&amp;"/"&amp;'VME Notification'!$F$16&amp;"/"&amp;'VME Notification'!$K$16&amp;"/"&amp;'VME Notification'!$N$16&amp;"/"&amp;'VME Notification'!B244&amp;"/ "&amp;"SV/"&amp;'VME Notification'!C244&amp;"/"&amp;'VME Notification'!D244&amp;"/"&amp;TEXT('VME Notification'!E244,"dd-mmm-yy")&amp;"/"&amp;'VME Notification'!F244&amp;"/"&amp;'VME Notification'!G244&amp;"/"&amp;'VME Notification'!H244&amp;"/"&amp;'VME Notification'!I244&amp;"/"&amp;'VME Notification'!J244&amp;"/"&amp;'VME Notification'!K244&amp;"/"&amp;'VME Notification'!L244&amp;"/"&amp;'VME Notification'!M244&amp;"/"&amp;'VME Notification'!N244&amp;"/ER")</f>
        <v/>
      </c>
    </row>
    <row r="225" spans="12:14" x14ac:dyDescent="0.25">
      <c r="L225" s="51" t="str">
        <f>IFERROR(IF(VALUE('VME Notification'!M245)&gt;=5,1,""),"")</f>
        <v/>
      </c>
      <c r="N225" s="134" t="str">
        <f>IF(L225="","","SR/"&amp;'VME Notification'!$C$16&amp;"/"&amp;'VME Notification'!$F$16&amp;"/"&amp;'VME Notification'!$K$16&amp;"/"&amp;'VME Notification'!$N$16&amp;"/"&amp;'VME Notification'!B245&amp;"/ "&amp;"SV/"&amp;'VME Notification'!C245&amp;"/"&amp;'VME Notification'!D245&amp;"/"&amp;TEXT('VME Notification'!E245,"dd-mmm-yy")&amp;"/"&amp;'VME Notification'!F245&amp;"/"&amp;'VME Notification'!G245&amp;"/"&amp;'VME Notification'!H245&amp;"/"&amp;'VME Notification'!I245&amp;"/"&amp;'VME Notification'!J245&amp;"/"&amp;'VME Notification'!K245&amp;"/"&amp;'VME Notification'!L245&amp;"/"&amp;'VME Notification'!M245&amp;"/"&amp;'VME Notification'!N245&amp;"/ER")</f>
        <v/>
      </c>
    </row>
    <row r="226" spans="12:14" x14ac:dyDescent="0.25">
      <c r="L226" s="51" t="str">
        <f>IFERROR(IF(VALUE('VME Notification'!M246)&gt;=5,1,""),"")</f>
        <v/>
      </c>
      <c r="N226" s="134" t="str">
        <f>IF(L226="","","SR/"&amp;'VME Notification'!$C$16&amp;"/"&amp;'VME Notification'!$F$16&amp;"/"&amp;'VME Notification'!$K$16&amp;"/"&amp;'VME Notification'!$N$16&amp;"/"&amp;'VME Notification'!B246&amp;"/ "&amp;"SV/"&amp;'VME Notification'!C246&amp;"/"&amp;'VME Notification'!D246&amp;"/"&amp;TEXT('VME Notification'!E246,"dd-mmm-yy")&amp;"/"&amp;'VME Notification'!F246&amp;"/"&amp;'VME Notification'!G246&amp;"/"&amp;'VME Notification'!H246&amp;"/"&amp;'VME Notification'!I246&amp;"/"&amp;'VME Notification'!J246&amp;"/"&amp;'VME Notification'!K246&amp;"/"&amp;'VME Notification'!L246&amp;"/"&amp;'VME Notification'!M246&amp;"/"&amp;'VME Notification'!N246&amp;"/ER")</f>
        <v/>
      </c>
    </row>
    <row r="227" spans="12:14" x14ac:dyDescent="0.25">
      <c r="L227" s="51" t="str">
        <f>IFERROR(IF(VALUE('VME Notification'!M247)&gt;=5,1,""),"")</f>
        <v/>
      </c>
      <c r="N227" s="134" t="str">
        <f>IF(L227="","","SR/"&amp;'VME Notification'!$C$16&amp;"/"&amp;'VME Notification'!$F$16&amp;"/"&amp;'VME Notification'!$K$16&amp;"/"&amp;'VME Notification'!$N$16&amp;"/"&amp;'VME Notification'!B247&amp;"/ "&amp;"SV/"&amp;'VME Notification'!C247&amp;"/"&amp;'VME Notification'!D247&amp;"/"&amp;TEXT('VME Notification'!E247,"dd-mmm-yy")&amp;"/"&amp;'VME Notification'!F247&amp;"/"&amp;'VME Notification'!G247&amp;"/"&amp;'VME Notification'!H247&amp;"/"&amp;'VME Notification'!I247&amp;"/"&amp;'VME Notification'!J247&amp;"/"&amp;'VME Notification'!K247&amp;"/"&amp;'VME Notification'!L247&amp;"/"&amp;'VME Notification'!M247&amp;"/"&amp;'VME Notification'!N247&amp;"/ER")</f>
        <v/>
      </c>
    </row>
    <row r="228" spans="12:14" x14ac:dyDescent="0.25">
      <c r="L228" s="51" t="str">
        <f>IFERROR(IF(VALUE('VME Notification'!M248)&gt;=5,1,""),"")</f>
        <v/>
      </c>
      <c r="N228" s="134" t="str">
        <f>IF(L228="","","SR/"&amp;'VME Notification'!$C$16&amp;"/"&amp;'VME Notification'!$F$16&amp;"/"&amp;'VME Notification'!$K$16&amp;"/"&amp;'VME Notification'!$N$16&amp;"/"&amp;'VME Notification'!B248&amp;"/ "&amp;"SV/"&amp;'VME Notification'!C248&amp;"/"&amp;'VME Notification'!D248&amp;"/"&amp;TEXT('VME Notification'!E248,"dd-mmm-yy")&amp;"/"&amp;'VME Notification'!F248&amp;"/"&amp;'VME Notification'!G248&amp;"/"&amp;'VME Notification'!H248&amp;"/"&amp;'VME Notification'!I248&amp;"/"&amp;'VME Notification'!J248&amp;"/"&amp;'VME Notification'!K248&amp;"/"&amp;'VME Notification'!L248&amp;"/"&amp;'VME Notification'!M248&amp;"/"&amp;'VME Notification'!N248&amp;"/ER")</f>
        <v/>
      </c>
    </row>
    <row r="229" spans="12:14" x14ac:dyDescent="0.25">
      <c r="L229" s="51" t="str">
        <f>IFERROR(IF(VALUE('VME Notification'!M249)&gt;=5,1,""),"")</f>
        <v/>
      </c>
      <c r="N229" s="134" t="str">
        <f>IF(L229="","","SR/"&amp;'VME Notification'!$C$16&amp;"/"&amp;'VME Notification'!$F$16&amp;"/"&amp;'VME Notification'!$K$16&amp;"/"&amp;'VME Notification'!$N$16&amp;"/"&amp;'VME Notification'!B249&amp;"/ "&amp;"SV/"&amp;'VME Notification'!C249&amp;"/"&amp;'VME Notification'!D249&amp;"/"&amp;TEXT('VME Notification'!E249,"dd-mmm-yy")&amp;"/"&amp;'VME Notification'!F249&amp;"/"&amp;'VME Notification'!G249&amp;"/"&amp;'VME Notification'!H249&amp;"/"&amp;'VME Notification'!I249&amp;"/"&amp;'VME Notification'!J249&amp;"/"&amp;'VME Notification'!K249&amp;"/"&amp;'VME Notification'!L249&amp;"/"&amp;'VME Notification'!M249&amp;"/"&amp;'VME Notification'!N249&amp;"/ER")</f>
        <v/>
      </c>
    </row>
    <row r="230" spans="12:14" x14ac:dyDescent="0.25">
      <c r="L230" s="51" t="str">
        <f>IFERROR(IF(VALUE('VME Notification'!M250)&gt;=5,1,""),"")</f>
        <v/>
      </c>
      <c r="N230" s="134" t="str">
        <f>IF(L230="","","SR/"&amp;'VME Notification'!$C$16&amp;"/"&amp;'VME Notification'!$F$16&amp;"/"&amp;'VME Notification'!$K$16&amp;"/"&amp;'VME Notification'!$N$16&amp;"/"&amp;'VME Notification'!B250&amp;"/ "&amp;"SV/"&amp;'VME Notification'!C250&amp;"/"&amp;'VME Notification'!D250&amp;"/"&amp;TEXT('VME Notification'!E250,"dd-mmm-yy")&amp;"/"&amp;'VME Notification'!F250&amp;"/"&amp;'VME Notification'!G250&amp;"/"&amp;'VME Notification'!H250&amp;"/"&amp;'VME Notification'!I250&amp;"/"&amp;'VME Notification'!J250&amp;"/"&amp;'VME Notification'!K250&amp;"/"&amp;'VME Notification'!L250&amp;"/"&amp;'VME Notification'!M250&amp;"/"&amp;'VME Notification'!N250&amp;"/ER")</f>
        <v/>
      </c>
    </row>
    <row r="231" spans="12:14" x14ac:dyDescent="0.25">
      <c r="L231" s="51" t="str">
        <f>IFERROR(IF(VALUE('VME Notification'!M251)&gt;=5,1,""),"")</f>
        <v/>
      </c>
      <c r="N231" s="134" t="str">
        <f>IF(L231="","","SR/"&amp;'VME Notification'!$C$16&amp;"/"&amp;'VME Notification'!$F$16&amp;"/"&amp;'VME Notification'!$K$16&amp;"/"&amp;'VME Notification'!$N$16&amp;"/"&amp;'VME Notification'!B251&amp;"/ "&amp;"SV/"&amp;'VME Notification'!C251&amp;"/"&amp;'VME Notification'!D251&amp;"/"&amp;TEXT('VME Notification'!E251,"dd-mmm-yy")&amp;"/"&amp;'VME Notification'!F251&amp;"/"&amp;'VME Notification'!G251&amp;"/"&amp;'VME Notification'!H251&amp;"/"&amp;'VME Notification'!I251&amp;"/"&amp;'VME Notification'!J251&amp;"/"&amp;'VME Notification'!K251&amp;"/"&amp;'VME Notification'!L251&amp;"/"&amp;'VME Notification'!M251&amp;"/"&amp;'VME Notification'!N251&amp;"/ER")</f>
        <v/>
      </c>
    </row>
    <row r="232" spans="12:14" x14ac:dyDescent="0.25">
      <c r="L232" s="51" t="str">
        <f>IFERROR(IF(VALUE('VME Notification'!M252)&gt;=5,1,""),"")</f>
        <v/>
      </c>
      <c r="N232" s="134" t="str">
        <f>IF(L232="","","SR/"&amp;'VME Notification'!$C$16&amp;"/"&amp;'VME Notification'!$F$16&amp;"/"&amp;'VME Notification'!$K$16&amp;"/"&amp;'VME Notification'!$N$16&amp;"/"&amp;'VME Notification'!B252&amp;"/ "&amp;"SV/"&amp;'VME Notification'!C252&amp;"/"&amp;'VME Notification'!D252&amp;"/"&amp;TEXT('VME Notification'!E252,"dd-mmm-yy")&amp;"/"&amp;'VME Notification'!F252&amp;"/"&amp;'VME Notification'!G252&amp;"/"&amp;'VME Notification'!H252&amp;"/"&amp;'VME Notification'!I252&amp;"/"&amp;'VME Notification'!J252&amp;"/"&amp;'VME Notification'!K252&amp;"/"&amp;'VME Notification'!L252&amp;"/"&amp;'VME Notification'!M252&amp;"/"&amp;'VME Notification'!N252&amp;"/ER")</f>
        <v/>
      </c>
    </row>
    <row r="233" spans="12:14" x14ac:dyDescent="0.25">
      <c r="L233" s="51" t="str">
        <f>IFERROR(IF(VALUE('VME Notification'!M253)&gt;=5,1,""),"")</f>
        <v/>
      </c>
      <c r="N233" s="134" t="str">
        <f>IF(L233="","","SR/"&amp;'VME Notification'!$C$16&amp;"/"&amp;'VME Notification'!$F$16&amp;"/"&amp;'VME Notification'!$K$16&amp;"/"&amp;'VME Notification'!$N$16&amp;"/"&amp;'VME Notification'!B253&amp;"/ "&amp;"SV/"&amp;'VME Notification'!C253&amp;"/"&amp;'VME Notification'!D253&amp;"/"&amp;TEXT('VME Notification'!E253,"dd-mmm-yy")&amp;"/"&amp;'VME Notification'!F253&amp;"/"&amp;'VME Notification'!G253&amp;"/"&amp;'VME Notification'!H253&amp;"/"&amp;'VME Notification'!I253&amp;"/"&amp;'VME Notification'!J253&amp;"/"&amp;'VME Notification'!K253&amp;"/"&amp;'VME Notification'!L253&amp;"/"&amp;'VME Notification'!M253&amp;"/"&amp;'VME Notification'!N253&amp;"/ER")</f>
        <v/>
      </c>
    </row>
    <row r="234" spans="12:14" x14ac:dyDescent="0.25">
      <c r="L234" s="51" t="str">
        <f>IFERROR(IF(VALUE('VME Notification'!M254)&gt;=5,1,""),"")</f>
        <v/>
      </c>
      <c r="N234" s="134" t="str">
        <f>IF(L234="","","SR/"&amp;'VME Notification'!$C$16&amp;"/"&amp;'VME Notification'!$F$16&amp;"/"&amp;'VME Notification'!$K$16&amp;"/"&amp;'VME Notification'!$N$16&amp;"/"&amp;'VME Notification'!B254&amp;"/ "&amp;"SV/"&amp;'VME Notification'!C254&amp;"/"&amp;'VME Notification'!D254&amp;"/"&amp;TEXT('VME Notification'!E254,"dd-mmm-yy")&amp;"/"&amp;'VME Notification'!F254&amp;"/"&amp;'VME Notification'!G254&amp;"/"&amp;'VME Notification'!H254&amp;"/"&amp;'VME Notification'!I254&amp;"/"&amp;'VME Notification'!J254&amp;"/"&amp;'VME Notification'!K254&amp;"/"&amp;'VME Notification'!L254&amp;"/"&amp;'VME Notification'!M254&amp;"/"&amp;'VME Notification'!N254&amp;"/ER")</f>
        <v/>
      </c>
    </row>
    <row r="235" spans="12:14" x14ac:dyDescent="0.25">
      <c r="L235" s="51" t="str">
        <f>IFERROR(IF(VALUE('VME Notification'!M255)&gt;=5,1,""),"")</f>
        <v/>
      </c>
      <c r="N235" s="134" t="str">
        <f>IF(L235="","","SR/"&amp;'VME Notification'!$C$16&amp;"/"&amp;'VME Notification'!$F$16&amp;"/"&amp;'VME Notification'!$K$16&amp;"/"&amp;'VME Notification'!$N$16&amp;"/"&amp;'VME Notification'!B255&amp;"/ "&amp;"SV/"&amp;'VME Notification'!C255&amp;"/"&amp;'VME Notification'!D255&amp;"/"&amp;TEXT('VME Notification'!E255,"dd-mmm-yy")&amp;"/"&amp;'VME Notification'!F255&amp;"/"&amp;'VME Notification'!G255&amp;"/"&amp;'VME Notification'!H255&amp;"/"&amp;'VME Notification'!I255&amp;"/"&amp;'VME Notification'!J255&amp;"/"&amp;'VME Notification'!K255&amp;"/"&amp;'VME Notification'!L255&amp;"/"&amp;'VME Notification'!M255&amp;"/"&amp;'VME Notification'!N255&amp;"/ER")</f>
        <v/>
      </c>
    </row>
    <row r="236" spans="12:14" x14ac:dyDescent="0.25">
      <c r="L236" s="51" t="str">
        <f>IFERROR(IF(VALUE('VME Notification'!M256)&gt;=5,1,""),"")</f>
        <v/>
      </c>
      <c r="N236" s="134" t="str">
        <f>IF(L236="","","SR/"&amp;'VME Notification'!$C$16&amp;"/"&amp;'VME Notification'!$F$16&amp;"/"&amp;'VME Notification'!$K$16&amp;"/"&amp;'VME Notification'!$N$16&amp;"/"&amp;'VME Notification'!B256&amp;"/ "&amp;"SV/"&amp;'VME Notification'!C256&amp;"/"&amp;'VME Notification'!D256&amp;"/"&amp;TEXT('VME Notification'!E256,"dd-mmm-yy")&amp;"/"&amp;'VME Notification'!F256&amp;"/"&amp;'VME Notification'!G256&amp;"/"&amp;'VME Notification'!H256&amp;"/"&amp;'VME Notification'!I256&amp;"/"&amp;'VME Notification'!J256&amp;"/"&amp;'VME Notification'!K256&amp;"/"&amp;'VME Notification'!L256&amp;"/"&amp;'VME Notification'!M256&amp;"/"&amp;'VME Notification'!N256&amp;"/ER")</f>
        <v/>
      </c>
    </row>
    <row r="237" spans="12:14" x14ac:dyDescent="0.25">
      <c r="L237" s="51" t="str">
        <f>IFERROR(IF(VALUE('VME Notification'!M257)&gt;=5,1,""),"")</f>
        <v/>
      </c>
      <c r="N237" s="134" t="str">
        <f>IF(L237="","","SR/"&amp;'VME Notification'!$C$16&amp;"/"&amp;'VME Notification'!$F$16&amp;"/"&amp;'VME Notification'!$K$16&amp;"/"&amp;'VME Notification'!$N$16&amp;"/"&amp;'VME Notification'!B257&amp;"/ "&amp;"SV/"&amp;'VME Notification'!C257&amp;"/"&amp;'VME Notification'!D257&amp;"/"&amp;TEXT('VME Notification'!E257,"dd-mmm-yy")&amp;"/"&amp;'VME Notification'!F257&amp;"/"&amp;'VME Notification'!G257&amp;"/"&amp;'VME Notification'!H257&amp;"/"&amp;'VME Notification'!I257&amp;"/"&amp;'VME Notification'!J257&amp;"/"&amp;'VME Notification'!K257&amp;"/"&amp;'VME Notification'!L257&amp;"/"&amp;'VME Notification'!M257&amp;"/"&amp;'VME Notification'!N257&amp;"/ER")</f>
        <v/>
      </c>
    </row>
    <row r="238" spans="12:14" x14ac:dyDescent="0.25">
      <c r="L238" s="51" t="str">
        <f>IFERROR(IF(VALUE('VME Notification'!M258)&gt;=5,1,""),"")</f>
        <v/>
      </c>
      <c r="N238" s="134" t="str">
        <f>IF(L238="","","SR/"&amp;'VME Notification'!$C$16&amp;"/"&amp;'VME Notification'!$F$16&amp;"/"&amp;'VME Notification'!$K$16&amp;"/"&amp;'VME Notification'!$N$16&amp;"/"&amp;'VME Notification'!B258&amp;"/ "&amp;"SV/"&amp;'VME Notification'!C258&amp;"/"&amp;'VME Notification'!D258&amp;"/"&amp;TEXT('VME Notification'!E258,"dd-mmm-yy")&amp;"/"&amp;'VME Notification'!F258&amp;"/"&amp;'VME Notification'!G258&amp;"/"&amp;'VME Notification'!H258&amp;"/"&amp;'VME Notification'!I258&amp;"/"&amp;'VME Notification'!J258&amp;"/"&amp;'VME Notification'!K258&amp;"/"&amp;'VME Notification'!L258&amp;"/"&amp;'VME Notification'!M258&amp;"/"&amp;'VME Notification'!N258&amp;"/ER")</f>
        <v/>
      </c>
    </row>
    <row r="239" spans="12:14" x14ac:dyDescent="0.25">
      <c r="L239" s="51" t="str">
        <f>IFERROR(IF(VALUE('VME Notification'!M259)&gt;=5,1,""),"")</f>
        <v/>
      </c>
      <c r="N239" s="134" t="str">
        <f>IF(L239="","","SR/"&amp;'VME Notification'!$C$16&amp;"/"&amp;'VME Notification'!$F$16&amp;"/"&amp;'VME Notification'!$K$16&amp;"/"&amp;'VME Notification'!$N$16&amp;"/"&amp;'VME Notification'!B259&amp;"/ "&amp;"SV/"&amp;'VME Notification'!C259&amp;"/"&amp;'VME Notification'!D259&amp;"/"&amp;TEXT('VME Notification'!E259,"dd-mmm-yy")&amp;"/"&amp;'VME Notification'!F259&amp;"/"&amp;'VME Notification'!G259&amp;"/"&amp;'VME Notification'!H259&amp;"/"&amp;'VME Notification'!I259&amp;"/"&amp;'VME Notification'!J259&amp;"/"&amp;'VME Notification'!K259&amp;"/"&amp;'VME Notification'!L259&amp;"/"&amp;'VME Notification'!M259&amp;"/"&amp;'VME Notification'!N259&amp;"/ER")</f>
        <v/>
      </c>
    </row>
    <row r="240" spans="12:14" x14ac:dyDescent="0.25">
      <c r="L240" s="51" t="str">
        <f>IFERROR(IF(VALUE('VME Notification'!M260)&gt;=5,1,""),"")</f>
        <v/>
      </c>
      <c r="N240" s="134" t="str">
        <f>IF(L240="","","SR/"&amp;'VME Notification'!$C$16&amp;"/"&amp;'VME Notification'!$F$16&amp;"/"&amp;'VME Notification'!$K$16&amp;"/"&amp;'VME Notification'!$N$16&amp;"/"&amp;'VME Notification'!B260&amp;"/ "&amp;"SV/"&amp;'VME Notification'!C260&amp;"/"&amp;'VME Notification'!D260&amp;"/"&amp;TEXT('VME Notification'!E260,"dd-mmm-yy")&amp;"/"&amp;'VME Notification'!F260&amp;"/"&amp;'VME Notification'!G260&amp;"/"&amp;'VME Notification'!H260&amp;"/"&amp;'VME Notification'!I260&amp;"/"&amp;'VME Notification'!J260&amp;"/"&amp;'VME Notification'!K260&amp;"/"&amp;'VME Notification'!L260&amp;"/"&amp;'VME Notification'!M260&amp;"/"&amp;'VME Notification'!N260&amp;"/ER")</f>
        <v/>
      </c>
    </row>
    <row r="241" spans="12:14" x14ac:dyDescent="0.25">
      <c r="L241" s="51" t="str">
        <f>IFERROR(IF(VALUE('VME Notification'!M261)&gt;=5,1,""),"")</f>
        <v/>
      </c>
      <c r="N241" s="134" t="str">
        <f>IF(L241="","","SR/"&amp;'VME Notification'!$C$16&amp;"/"&amp;'VME Notification'!$F$16&amp;"/"&amp;'VME Notification'!$K$16&amp;"/"&amp;'VME Notification'!$N$16&amp;"/"&amp;'VME Notification'!B261&amp;"/ "&amp;"SV/"&amp;'VME Notification'!C261&amp;"/"&amp;'VME Notification'!D261&amp;"/"&amp;TEXT('VME Notification'!E261,"dd-mmm-yy")&amp;"/"&amp;'VME Notification'!F261&amp;"/"&amp;'VME Notification'!G261&amp;"/"&amp;'VME Notification'!H261&amp;"/"&amp;'VME Notification'!I261&amp;"/"&amp;'VME Notification'!J261&amp;"/"&amp;'VME Notification'!K261&amp;"/"&amp;'VME Notification'!L261&amp;"/"&amp;'VME Notification'!M261&amp;"/"&amp;'VME Notification'!N261&amp;"/ER")</f>
        <v/>
      </c>
    </row>
    <row r="242" spans="12:14" x14ac:dyDescent="0.25">
      <c r="L242" s="51" t="str">
        <f>IFERROR(IF(VALUE('VME Notification'!M262)&gt;=5,1,""),"")</f>
        <v/>
      </c>
      <c r="N242" s="134" t="str">
        <f>IF(L242="","","SR/"&amp;'VME Notification'!$C$16&amp;"/"&amp;'VME Notification'!$F$16&amp;"/"&amp;'VME Notification'!$K$16&amp;"/"&amp;'VME Notification'!$N$16&amp;"/"&amp;'VME Notification'!B262&amp;"/ "&amp;"SV/"&amp;'VME Notification'!C262&amp;"/"&amp;'VME Notification'!D262&amp;"/"&amp;TEXT('VME Notification'!E262,"dd-mmm-yy")&amp;"/"&amp;'VME Notification'!F262&amp;"/"&amp;'VME Notification'!G262&amp;"/"&amp;'VME Notification'!H262&amp;"/"&amp;'VME Notification'!I262&amp;"/"&amp;'VME Notification'!J262&amp;"/"&amp;'VME Notification'!K262&amp;"/"&amp;'VME Notification'!L262&amp;"/"&amp;'VME Notification'!M262&amp;"/"&amp;'VME Notification'!N262&amp;"/ER")</f>
        <v/>
      </c>
    </row>
    <row r="243" spans="12:14" x14ac:dyDescent="0.25">
      <c r="L243" s="51" t="str">
        <f>IFERROR(IF(VALUE('VME Notification'!M263)&gt;=5,1,""),"")</f>
        <v/>
      </c>
      <c r="N243" s="134" t="str">
        <f>IF(L243="","","SR/"&amp;'VME Notification'!$C$16&amp;"/"&amp;'VME Notification'!$F$16&amp;"/"&amp;'VME Notification'!$K$16&amp;"/"&amp;'VME Notification'!$N$16&amp;"/"&amp;'VME Notification'!B263&amp;"/ "&amp;"SV/"&amp;'VME Notification'!C263&amp;"/"&amp;'VME Notification'!D263&amp;"/"&amp;TEXT('VME Notification'!E263,"dd-mmm-yy")&amp;"/"&amp;'VME Notification'!F263&amp;"/"&amp;'VME Notification'!G263&amp;"/"&amp;'VME Notification'!H263&amp;"/"&amp;'VME Notification'!I263&amp;"/"&amp;'VME Notification'!J263&amp;"/"&amp;'VME Notification'!K263&amp;"/"&amp;'VME Notification'!L263&amp;"/"&amp;'VME Notification'!M263&amp;"/"&amp;'VME Notification'!N263&amp;"/ER")</f>
        <v/>
      </c>
    </row>
    <row r="244" spans="12:14" x14ac:dyDescent="0.25">
      <c r="L244" s="51" t="str">
        <f>IFERROR(IF(VALUE('VME Notification'!M264)&gt;=5,1,""),"")</f>
        <v/>
      </c>
      <c r="N244" s="134" t="str">
        <f>IF(L244="","","SR/"&amp;'VME Notification'!$C$16&amp;"/"&amp;'VME Notification'!$F$16&amp;"/"&amp;'VME Notification'!$K$16&amp;"/"&amp;'VME Notification'!$N$16&amp;"/"&amp;'VME Notification'!B264&amp;"/ "&amp;"SV/"&amp;'VME Notification'!C264&amp;"/"&amp;'VME Notification'!D264&amp;"/"&amp;TEXT('VME Notification'!E264,"dd-mmm-yy")&amp;"/"&amp;'VME Notification'!F264&amp;"/"&amp;'VME Notification'!G264&amp;"/"&amp;'VME Notification'!H264&amp;"/"&amp;'VME Notification'!I264&amp;"/"&amp;'VME Notification'!J264&amp;"/"&amp;'VME Notification'!K264&amp;"/"&amp;'VME Notification'!L264&amp;"/"&amp;'VME Notification'!M264&amp;"/"&amp;'VME Notification'!N264&amp;"/ER")</f>
        <v/>
      </c>
    </row>
    <row r="245" spans="12:14" x14ac:dyDescent="0.25">
      <c r="L245" s="51" t="str">
        <f>IFERROR(IF(VALUE('VME Notification'!M265)&gt;=5,1,""),"")</f>
        <v/>
      </c>
      <c r="N245" s="134" t="str">
        <f>IF(L245="","","SR/"&amp;'VME Notification'!$C$16&amp;"/"&amp;'VME Notification'!$F$16&amp;"/"&amp;'VME Notification'!$K$16&amp;"/"&amp;'VME Notification'!$N$16&amp;"/"&amp;'VME Notification'!B265&amp;"/ "&amp;"SV/"&amp;'VME Notification'!C265&amp;"/"&amp;'VME Notification'!D265&amp;"/"&amp;TEXT('VME Notification'!E265,"dd-mmm-yy")&amp;"/"&amp;'VME Notification'!F265&amp;"/"&amp;'VME Notification'!G265&amp;"/"&amp;'VME Notification'!H265&amp;"/"&amp;'VME Notification'!I265&amp;"/"&amp;'VME Notification'!J265&amp;"/"&amp;'VME Notification'!K265&amp;"/"&amp;'VME Notification'!L265&amp;"/"&amp;'VME Notification'!M265&amp;"/"&amp;'VME Notification'!N265&amp;"/ER")</f>
        <v/>
      </c>
    </row>
    <row r="246" spans="12:14" x14ac:dyDescent="0.25">
      <c r="L246" s="51" t="str">
        <f>IFERROR(IF(VALUE('VME Notification'!M266)&gt;=5,1,""),"")</f>
        <v/>
      </c>
      <c r="N246" s="134" t="str">
        <f>IF(L246="","","SR/"&amp;'VME Notification'!$C$16&amp;"/"&amp;'VME Notification'!$F$16&amp;"/"&amp;'VME Notification'!$K$16&amp;"/"&amp;'VME Notification'!$N$16&amp;"/"&amp;'VME Notification'!B266&amp;"/ "&amp;"SV/"&amp;'VME Notification'!C266&amp;"/"&amp;'VME Notification'!D266&amp;"/"&amp;TEXT('VME Notification'!E266,"dd-mmm-yy")&amp;"/"&amp;'VME Notification'!F266&amp;"/"&amp;'VME Notification'!G266&amp;"/"&amp;'VME Notification'!H266&amp;"/"&amp;'VME Notification'!I266&amp;"/"&amp;'VME Notification'!J266&amp;"/"&amp;'VME Notification'!K266&amp;"/"&amp;'VME Notification'!L266&amp;"/"&amp;'VME Notification'!M266&amp;"/"&amp;'VME Notification'!N266&amp;"/ER")</f>
        <v/>
      </c>
    </row>
    <row r="247" spans="12:14" x14ac:dyDescent="0.25">
      <c r="L247" s="51" t="str">
        <f>IFERROR(IF(VALUE('VME Notification'!M267)&gt;=5,1,""),"")</f>
        <v/>
      </c>
      <c r="N247" s="134" t="str">
        <f>IF(L247="","","SR/"&amp;'VME Notification'!$C$16&amp;"/"&amp;'VME Notification'!$F$16&amp;"/"&amp;'VME Notification'!$K$16&amp;"/"&amp;'VME Notification'!$N$16&amp;"/"&amp;'VME Notification'!B267&amp;"/ "&amp;"SV/"&amp;'VME Notification'!C267&amp;"/"&amp;'VME Notification'!D267&amp;"/"&amp;TEXT('VME Notification'!E267,"dd-mmm-yy")&amp;"/"&amp;'VME Notification'!F267&amp;"/"&amp;'VME Notification'!G267&amp;"/"&amp;'VME Notification'!H267&amp;"/"&amp;'VME Notification'!I267&amp;"/"&amp;'VME Notification'!J267&amp;"/"&amp;'VME Notification'!K267&amp;"/"&amp;'VME Notification'!L267&amp;"/"&amp;'VME Notification'!M267&amp;"/"&amp;'VME Notification'!N267&amp;"/ER")</f>
        <v/>
      </c>
    </row>
    <row r="248" spans="12:14" x14ac:dyDescent="0.25">
      <c r="L248" s="51" t="str">
        <f>IFERROR(IF(VALUE('VME Notification'!M268)&gt;=5,1,""),"")</f>
        <v/>
      </c>
      <c r="N248" s="134" t="str">
        <f>IF(L248="","","SR/"&amp;'VME Notification'!$C$16&amp;"/"&amp;'VME Notification'!$F$16&amp;"/"&amp;'VME Notification'!$K$16&amp;"/"&amp;'VME Notification'!$N$16&amp;"/"&amp;'VME Notification'!B268&amp;"/ "&amp;"SV/"&amp;'VME Notification'!C268&amp;"/"&amp;'VME Notification'!D268&amp;"/"&amp;TEXT('VME Notification'!E268,"dd-mmm-yy")&amp;"/"&amp;'VME Notification'!F268&amp;"/"&amp;'VME Notification'!G268&amp;"/"&amp;'VME Notification'!H268&amp;"/"&amp;'VME Notification'!I268&amp;"/"&amp;'VME Notification'!J268&amp;"/"&amp;'VME Notification'!K268&amp;"/"&amp;'VME Notification'!L268&amp;"/"&amp;'VME Notification'!M268&amp;"/"&amp;'VME Notification'!N268&amp;"/ER")</f>
        <v/>
      </c>
    </row>
    <row r="249" spans="12:14" x14ac:dyDescent="0.25">
      <c r="L249" s="51" t="str">
        <f>IFERROR(IF(VALUE('VME Notification'!M269)&gt;=5,1,""),"")</f>
        <v/>
      </c>
      <c r="N249" s="134" t="str">
        <f>IF(L249="","","SR/"&amp;'VME Notification'!$C$16&amp;"/"&amp;'VME Notification'!$F$16&amp;"/"&amp;'VME Notification'!$K$16&amp;"/"&amp;'VME Notification'!$N$16&amp;"/"&amp;'VME Notification'!B269&amp;"/ "&amp;"SV/"&amp;'VME Notification'!C269&amp;"/"&amp;'VME Notification'!D269&amp;"/"&amp;TEXT('VME Notification'!E269,"dd-mmm-yy")&amp;"/"&amp;'VME Notification'!F269&amp;"/"&amp;'VME Notification'!G269&amp;"/"&amp;'VME Notification'!H269&amp;"/"&amp;'VME Notification'!I269&amp;"/"&amp;'VME Notification'!J269&amp;"/"&amp;'VME Notification'!K269&amp;"/"&amp;'VME Notification'!L269&amp;"/"&amp;'VME Notification'!M269&amp;"/"&amp;'VME Notification'!N269&amp;"/ER")</f>
        <v/>
      </c>
    </row>
    <row r="250" spans="12:14" x14ac:dyDescent="0.25">
      <c r="L250" s="51" t="str">
        <f>IFERROR(IF(VALUE('VME Notification'!M270)&gt;=5,1,""),"")</f>
        <v/>
      </c>
      <c r="N250" s="134" t="str">
        <f>IF(L250="","","SR/"&amp;'VME Notification'!$C$16&amp;"/"&amp;'VME Notification'!$F$16&amp;"/"&amp;'VME Notification'!$K$16&amp;"/"&amp;'VME Notification'!$N$16&amp;"/"&amp;'VME Notification'!B270&amp;"/ "&amp;"SV/"&amp;'VME Notification'!C270&amp;"/"&amp;'VME Notification'!D270&amp;"/"&amp;TEXT('VME Notification'!E270,"dd-mmm-yy")&amp;"/"&amp;'VME Notification'!F270&amp;"/"&amp;'VME Notification'!G270&amp;"/"&amp;'VME Notification'!H270&amp;"/"&amp;'VME Notification'!I270&amp;"/"&amp;'VME Notification'!J270&amp;"/"&amp;'VME Notification'!K270&amp;"/"&amp;'VME Notification'!L270&amp;"/"&amp;'VME Notification'!M270&amp;"/"&amp;'VME Notification'!N270&amp;"/ER")</f>
        <v/>
      </c>
    </row>
    <row r="251" spans="12:14" x14ac:dyDescent="0.25">
      <c r="L251" s="51" t="str">
        <f>IFERROR(IF(VALUE('VME Notification'!M271)&gt;=5,1,""),"")</f>
        <v/>
      </c>
      <c r="N251" s="134" t="str">
        <f>IF(L251="","","SR/"&amp;'VME Notification'!$C$16&amp;"/"&amp;'VME Notification'!$F$16&amp;"/"&amp;'VME Notification'!$K$16&amp;"/"&amp;'VME Notification'!$N$16&amp;"/"&amp;'VME Notification'!B271&amp;"/ "&amp;"SV/"&amp;'VME Notification'!C271&amp;"/"&amp;'VME Notification'!D271&amp;"/"&amp;TEXT('VME Notification'!E271,"dd-mmm-yy")&amp;"/"&amp;'VME Notification'!F271&amp;"/"&amp;'VME Notification'!G271&amp;"/"&amp;'VME Notification'!H271&amp;"/"&amp;'VME Notification'!I271&amp;"/"&amp;'VME Notification'!J271&amp;"/"&amp;'VME Notification'!K271&amp;"/"&amp;'VME Notification'!L271&amp;"/"&amp;'VME Notification'!M271&amp;"/"&amp;'VME Notification'!N271&amp;"/ER")</f>
        <v/>
      </c>
    </row>
    <row r="252" spans="12:14" x14ac:dyDescent="0.25">
      <c r="L252" s="51" t="str">
        <f>IFERROR(IF(VALUE('VME Notification'!M272)&gt;=5,1,""),"")</f>
        <v/>
      </c>
      <c r="N252" s="134" t="str">
        <f>IF(L252="","","SR/"&amp;'VME Notification'!$C$16&amp;"/"&amp;'VME Notification'!$F$16&amp;"/"&amp;'VME Notification'!$K$16&amp;"/"&amp;'VME Notification'!$N$16&amp;"/"&amp;'VME Notification'!B272&amp;"/ "&amp;"SV/"&amp;'VME Notification'!C272&amp;"/"&amp;'VME Notification'!D272&amp;"/"&amp;TEXT('VME Notification'!E272,"dd-mmm-yy")&amp;"/"&amp;'VME Notification'!F272&amp;"/"&amp;'VME Notification'!G272&amp;"/"&amp;'VME Notification'!H272&amp;"/"&amp;'VME Notification'!I272&amp;"/"&amp;'VME Notification'!J272&amp;"/"&amp;'VME Notification'!K272&amp;"/"&amp;'VME Notification'!L272&amp;"/"&amp;'VME Notification'!M272&amp;"/"&amp;'VME Notification'!N272&amp;"/ER")</f>
        <v/>
      </c>
    </row>
    <row r="253" spans="12:14" x14ac:dyDescent="0.25">
      <c r="L253" s="51" t="str">
        <f>IFERROR(IF(VALUE('VME Notification'!M273)&gt;=5,1,""),"")</f>
        <v/>
      </c>
      <c r="N253" s="134" t="str">
        <f>IF(L253="","","SR/"&amp;'VME Notification'!$C$16&amp;"/"&amp;'VME Notification'!$F$16&amp;"/"&amp;'VME Notification'!$K$16&amp;"/"&amp;'VME Notification'!$N$16&amp;"/"&amp;'VME Notification'!B273&amp;"/ "&amp;"SV/"&amp;'VME Notification'!C273&amp;"/"&amp;'VME Notification'!D273&amp;"/"&amp;TEXT('VME Notification'!E273,"dd-mmm-yy")&amp;"/"&amp;'VME Notification'!F273&amp;"/"&amp;'VME Notification'!G273&amp;"/"&amp;'VME Notification'!H273&amp;"/"&amp;'VME Notification'!I273&amp;"/"&amp;'VME Notification'!J273&amp;"/"&amp;'VME Notification'!K273&amp;"/"&amp;'VME Notification'!L273&amp;"/"&amp;'VME Notification'!M273&amp;"/"&amp;'VME Notification'!N273&amp;"/ER")</f>
        <v/>
      </c>
    </row>
    <row r="254" spans="12:14" x14ac:dyDescent="0.25">
      <c r="L254" s="51" t="str">
        <f>IFERROR(IF(VALUE('VME Notification'!M274)&gt;=5,1,""),"")</f>
        <v/>
      </c>
      <c r="N254" s="134" t="str">
        <f>IF(L254="","","SR/"&amp;'VME Notification'!$C$16&amp;"/"&amp;'VME Notification'!$F$16&amp;"/"&amp;'VME Notification'!$K$16&amp;"/"&amp;'VME Notification'!$N$16&amp;"/"&amp;'VME Notification'!B274&amp;"/ "&amp;"SV/"&amp;'VME Notification'!C274&amp;"/"&amp;'VME Notification'!D274&amp;"/"&amp;TEXT('VME Notification'!E274,"dd-mmm-yy")&amp;"/"&amp;'VME Notification'!F274&amp;"/"&amp;'VME Notification'!G274&amp;"/"&amp;'VME Notification'!H274&amp;"/"&amp;'VME Notification'!I274&amp;"/"&amp;'VME Notification'!J274&amp;"/"&amp;'VME Notification'!K274&amp;"/"&amp;'VME Notification'!L274&amp;"/"&amp;'VME Notification'!M274&amp;"/"&amp;'VME Notification'!N274&amp;"/ER")</f>
        <v/>
      </c>
    </row>
    <row r="255" spans="12:14" x14ac:dyDescent="0.25">
      <c r="L255" s="51" t="str">
        <f>IFERROR(IF(VALUE('VME Notification'!M275)&gt;=5,1,""),"")</f>
        <v/>
      </c>
      <c r="N255" s="134" t="str">
        <f>IF(L255="","","SR/"&amp;'VME Notification'!$C$16&amp;"/"&amp;'VME Notification'!$F$16&amp;"/"&amp;'VME Notification'!$K$16&amp;"/"&amp;'VME Notification'!$N$16&amp;"/"&amp;'VME Notification'!B275&amp;"/ "&amp;"SV/"&amp;'VME Notification'!C275&amp;"/"&amp;'VME Notification'!D275&amp;"/"&amp;TEXT('VME Notification'!E275,"dd-mmm-yy")&amp;"/"&amp;'VME Notification'!F275&amp;"/"&amp;'VME Notification'!G275&amp;"/"&amp;'VME Notification'!H275&amp;"/"&amp;'VME Notification'!I275&amp;"/"&amp;'VME Notification'!J275&amp;"/"&amp;'VME Notification'!K275&amp;"/"&amp;'VME Notification'!L275&amp;"/"&amp;'VME Notification'!M275&amp;"/"&amp;'VME Notification'!N275&amp;"/ER")</f>
        <v/>
      </c>
    </row>
    <row r="256" spans="12:14" x14ac:dyDescent="0.25">
      <c r="L256" s="51" t="str">
        <f>IFERROR(IF(VALUE('VME Notification'!M276)&gt;=5,1,""),"")</f>
        <v/>
      </c>
      <c r="N256" s="134" t="str">
        <f>IF(L256="","","SR/"&amp;'VME Notification'!$C$16&amp;"/"&amp;'VME Notification'!$F$16&amp;"/"&amp;'VME Notification'!$K$16&amp;"/"&amp;'VME Notification'!$N$16&amp;"/"&amp;'VME Notification'!B276&amp;"/ "&amp;"SV/"&amp;'VME Notification'!C276&amp;"/"&amp;'VME Notification'!D276&amp;"/"&amp;TEXT('VME Notification'!E276,"dd-mmm-yy")&amp;"/"&amp;'VME Notification'!F276&amp;"/"&amp;'VME Notification'!G276&amp;"/"&amp;'VME Notification'!H276&amp;"/"&amp;'VME Notification'!I276&amp;"/"&amp;'VME Notification'!J276&amp;"/"&amp;'VME Notification'!K276&amp;"/"&amp;'VME Notification'!L276&amp;"/"&amp;'VME Notification'!M276&amp;"/"&amp;'VME Notification'!N276&amp;"/ER")</f>
        <v/>
      </c>
    </row>
    <row r="257" spans="12:14" x14ac:dyDescent="0.25">
      <c r="L257" s="51" t="str">
        <f>IFERROR(IF(VALUE('VME Notification'!M277)&gt;=5,1,""),"")</f>
        <v/>
      </c>
      <c r="N257" s="134" t="str">
        <f>IF(L257="","","SR/"&amp;'VME Notification'!$C$16&amp;"/"&amp;'VME Notification'!$F$16&amp;"/"&amp;'VME Notification'!$K$16&amp;"/"&amp;'VME Notification'!$N$16&amp;"/"&amp;'VME Notification'!B277&amp;"/ "&amp;"SV/"&amp;'VME Notification'!C277&amp;"/"&amp;'VME Notification'!D277&amp;"/"&amp;TEXT('VME Notification'!E277,"dd-mmm-yy")&amp;"/"&amp;'VME Notification'!F277&amp;"/"&amp;'VME Notification'!G277&amp;"/"&amp;'VME Notification'!H277&amp;"/"&amp;'VME Notification'!I277&amp;"/"&amp;'VME Notification'!J277&amp;"/"&amp;'VME Notification'!K277&amp;"/"&amp;'VME Notification'!L277&amp;"/"&amp;'VME Notification'!M277&amp;"/"&amp;'VME Notification'!N277&amp;"/ER")</f>
        <v/>
      </c>
    </row>
    <row r="258" spans="12:14" x14ac:dyDescent="0.25">
      <c r="L258" s="51" t="str">
        <f>IFERROR(IF(VALUE('VME Notification'!M278)&gt;=5,1,""),"")</f>
        <v/>
      </c>
      <c r="N258" s="134" t="str">
        <f>IF(L258="","","SR/"&amp;'VME Notification'!$C$16&amp;"/"&amp;'VME Notification'!$F$16&amp;"/"&amp;'VME Notification'!$K$16&amp;"/"&amp;'VME Notification'!$N$16&amp;"/"&amp;'VME Notification'!B278&amp;"/ "&amp;"SV/"&amp;'VME Notification'!C278&amp;"/"&amp;'VME Notification'!D278&amp;"/"&amp;TEXT('VME Notification'!E278,"dd-mmm-yy")&amp;"/"&amp;'VME Notification'!F278&amp;"/"&amp;'VME Notification'!G278&amp;"/"&amp;'VME Notification'!H278&amp;"/"&amp;'VME Notification'!I278&amp;"/"&amp;'VME Notification'!J278&amp;"/"&amp;'VME Notification'!K278&amp;"/"&amp;'VME Notification'!L278&amp;"/"&amp;'VME Notification'!M278&amp;"/"&amp;'VME Notification'!N278&amp;"/ER")</f>
        <v/>
      </c>
    </row>
    <row r="259" spans="12:14" x14ac:dyDescent="0.25">
      <c r="L259" s="51" t="str">
        <f>IFERROR(IF(VALUE('VME Notification'!M279)&gt;=5,1,""),"")</f>
        <v/>
      </c>
      <c r="N259" s="134" t="str">
        <f>IF(L259="","","SR/"&amp;'VME Notification'!$C$16&amp;"/"&amp;'VME Notification'!$F$16&amp;"/"&amp;'VME Notification'!$K$16&amp;"/"&amp;'VME Notification'!$N$16&amp;"/"&amp;'VME Notification'!B279&amp;"/ "&amp;"SV/"&amp;'VME Notification'!C279&amp;"/"&amp;'VME Notification'!D279&amp;"/"&amp;TEXT('VME Notification'!E279,"dd-mmm-yy")&amp;"/"&amp;'VME Notification'!F279&amp;"/"&amp;'VME Notification'!G279&amp;"/"&amp;'VME Notification'!H279&amp;"/"&amp;'VME Notification'!I279&amp;"/"&amp;'VME Notification'!J279&amp;"/"&amp;'VME Notification'!K279&amp;"/"&amp;'VME Notification'!L279&amp;"/"&amp;'VME Notification'!M279&amp;"/"&amp;'VME Notification'!N279&amp;"/ER")</f>
        <v/>
      </c>
    </row>
    <row r="260" spans="12:14" x14ac:dyDescent="0.25">
      <c r="L260" s="51" t="str">
        <f>IFERROR(IF(VALUE('VME Notification'!M280)&gt;=5,1,""),"")</f>
        <v/>
      </c>
      <c r="N260" s="134" t="str">
        <f>IF(L260="","","SR/"&amp;'VME Notification'!$C$16&amp;"/"&amp;'VME Notification'!$F$16&amp;"/"&amp;'VME Notification'!$K$16&amp;"/"&amp;'VME Notification'!$N$16&amp;"/"&amp;'VME Notification'!B280&amp;"/ "&amp;"SV/"&amp;'VME Notification'!C280&amp;"/"&amp;'VME Notification'!D280&amp;"/"&amp;TEXT('VME Notification'!E280,"dd-mmm-yy")&amp;"/"&amp;'VME Notification'!F280&amp;"/"&amp;'VME Notification'!G280&amp;"/"&amp;'VME Notification'!H280&amp;"/"&amp;'VME Notification'!I280&amp;"/"&amp;'VME Notification'!J280&amp;"/"&amp;'VME Notification'!K280&amp;"/"&amp;'VME Notification'!L280&amp;"/"&amp;'VME Notification'!M280&amp;"/"&amp;'VME Notification'!N280&amp;"/ER")</f>
        <v/>
      </c>
    </row>
    <row r="261" spans="12:14" x14ac:dyDescent="0.25">
      <c r="L261" s="51" t="str">
        <f>IFERROR(IF(VALUE('VME Notification'!M281)&gt;=5,1,""),"")</f>
        <v/>
      </c>
      <c r="N261" s="134" t="str">
        <f>IF(L261="","","SR/"&amp;'VME Notification'!$C$16&amp;"/"&amp;'VME Notification'!$F$16&amp;"/"&amp;'VME Notification'!$K$16&amp;"/"&amp;'VME Notification'!$N$16&amp;"/"&amp;'VME Notification'!B281&amp;"/ "&amp;"SV/"&amp;'VME Notification'!C281&amp;"/"&amp;'VME Notification'!D281&amp;"/"&amp;TEXT('VME Notification'!E281,"dd-mmm-yy")&amp;"/"&amp;'VME Notification'!F281&amp;"/"&amp;'VME Notification'!G281&amp;"/"&amp;'VME Notification'!H281&amp;"/"&amp;'VME Notification'!I281&amp;"/"&amp;'VME Notification'!J281&amp;"/"&amp;'VME Notification'!K281&amp;"/"&amp;'VME Notification'!L281&amp;"/"&amp;'VME Notification'!M281&amp;"/"&amp;'VME Notification'!N281&amp;"/ER")</f>
        <v/>
      </c>
    </row>
    <row r="262" spans="12:14" x14ac:dyDescent="0.25">
      <c r="L262" s="51" t="str">
        <f>IFERROR(IF(VALUE('VME Notification'!M282)&gt;=5,1,""),"")</f>
        <v/>
      </c>
      <c r="N262" s="134" t="str">
        <f>IF(L262="","","SR/"&amp;'VME Notification'!$C$16&amp;"/"&amp;'VME Notification'!$F$16&amp;"/"&amp;'VME Notification'!$K$16&amp;"/"&amp;'VME Notification'!$N$16&amp;"/"&amp;'VME Notification'!B282&amp;"/ "&amp;"SV/"&amp;'VME Notification'!C282&amp;"/"&amp;'VME Notification'!D282&amp;"/"&amp;TEXT('VME Notification'!E282,"dd-mmm-yy")&amp;"/"&amp;'VME Notification'!F282&amp;"/"&amp;'VME Notification'!G282&amp;"/"&amp;'VME Notification'!H282&amp;"/"&amp;'VME Notification'!I282&amp;"/"&amp;'VME Notification'!J282&amp;"/"&amp;'VME Notification'!K282&amp;"/"&amp;'VME Notification'!L282&amp;"/"&amp;'VME Notification'!M282&amp;"/"&amp;'VME Notification'!N282&amp;"/ER")</f>
        <v/>
      </c>
    </row>
    <row r="263" spans="12:14" x14ac:dyDescent="0.25">
      <c r="L263" s="51" t="str">
        <f>IFERROR(IF(VALUE('VME Notification'!M283)&gt;=5,1,""),"")</f>
        <v/>
      </c>
      <c r="N263" s="134" t="str">
        <f>IF(L263="","","SR/"&amp;'VME Notification'!$C$16&amp;"/"&amp;'VME Notification'!$F$16&amp;"/"&amp;'VME Notification'!$K$16&amp;"/"&amp;'VME Notification'!$N$16&amp;"/"&amp;'VME Notification'!B283&amp;"/ "&amp;"SV/"&amp;'VME Notification'!C283&amp;"/"&amp;'VME Notification'!D283&amp;"/"&amp;TEXT('VME Notification'!E283,"dd-mmm-yy")&amp;"/"&amp;'VME Notification'!F283&amp;"/"&amp;'VME Notification'!G283&amp;"/"&amp;'VME Notification'!H283&amp;"/"&amp;'VME Notification'!I283&amp;"/"&amp;'VME Notification'!J283&amp;"/"&amp;'VME Notification'!K283&amp;"/"&amp;'VME Notification'!L283&amp;"/"&amp;'VME Notification'!M283&amp;"/"&amp;'VME Notification'!N283&amp;"/ER")</f>
        <v/>
      </c>
    </row>
    <row r="264" spans="12:14" x14ac:dyDescent="0.25">
      <c r="L264" s="51" t="str">
        <f>IFERROR(IF(VALUE('VME Notification'!M284)&gt;=5,1,""),"")</f>
        <v/>
      </c>
      <c r="N264" s="134" t="str">
        <f>IF(L264="","","SR/"&amp;'VME Notification'!$C$16&amp;"/"&amp;'VME Notification'!$F$16&amp;"/"&amp;'VME Notification'!$K$16&amp;"/"&amp;'VME Notification'!$N$16&amp;"/"&amp;'VME Notification'!B284&amp;"/ "&amp;"SV/"&amp;'VME Notification'!C284&amp;"/"&amp;'VME Notification'!D284&amp;"/"&amp;TEXT('VME Notification'!E284,"dd-mmm-yy")&amp;"/"&amp;'VME Notification'!F284&amp;"/"&amp;'VME Notification'!G284&amp;"/"&amp;'VME Notification'!H284&amp;"/"&amp;'VME Notification'!I284&amp;"/"&amp;'VME Notification'!J284&amp;"/"&amp;'VME Notification'!K284&amp;"/"&amp;'VME Notification'!L284&amp;"/"&amp;'VME Notification'!M284&amp;"/"&amp;'VME Notification'!N284&amp;"/ER")</f>
        <v/>
      </c>
    </row>
    <row r="265" spans="12:14" x14ac:dyDescent="0.25">
      <c r="L265" s="51" t="str">
        <f>IFERROR(IF(VALUE('VME Notification'!M285)&gt;=5,1,""),"")</f>
        <v/>
      </c>
      <c r="N265" s="134" t="str">
        <f>IF(L265="","","SR/"&amp;'VME Notification'!$C$16&amp;"/"&amp;'VME Notification'!$F$16&amp;"/"&amp;'VME Notification'!$K$16&amp;"/"&amp;'VME Notification'!$N$16&amp;"/"&amp;'VME Notification'!B285&amp;"/ "&amp;"SV/"&amp;'VME Notification'!C285&amp;"/"&amp;'VME Notification'!D285&amp;"/"&amp;TEXT('VME Notification'!E285,"dd-mmm-yy")&amp;"/"&amp;'VME Notification'!F285&amp;"/"&amp;'VME Notification'!G285&amp;"/"&amp;'VME Notification'!H285&amp;"/"&amp;'VME Notification'!I285&amp;"/"&amp;'VME Notification'!J285&amp;"/"&amp;'VME Notification'!K285&amp;"/"&amp;'VME Notification'!L285&amp;"/"&amp;'VME Notification'!M285&amp;"/"&amp;'VME Notification'!N285&amp;"/ER")</f>
        <v/>
      </c>
    </row>
    <row r="266" spans="12:14" x14ac:dyDescent="0.25">
      <c r="L266" s="51" t="str">
        <f>IFERROR(IF(VALUE('VME Notification'!M286)&gt;=5,1,""),"")</f>
        <v/>
      </c>
      <c r="N266" s="134" t="str">
        <f>IF(L266="","","SR/"&amp;'VME Notification'!$C$16&amp;"/"&amp;'VME Notification'!$F$16&amp;"/"&amp;'VME Notification'!$K$16&amp;"/"&amp;'VME Notification'!$N$16&amp;"/"&amp;'VME Notification'!B286&amp;"/ "&amp;"SV/"&amp;'VME Notification'!C286&amp;"/"&amp;'VME Notification'!D286&amp;"/"&amp;TEXT('VME Notification'!E286,"dd-mmm-yy")&amp;"/"&amp;'VME Notification'!F286&amp;"/"&amp;'VME Notification'!G286&amp;"/"&amp;'VME Notification'!H286&amp;"/"&amp;'VME Notification'!I286&amp;"/"&amp;'VME Notification'!J286&amp;"/"&amp;'VME Notification'!K286&amp;"/"&amp;'VME Notification'!L286&amp;"/"&amp;'VME Notification'!M286&amp;"/"&amp;'VME Notification'!N286&amp;"/ER")</f>
        <v/>
      </c>
    </row>
    <row r="267" spans="12:14" x14ac:dyDescent="0.25">
      <c r="L267" s="51" t="str">
        <f>IFERROR(IF(VALUE('VME Notification'!M287)&gt;=5,1,""),"")</f>
        <v/>
      </c>
      <c r="N267" s="134" t="str">
        <f>IF(L267="","","SR/"&amp;'VME Notification'!$C$16&amp;"/"&amp;'VME Notification'!$F$16&amp;"/"&amp;'VME Notification'!$K$16&amp;"/"&amp;'VME Notification'!$N$16&amp;"/"&amp;'VME Notification'!B287&amp;"/ "&amp;"SV/"&amp;'VME Notification'!C287&amp;"/"&amp;'VME Notification'!D287&amp;"/"&amp;TEXT('VME Notification'!E287,"dd-mmm-yy")&amp;"/"&amp;'VME Notification'!F287&amp;"/"&amp;'VME Notification'!G287&amp;"/"&amp;'VME Notification'!H287&amp;"/"&amp;'VME Notification'!I287&amp;"/"&amp;'VME Notification'!J287&amp;"/"&amp;'VME Notification'!K287&amp;"/"&amp;'VME Notification'!L287&amp;"/"&amp;'VME Notification'!M287&amp;"/"&amp;'VME Notification'!N287&amp;"/ER")</f>
        <v/>
      </c>
    </row>
    <row r="268" spans="12:14" x14ac:dyDescent="0.25">
      <c r="L268" s="51" t="str">
        <f>IFERROR(IF(VALUE('VME Notification'!M288)&gt;=5,1,""),"")</f>
        <v/>
      </c>
      <c r="N268" s="134" t="str">
        <f>IF(L268="","","SR/"&amp;'VME Notification'!$C$16&amp;"/"&amp;'VME Notification'!$F$16&amp;"/"&amp;'VME Notification'!$K$16&amp;"/"&amp;'VME Notification'!$N$16&amp;"/"&amp;'VME Notification'!B288&amp;"/ "&amp;"SV/"&amp;'VME Notification'!C288&amp;"/"&amp;'VME Notification'!D288&amp;"/"&amp;TEXT('VME Notification'!E288,"dd-mmm-yy")&amp;"/"&amp;'VME Notification'!F288&amp;"/"&amp;'VME Notification'!G288&amp;"/"&amp;'VME Notification'!H288&amp;"/"&amp;'VME Notification'!I288&amp;"/"&amp;'VME Notification'!J288&amp;"/"&amp;'VME Notification'!K288&amp;"/"&amp;'VME Notification'!L288&amp;"/"&amp;'VME Notification'!M288&amp;"/"&amp;'VME Notification'!N288&amp;"/ER")</f>
        <v/>
      </c>
    </row>
    <row r="269" spans="12:14" x14ac:dyDescent="0.25">
      <c r="L269" s="51" t="str">
        <f>IFERROR(IF(VALUE('VME Notification'!M289)&gt;=5,1,""),"")</f>
        <v/>
      </c>
      <c r="N269" s="134" t="str">
        <f>IF(L269="","","SR/"&amp;'VME Notification'!$C$16&amp;"/"&amp;'VME Notification'!$F$16&amp;"/"&amp;'VME Notification'!$K$16&amp;"/"&amp;'VME Notification'!$N$16&amp;"/"&amp;'VME Notification'!B289&amp;"/ "&amp;"SV/"&amp;'VME Notification'!C289&amp;"/"&amp;'VME Notification'!D289&amp;"/"&amp;TEXT('VME Notification'!E289,"dd-mmm-yy")&amp;"/"&amp;'VME Notification'!F289&amp;"/"&amp;'VME Notification'!G289&amp;"/"&amp;'VME Notification'!H289&amp;"/"&amp;'VME Notification'!I289&amp;"/"&amp;'VME Notification'!J289&amp;"/"&amp;'VME Notification'!K289&amp;"/"&amp;'VME Notification'!L289&amp;"/"&amp;'VME Notification'!M289&amp;"/"&amp;'VME Notification'!N289&amp;"/ER")</f>
        <v/>
      </c>
    </row>
    <row r="270" spans="12:14" x14ac:dyDescent="0.25">
      <c r="L270" s="51" t="str">
        <f>IFERROR(IF(VALUE('VME Notification'!M290)&gt;=5,1,""),"")</f>
        <v/>
      </c>
      <c r="N270" s="134" t="str">
        <f>IF(L270="","","SR/"&amp;'VME Notification'!$C$16&amp;"/"&amp;'VME Notification'!$F$16&amp;"/"&amp;'VME Notification'!$K$16&amp;"/"&amp;'VME Notification'!$N$16&amp;"/"&amp;'VME Notification'!B290&amp;"/ "&amp;"SV/"&amp;'VME Notification'!C290&amp;"/"&amp;'VME Notification'!D290&amp;"/"&amp;TEXT('VME Notification'!E290,"dd-mmm-yy")&amp;"/"&amp;'VME Notification'!F290&amp;"/"&amp;'VME Notification'!G290&amp;"/"&amp;'VME Notification'!H290&amp;"/"&amp;'VME Notification'!I290&amp;"/"&amp;'VME Notification'!J290&amp;"/"&amp;'VME Notification'!K290&amp;"/"&amp;'VME Notification'!L290&amp;"/"&amp;'VME Notification'!M290&amp;"/"&amp;'VME Notification'!N290&amp;"/ER")</f>
        <v/>
      </c>
    </row>
    <row r="271" spans="12:14" x14ac:dyDescent="0.25">
      <c r="L271" s="51" t="str">
        <f>IFERROR(IF(VALUE('VME Notification'!M291)&gt;=5,1,""),"")</f>
        <v/>
      </c>
      <c r="N271" s="134" t="str">
        <f>IF(L271="","","SR/"&amp;'VME Notification'!$C$16&amp;"/"&amp;'VME Notification'!$F$16&amp;"/"&amp;'VME Notification'!$K$16&amp;"/"&amp;'VME Notification'!$N$16&amp;"/"&amp;'VME Notification'!B291&amp;"/ "&amp;"SV/"&amp;'VME Notification'!C291&amp;"/"&amp;'VME Notification'!D291&amp;"/"&amp;TEXT('VME Notification'!E291,"dd-mmm-yy")&amp;"/"&amp;'VME Notification'!F291&amp;"/"&amp;'VME Notification'!G291&amp;"/"&amp;'VME Notification'!H291&amp;"/"&amp;'VME Notification'!I291&amp;"/"&amp;'VME Notification'!J291&amp;"/"&amp;'VME Notification'!K291&amp;"/"&amp;'VME Notification'!L291&amp;"/"&amp;'VME Notification'!M291&amp;"/"&amp;'VME Notification'!N291&amp;"/ER")</f>
        <v/>
      </c>
    </row>
    <row r="272" spans="12:14" x14ac:dyDescent="0.25">
      <c r="L272" s="51" t="str">
        <f>IFERROR(IF(VALUE('VME Notification'!M292)&gt;=5,1,""),"")</f>
        <v/>
      </c>
      <c r="N272" s="134" t="str">
        <f>IF(L272="","","SR/"&amp;'VME Notification'!$C$16&amp;"/"&amp;'VME Notification'!$F$16&amp;"/"&amp;'VME Notification'!$K$16&amp;"/"&amp;'VME Notification'!$N$16&amp;"/"&amp;'VME Notification'!B292&amp;"/ "&amp;"SV/"&amp;'VME Notification'!C292&amp;"/"&amp;'VME Notification'!D292&amp;"/"&amp;TEXT('VME Notification'!E292,"dd-mmm-yy")&amp;"/"&amp;'VME Notification'!F292&amp;"/"&amp;'VME Notification'!G292&amp;"/"&amp;'VME Notification'!H292&amp;"/"&amp;'VME Notification'!I292&amp;"/"&amp;'VME Notification'!J292&amp;"/"&amp;'VME Notification'!K292&amp;"/"&amp;'VME Notification'!L292&amp;"/"&amp;'VME Notification'!M292&amp;"/"&amp;'VME Notification'!N292&amp;"/ER")</f>
        <v/>
      </c>
    </row>
    <row r="273" spans="12:14" x14ac:dyDescent="0.25">
      <c r="L273" s="51" t="str">
        <f>IFERROR(IF(VALUE('VME Notification'!M293)&gt;=5,1,""),"")</f>
        <v/>
      </c>
      <c r="N273" s="134" t="str">
        <f>IF(L273="","","SR/"&amp;'VME Notification'!$C$16&amp;"/"&amp;'VME Notification'!$F$16&amp;"/"&amp;'VME Notification'!$K$16&amp;"/"&amp;'VME Notification'!$N$16&amp;"/"&amp;'VME Notification'!B293&amp;"/ "&amp;"SV/"&amp;'VME Notification'!C293&amp;"/"&amp;'VME Notification'!D293&amp;"/"&amp;TEXT('VME Notification'!E293,"dd-mmm-yy")&amp;"/"&amp;'VME Notification'!F293&amp;"/"&amp;'VME Notification'!G293&amp;"/"&amp;'VME Notification'!H293&amp;"/"&amp;'VME Notification'!I293&amp;"/"&amp;'VME Notification'!J293&amp;"/"&amp;'VME Notification'!K293&amp;"/"&amp;'VME Notification'!L293&amp;"/"&amp;'VME Notification'!M293&amp;"/"&amp;'VME Notification'!N293&amp;"/ER")</f>
        <v/>
      </c>
    </row>
    <row r="274" spans="12:14" x14ac:dyDescent="0.25">
      <c r="L274" s="51" t="str">
        <f>IFERROR(IF(VALUE('VME Notification'!M294)&gt;=5,1,""),"")</f>
        <v/>
      </c>
      <c r="N274" s="134" t="str">
        <f>IF(L274="","","SR/"&amp;'VME Notification'!$C$16&amp;"/"&amp;'VME Notification'!$F$16&amp;"/"&amp;'VME Notification'!$K$16&amp;"/"&amp;'VME Notification'!$N$16&amp;"/"&amp;'VME Notification'!B294&amp;"/ "&amp;"SV/"&amp;'VME Notification'!C294&amp;"/"&amp;'VME Notification'!D294&amp;"/"&amp;TEXT('VME Notification'!E294,"dd-mmm-yy")&amp;"/"&amp;'VME Notification'!F294&amp;"/"&amp;'VME Notification'!G294&amp;"/"&amp;'VME Notification'!H294&amp;"/"&amp;'VME Notification'!I294&amp;"/"&amp;'VME Notification'!J294&amp;"/"&amp;'VME Notification'!K294&amp;"/"&amp;'VME Notification'!L294&amp;"/"&amp;'VME Notification'!M294&amp;"/"&amp;'VME Notification'!N294&amp;"/ER")</f>
        <v/>
      </c>
    </row>
    <row r="275" spans="12:14" x14ac:dyDescent="0.25">
      <c r="L275" s="51" t="str">
        <f>IFERROR(IF(VALUE('VME Notification'!M295)&gt;=5,1,""),"")</f>
        <v/>
      </c>
      <c r="N275" s="134" t="str">
        <f>IF(L275="","","SR/"&amp;'VME Notification'!$C$16&amp;"/"&amp;'VME Notification'!$F$16&amp;"/"&amp;'VME Notification'!$K$16&amp;"/"&amp;'VME Notification'!$N$16&amp;"/"&amp;'VME Notification'!B295&amp;"/ "&amp;"SV/"&amp;'VME Notification'!C295&amp;"/"&amp;'VME Notification'!D295&amp;"/"&amp;TEXT('VME Notification'!E295,"dd-mmm-yy")&amp;"/"&amp;'VME Notification'!F295&amp;"/"&amp;'VME Notification'!G295&amp;"/"&amp;'VME Notification'!H295&amp;"/"&amp;'VME Notification'!I295&amp;"/"&amp;'VME Notification'!J295&amp;"/"&amp;'VME Notification'!K295&amp;"/"&amp;'VME Notification'!L295&amp;"/"&amp;'VME Notification'!M295&amp;"/"&amp;'VME Notification'!N295&amp;"/ER")</f>
        <v/>
      </c>
    </row>
    <row r="276" spans="12:14" x14ac:dyDescent="0.25">
      <c r="L276" s="51" t="str">
        <f>IFERROR(IF(VALUE('VME Notification'!M296)&gt;=5,1,""),"")</f>
        <v/>
      </c>
      <c r="N276" s="134" t="str">
        <f>IF(L276="","","SR/"&amp;'VME Notification'!$C$16&amp;"/"&amp;'VME Notification'!$F$16&amp;"/"&amp;'VME Notification'!$K$16&amp;"/"&amp;'VME Notification'!$N$16&amp;"/"&amp;'VME Notification'!B296&amp;"/ "&amp;"SV/"&amp;'VME Notification'!C296&amp;"/"&amp;'VME Notification'!D296&amp;"/"&amp;TEXT('VME Notification'!E296,"dd-mmm-yy")&amp;"/"&amp;'VME Notification'!F296&amp;"/"&amp;'VME Notification'!G296&amp;"/"&amp;'VME Notification'!H296&amp;"/"&amp;'VME Notification'!I296&amp;"/"&amp;'VME Notification'!J296&amp;"/"&amp;'VME Notification'!K296&amp;"/"&amp;'VME Notification'!L296&amp;"/"&amp;'VME Notification'!M296&amp;"/"&amp;'VME Notification'!N296&amp;"/ER")</f>
        <v/>
      </c>
    </row>
    <row r="277" spans="12:14" x14ac:dyDescent="0.25">
      <c r="L277" s="51" t="str">
        <f>IFERROR(IF(VALUE('VME Notification'!M297)&gt;=5,1,""),"")</f>
        <v/>
      </c>
      <c r="N277" s="134" t="str">
        <f>IF(L277="","","SR/"&amp;'VME Notification'!$C$16&amp;"/"&amp;'VME Notification'!$F$16&amp;"/"&amp;'VME Notification'!$K$16&amp;"/"&amp;'VME Notification'!$N$16&amp;"/"&amp;'VME Notification'!B297&amp;"/ "&amp;"SV/"&amp;'VME Notification'!C297&amp;"/"&amp;'VME Notification'!D297&amp;"/"&amp;TEXT('VME Notification'!E297,"dd-mmm-yy")&amp;"/"&amp;'VME Notification'!F297&amp;"/"&amp;'VME Notification'!G297&amp;"/"&amp;'VME Notification'!H297&amp;"/"&amp;'VME Notification'!I297&amp;"/"&amp;'VME Notification'!J297&amp;"/"&amp;'VME Notification'!K297&amp;"/"&amp;'VME Notification'!L297&amp;"/"&amp;'VME Notification'!M297&amp;"/"&amp;'VME Notification'!N297&amp;"/ER")</f>
        <v/>
      </c>
    </row>
    <row r="278" spans="12:14" x14ac:dyDescent="0.25">
      <c r="L278" s="51" t="str">
        <f>IFERROR(IF(VALUE('VME Notification'!M298)&gt;=5,1,""),"")</f>
        <v/>
      </c>
      <c r="N278" s="134" t="str">
        <f>IF(L278="","","SR/"&amp;'VME Notification'!$C$16&amp;"/"&amp;'VME Notification'!$F$16&amp;"/"&amp;'VME Notification'!$K$16&amp;"/"&amp;'VME Notification'!$N$16&amp;"/"&amp;'VME Notification'!B298&amp;"/ "&amp;"SV/"&amp;'VME Notification'!C298&amp;"/"&amp;'VME Notification'!D298&amp;"/"&amp;TEXT('VME Notification'!E298,"dd-mmm-yy")&amp;"/"&amp;'VME Notification'!F298&amp;"/"&amp;'VME Notification'!G298&amp;"/"&amp;'VME Notification'!H298&amp;"/"&amp;'VME Notification'!I298&amp;"/"&amp;'VME Notification'!J298&amp;"/"&amp;'VME Notification'!K298&amp;"/"&amp;'VME Notification'!L298&amp;"/"&amp;'VME Notification'!M298&amp;"/"&amp;'VME Notification'!N298&amp;"/ER")</f>
        <v/>
      </c>
    </row>
    <row r="279" spans="12:14" x14ac:dyDescent="0.25">
      <c r="L279" s="51" t="str">
        <f>IFERROR(IF(VALUE('VME Notification'!M299)&gt;=5,1,""),"")</f>
        <v/>
      </c>
      <c r="N279" s="134" t="str">
        <f>IF(L279="","","SR/"&amp;'VME Notification'!$C$16&amp;"/"&amp;'VME Notification'!$F$16&amp;"/"&amp;'VME Notification'!$K$16&amp;"/"&amp;'VME Notification'!$N$16&amp;"/"&amp;'VME Notification'!B299&amp;"/ "&amp;"SV/"&amp;'VME Notification'!C299&amp;"/"&amp;'VME Notification'!D299&amp;"/"&amp;TEXT('VME Notification'!E299,"dd-mmm-yy")&amp;"/"&amp;'VME Notification'!F299&amp;"/"&amp;'VME Notification'!G299&amp;"/"&amp;'VME Notification'!H299&amp;"/"&amp;'VME Notification'!I299&amp;"/"&amp;'VME Notification'!J299&amp;"/"&amp;'VME Notification'!K299&amp;"/"&amp;'VME Notification'!L299&amp;"/"&amp;'VME Notification'!M299&amp;"/"&amp;'VME Notification'!N299&amp;"/ER")</f>
        <v/>
      </c>
    </row>
    <row r="280" spans="12:14" x14ac:dyDescent="0.25">
      <c r="L280" s="51" t="str">
        <f>IFERROR(IF(VALUE('VME Notification'!M300)&gt;=5,1,""),"")</f>
        <v/>
      </c>
      <c r="N280" s="134" t="str">
        <f>IF(L280="","","SR/"&amp;'VME Notification'!$C$16&amp;"/"&amp;'VME Notification'!$F$16&amp;"/"&amp;'VME Notification'!$K$16&amp;"/"&amp;'VME Notification'!$N$16&amp;"/"&amp;'VME Notification'!B300&amp;"/ "&amp;"SV/"&amp;'VME Notification'!C300&amp;"/"&amp;'VME Notification'!D300&amp;"/"&amp;TEXT('VME Notification'!E300,"dd-mmm-yy")&amp;"/"&amp;'VME Notification'!F300&amp;"/"&amp;'VME Notification'!G300&amp;"/"&amp;'VME Notification'!H300&amp;"/"&amp;'VME Notification'!I300&amp;"/"&amp;'VME Notification'!J300&amp;"/"&amp;'VME Notification'!K300&amp;"/"&amp;'VME Notification'!L300&amp;"/"&amp;'VME Notification'!M300&amp;"/"&amp;'VME Notification'!N300&amp;"/ER")</f>
        <v/>
      </c>
    </row>
    <row r="281" spans="12:14" x14ac:dyDescent="0.25">
      <c r="L281" s="51" t="str">
        <f>IFERROR(IF(VALUE('VME Notification'!M301)&gt;=5,1,""),"")</f>
        <v/>
      </c>
      <c r="N281" s="134" t="str">
        <f>IF(L281="","","SR/"&amp;'VME Notification'!$C$16&amp;"/"&amp;'VME Notification'!$F$16&amp;"/"&amp;'VME Notification'!$K$16&amp;"/"&amp;'VME Notification'!$N$16&amp;"/"&amp;'VME Notification'!B301&amp;"/ "&amp;"SV/"&amp;'VME Notification'!C301&amp;"/"&amp;'VME Notification'!D301&amp;"/"&amp;TEXT('VME Notification'!E301,"dd-mmm-yy")&amp;"/"&amp;'VME Notification'!F301&amp;"/"&amp;'VME Notification'!G301&amp;"/"&amp;'VME Notification'!H301&amp;"/"&amp;'VME Notification'!I301&amp;"/"&amp;'VME Notification'!J301&amp;"/"&amp;'VME Notification'!K301&amp;"/"&amp;'VME Notification'!L301&amp;"/"&amp;'VME Notification'!M301&amp;"/"&amp;'VME Notification'!N301&amp;"/ER")</f>
        <v/>
      </c>
    </row>
    <row r="282" spans="12:14" x14ac:dyDescent="0.25">
      <c r="L282" s="51" t="str">
        <f>IFERROR(IF(VALUE('VME Notification'!M302)&gt;=5,1,""),"")</f>
        <v/>
      </c>
      <c r="N282" s="134" t="str">
        <f>IF(L282="","","SR/"&amp;'VME Notification'!$C$16&amp;"/"&amp;'VME Notification'!$F$16&amp;"/"&amp;'VME Notification'!$K$16&amp;"/"&amp;'VME Notification'!$N$16&amp;"/"&amp;'VME Notification'!B302&amp;"/ "&amp;"SV/"&amp;'VME Notification'!C302&amp;"/"&amp;'VME Notification'!D302&amp;"/"&amp;TEXT('VME Notification'!E302,"dd-mmm-yy")&amp;"/"&amp;'VME Notification'!F302&amp;"/"&amp;'VME Notification'!G302&amp;"/"&amp;'VME Notification'!H302&amp;"/"&amp;'VME Notification'!I302&amp;"/"&amp;'VME Notification'!J302&amp;"/"&amp;'VME Notification'!K302&amp;"/"&amp;'VME Notification'!L302&amp;"/"&amp;'VME Notification'!M302&amp;"/"&amp;'VME Notification'!N302&amp;"/ER")</f>
        <v/>
      </c>
    </row>
    <row r="283" spans="12:14" x14ac:dyDescent="0.25">
      <c r="L283" s="51" t="str">
        <f>IFERROR(IF(VALUE('VME Notification'!M303)&gt;=5,1,""),"")</f>
        <v/>
      </c>
      <c r="N283" s="134" t="str">
        <f>IF(L283="","","SR/"&amp;'VME Notification'!$C$16&amp;"/"&amp;'VME Notification'!$F$16&amp;"/"&amp;'VME Notification'!$K$16&amp;"/"&amp;'VME Notification'!$N$16&amp;"/"&amp;'VME Notification'!B303&amp;"/ "&amp;"SV/"&amp;'VME Notification'!C303&amp;"/"&amp;'VME Notification'!D303&amp;"/"&amp;TEXT('VME Notification'!E303,"dd-mmm-yy")&amp;"/"&amp;'VME Notification'!F303&amp;"/"&amp;'VME Notification'!G303&amp;"/"&amp;'VME Notification'!H303&amp;"/"&amp;'VME Notification'!I303&amp;"/"&amp;'VME Notification'!J303&amp;"/"&amp;'VME Notification'!K303&amp;"/"&amp;'VME Notification'!L303&amp;"/"&amp;'VME Notification'!M303&amp;"/"&amp;'VME Notification'!N303&amp;"/ER")</f>
        <v/>
      </c>
    </row>
    <row r="284" spans="12:14" x14ac:dyDescent="0.25">
      <c r="L284" s="51" t="str">
        <f>IFERROR(IF(VALUE('VME Notification'!M304)&gt;=5,1,""),"")</f>
        <v/>
      </c>
      <c r="N284" s="134" t="str">
        <f>IF(L284="","","SR/"&amp;'VME Notification'!$C$16&amp;"/"&amp;'VME Notification'!$F$16&amp;"/"&amp;'VME Notification'!$K$16&amp;"/"&amp;'VME Notification'!$N$16&amp;"/"&amp;'VME Notification'!B304&amp;"/ "&amp;"SV/"&amp;'VME Notification'!C304&amp;"/"&amp;'VME Notification'!D304&amp;"/"&amp;TEXT('VME Notification'!E304,"dd-mmm-yy")&amp;"/"&amp;'VME Notification'!F304&amp;"/"&amp;'VME Notification'!G304&amp;"/"&amp;'VME Notification'!H304&amp;"/"&amp;'VME Notification'!I304&amp;"/"&amp;'VME Notification'!J304&amp;"/"&amp;'VME Notification'!K304&amp;"/"&amp;'VME Notification'!L304&amp;"/"&amp;'VME Notification'!M304&amp;"/"&amp;'VME Notification'!N304&amp;"/ER")</f>
        <v/>
      </c>
    </row>
    <row r="285" spans="12:14" x14ac:dyDescent="0.25">
      <c r="L285" s="51" t="str">
        <f>IFERROR(IF(VALUE('VME Notification'!M305)&gt;=5,1,""),"")</f>
        <v/>
      </c>
      <c r="N285" s="134" t="str">
        <f>IF(L285="","","SR/"&amp;'VME Notification'!$C$16&amp;"/"&amp;'VME Notification'!$F$16&amp;"/"&amp;'VME Notification'!$K$16&amp;"/"&amp;'VME Notification'!$N$16&amp;"/"&amp;'VME Notification'!B305&amp;"/ "&amp;"SV/"&amp;'VME Notification'!C305&amp;"/"&amp;'VME Notification'!D305&amp;"/"&amp;TEXT('VME Notification'!E305,"dd-mmm-yy")&amp;"/"&amp;'VME Notification'!F305&amp;"/"&amp;'VME Notification'!G305&amp;"/"&amp;'VME Notification'!H305&amp;"/"&amp;'VME Notification'!I305&amp;"/"&amp;'VME Notification'!J305&amp;"/"&amp;'VME Notification'!K305&amp;"/"&amp;'VME Notification'!L305&amp;"/"&amp;'VME Notification'!M305&amp;"/"&amp;'VME Notification'!N305&amp;"/ER")</f>
        <v/>
      </c>
    </row>
    <row r="286" spans="12:14" x14ac:dyDescent="0.25">
      <c r="L286" s="51" t="str">
        <f>IFERROR(IF(VALUE('VME Notification'!M306)&gt;=5,1,""),"")</f>
        <v/>
      </c>
      <c r="N286" s="134" t="str">
        <f>IF(L286="","","SR/"&amp;'VME Notification'!$C$16&amp;"/"&amp;'VME Notification'!$F$16&amp;"/"&amp;'VME Notification'!$K$16&amp;"/"&amp;'VME Notification'!$N$16&amp;"/"&amp;'VME Notification'!B306&amp;"/ "&amp;"SV/"&amp;'VME Notification'!C306&amp;"/"&amp;'VME Notification'!D306&amp;"/"&amp;TEXT('VME Notification'!E306,"dd-mmm-yy")&amp;"/"&amp;'VME Notification'!F306&amp;"/"&amp;'VME Notification'!G306&amp;"/"&amp;'VME Notification'!H306&amp;"/"&amp;'VME Notification'!I306&amp;"/"&amp;'VME Notification'!J306&amp;"/"&amp;'VME Notification'!K306&amp;"/"&amp;'VME Notification'!L306&amp;"/"&amp;'VME Notification'!M306&amp;"/"&amp;'VME Notification'!N306&amp;"/ER")</f>
        <v/>
      </c>
    </row>
    <row r="287" spans="12:14" x14ac:dyDescent="0.25">
      <c r="L287" s="51" t="str">
        <f>IFERROR(IF(VALUE('VME Notification'!M307)&gt;=5,1,""),"")</f>
        <v/>
      </c>
      <c r="N287" s="134" t="str">
        <f>IF(L287="","","SR/"&amp;'VME Notification'!$C$16&amp;"/"&amp;'VME Notification'!$F$16&amp;"/"&amp;'VME Notification'!$K$16&amp;"/"&amp;'VME Notification'!$N$16&amp;"/"&amp;'VME Notification'!B307&amp;"/ "&amp;"SV/"&amp;'VME Notification'!C307&amp;"/"&amp;'VME Notification'!D307&amp;"/"&amp;TEXT('VME Notification'!E307,"dd-mmm-yy")&amp;"/"&amp;'VME Notification'!F307&amp;"/"&amp;'VME Notification'!G307&amp;"/"&amp;'VME Notification'!H307&amp;"/"&amp;'VME Notification'!I307&amp;"/"&amp;'VME Notification'!J307&amp;"/"&amp;'VME Notification'!K307&amp;"/"&amp;'VME Notification'!L307&amp;"/"&amp;'VME Notification'!M307&amp;"/"&amp;'VME Notification'!N307&amp;"/ER")</f>
        <v/>
      </c>
    </row>
    <row r="288" spans="12:14" x14ac:dyDescent="0.25">
      <c r="L288" s="51" t="str">
        <f>IFERROR(IF(VALUE('VME Notification'!M308)&gt;=5,1,""),"")</f>
        <v/>
      </c>
      <c r="N288" s="134" t="str">
        <f>IF(L288="","","SR/"&amp;'VME Notification'!$C$16&amp;"/"&amp;'VME Notification'!$F$16&amp;"/"&amp;'VME Notification'!$K$16&amp;"/"&amp;'VME Notification'!$N$16&amp;"/"&amp;'VME Notification'!B308&amp;"/ "&amp;"SV/"&amp;'VME Notification'!C308&amp;"/"&amp;'VME Notification'!D308&amp;"/"&amp;TEXT('VME Notification'!E308,"dd-mmm-yy")&amp;"/"&amp;'VME Notification'!F308&amp;"/"&amp;'VME Notification'!G308&amp;"/"&amp;'VME Notification'!H308&amp;"/"&amp;'VME Notification'!I308&amp;"/"&amp;'VME Notification'!J308&amp;"/"&amp;'VME Notification'!K308&amp;"/"&amp;'VME Notification'!L308&amp;"/"&amp;'VME Notification'!M308&amp;"/"&amp;'VME Notification'!N308&amp;"/ER")</f>
        <v/>
      </c>
    </row>
    <row r="289" spans="12:14" x14ac:dyDescent="0.25">
      <c r="L289" s="51" t="str">
        <f>IFERROR(IF(VALUE('VME Notification'!M309)&gt;=5,1,""),"")</f>
        <v/>
      </c>
      <c r="N289" s="134" t="str">
        <f>IF(L289="","","SR/"&amp;'VME Notification'!$C$16&amp;"/"&amp;'VME Notification'!$F$16&amp;"/"&amp;'VME Notification'!$K$16&amp;"/"&amp;'VME Notification'!$N$16&amp;"/"&amp;'VME Notification'!B309&amp;"/ "&amp;"SV/"&amp;'VME Notification'!C309&amp;"/"&amp;'VME Notification'!D309&amp;"/"&amp;TEXT('VME Notification'!E309,"dd-mmm-yy")&amp;"/"&amp;'VME Notification'!F309&amp;"/"&amp;'VME Notification'!G309&amp;"/"&amp;'VME Notification'!H309&amp;"/"&amp;'VME Notification'!I309&amp;"/"&amp;'VME Notification'!J309&amp;"/"&amp;'VME Notification'!K309&amp;"/"&amp;'VME Notification'!L309&amp;"/"&amp;'VME Notification'!M309&amp;"/"&amp;'VME Notification'!N309&amp;"/ER")</f>
        <v/>
      </c>
    </row>
    <row r="290" spans="12:14" x14ac:dyDescent="0.25">
      <c r="L290" s="51" t="str">
        <f>IFERROR(IF(VALUE('VME Notification'!M310)&gt;=5,1,""),"")</f>
        <v/>
      </c>
      <c r="N290" s="134" t="str">
        <f>IF(L290="","","SR/"&amp;'VME Notification'!$C$16&amp;"/"&amp;'VME Notification'!$F$16&amp;"/"&amp;'VME Notification'!$K$16&amp;"/"&amp;'VME Notification'!$N$16&amp;"/"&amp;'VME Notification'!B310&amp;"/ "&amp;"SV/"&amp;'VME Notification'!C310&amp;"/"&amp;'VME Notification'!D310&amp;"/"&amp;TEXT('VME Notification'!E310,"dd-mmm-yy")&amp;"/"&amp;'VME Notification'!F310&amp;"/"&amp;'VME Notification'!G310&amp;"/"&amp;'VME Notification'!H310&amp;"/"&amp;'VME Notification'!I310&amp;"/"&amp;'VME Notification'!J310&amp;"/"&amp;'VME Notification'!K310&amp;"/"&amp;'VME Notification'!L310&amp;"/"&amp;'VME Notification'!M310&amp;"/"&amp;'VME Notification'!N310&amp;"/ER")</f>
        <v/>
      </c>
    </row>
    <row r="291" spans="12:14" x14ac:dyDescent="0.25">
      <c r="L291" s="51" t="str">
        <f>IFERROR(IF(VALUE('VME Notification'!M311)&gt;=5,1,""),"")</f>
        <v/>
      </c>
      <c r="N291" s="134" t="str">
        <f>IF(L291="","","SR/"&amp;'VME Notification'!$C$16&amp;"/"&amp;'VME Notification'!$F$16&amp;"/"&amp;'VME Notification'!$K$16&amp;"/"&amp;'VME Notification'!$N$16&amp;"/"&amp;'VME Notification'!B311&amp;"/ "&amp;"SV/"&amp;'VME Notification'!C311&amp;"/"&amp;'VME Notification'!D311&amp;"/"&amp;TEXT('VME Notification'!E311,"dd-mmm-yy")&amp;"/"&amp;'VME Notification'!F311&amp;"/"&amp;'VME Notification'!G311&amp;"/"&amp;'VME Notification'!H311&amp;"/"&amp;'VME Notification'!I311&amp;"/"&amp;'VME Notification'!J311&amp;"/"&amp;'VME Notification'!K311&amp;"/"&amp;'VME Notification'!L311&amp;"/"&amp;'VME Notification'!M311&amp;"/"&amp;'VME Notification'!N311&amp;"/ER")</f>
        <v/>
      </c>
    </row>
    <row r="292" spans="12:14" x14ac:dyDescent="0.25">
      <c r="L292" s="51" t="str">
        <f>IFERROR(IF(VALUE('VME Notification'!M312)&gt;=5,1,""),"")</f>
        <v/>
      </c>
      <c r="N292" s="134" t="str">
        <f>IF(L292="","","SR/"&amp;'VME Notification'!$C$16&amp;"/"&amp;'VME Notification'!$F$16&amp;"/"&amp;'VME Notification'!$K$16&amp;"/"&amp;'VME Notification'!$N$16&amp;"/"&amp;'VME Notification'!B312&amp;"/ "&amp;"SV/"&amp;'VME Notification'!C312&amp;"/"&amp;'VME Notification'!D312&amp;"/"&amp;TEXT('VME Notification'!E312,"dd-mmm-yy")&amp;"/"&amp;'VME Notification'!F312&amp;"/"&amp;'VME Notification'!G312&amp;"/"&amp;'VME Notification'!H312&amp;"/"&amp;'VME Notification'!I312&amp;"/"&amp;'VME Notification'!J312&amp;"/"&amp;'VME Notification'!K312&amp;"/"&amp;'VME Notification'!L312&amp;"/"&amp;'VME Notification'!M312&amp;"/"&amp;'VME Notification'!N312&amp;"/ER")</f>
        <v/>
      </c>
    </row>
    <row r="293" spans="12:14" x14ac:dyDescent="0.25">
      <c r="L293" s="51" t="str">
        <f>IFERROR(IF(VALUE('VME Notification'!M313)&gt;=5,1,""),"")</f>
        <v/>
      </c>
      <c r="N293" s="134" t="str">
        <f>IF(L293="","","SR/"&amp;'VME Notification'!$C$16&amp;"/"&amp;'VME Notification'!$F$16&amp;"/"&amp;'VME Notification'!$K$16&amp;"/"&amp;'VME Notification'!$N$16&amp;"/"&amp;'VME Notification'!B313&amp;"/ "&amp;"SV/"&amp;'VME Notification'!C313&amp;"/"&amp;'VME Notification'!D313&amp;"/"&amp;TEXT('VME Notification'!E313,"dd-mmm-yy")&amp;"/"&amp;'VME Notification'!F313&amp;"/"&amp;'VME Notification'!G313&amp;"/"&amp;'VME Notification'!H313&amp;"/"&amp;'VME Notification'!I313&amp;"/"&amp;'VME Notification'!J313&amp;"/"&amp;'VME Notification'!K313&amp;"/"&amp;'VME Notification'!L313&amp;"/"&amp;'VME Notification'!M313&amp;"/"&amp;'VME Notification'!N313&amp;"/ER")</f>
        <v/>
      </c>
    </row>
    <row r="294" spans="12:14" x14ac:dyDescent="0.25">
      <c r="L294" s="51" t="str">
        <f>IFERROR(IF(VALUE('VME Notification'!M314)&gt;=5,1,""),"")</f>
        <v/>
      </c>
      <c r="N294" s="134" t="str">
        <f>IF(L294="","","SR/"&amp;'VME Notification'!$C$16&amp;"/"&amp;'VME Notification'!$F$16&amp;"/"&amp;'VME Notification'!$K$16&amp;"/"&amp;'VME Notification'!$N$16&amp;"/"&amp;'VME Notification'!B314&amp;"/ "&amp;"SV/"&amp;'VME Notification'!C314&amp;"/"&amp;'VME Notification'!D314&amp;"/"&amp;TEXT('VME Notification'!E314,"dd-mmm-yy")&amp;"/"&amp;'VME Notification'!F314&amp;"/"&amp;'VME Notification'!G314&amp;"/"&amp;'VME Notification'!H314&amp;"/"&amp;'VME Notification'!I314&amp;"/"&amp;'VME Notification'!J314&amp;"/"&amp;'VME Notification'!K314&amp;"/"&amp;'VME Notification'!L314&amp;"/"&amp;'VME Notification'!M314&amp;"/"&amp;'VME Notification'!N314&amp;"/ER")</f>
        <v/>
      </c>
    </row>
    <row r="295" spans="12:14" x14ac:dyDescent="0.25">
      <c r="L295" s="51" t="str">
        <f>IFERROR(IF(VALUE('VME Notification'!M315)&gt;=5,1,""),"")</f>
        <v/>
      </c>
      <c r="N295" s="134" t="str">
        <f>IF(L295="","","SR/"&amp;'VME Notification'!$C$16&amp;"/"&amp;'VME Notification'!$F$16&amp;"/"&amp;'VME Notification'!$K$16&amp;"/"&amp;'VME Notification'!$N$16&amp;"/"&amp;'VME Notification'!B315&amp;"/ "&amp;"SV/"&amp;'VME Notification'!C315&amp;"/"&amp;'VME Notification'!D315&amp;"/"&amp;TEXT('VME Notification'!E315,"dd-mmm-yy")&amp;"/"&amp;'VME Notification'!F315&amp;"/"&amp;'VME Notification'!G315&amp;"/"&amp;'VME Notification'!H315&amp;"/"&amp;'VME Notification'!I315&amp;"/"&amp;'VME Notification'!J315&amp;"/"&amp;'VME Notification'!K315&amp;"/"&amp;'VME Notification'!L315&amp;"/"&amp;'VME Notification'!M315&amp;"/"&amp;'VME Notification'!N315&amp;"/ER")</f>
        <v/>
      </c>
    </row>
    <row r="296" spans="12:14" x14ac:dyDescent="0.25">
      <c r="L296" s="51" t="str">
        <f>IFERROR(IF(VALUE('VME Notification'!M316)&gt;=5,1,""),"")</f>
        <v/>
      </c>
      <c r="N296" s="134" t="str">
        <f>IF(L296="","","SR/"&amp;'VME Notification'!$C$16&amp;"/"&amp;'VME Notification'!$F$16&amp;"/"&amp;'VME Notification'!$K$16&amp;"/"&amp;'VME Notification'!$N$16&amp;"/"&amp;'VME Notification'!B316&amp;"/ "&amp;"SV/"&amp;'VME Notification'!C316&amp;"/"&amp;'VME Notification'!D316&amp;"/"&amp;TEXT('VME Notification'!E316,"dd-mmm-yy")&amp;"/"&amp;'VME Notification'!F316&amp;"/"&amp;'VME Notification'!G316&amp;"/"&amp;'VME Notification'!H316&amp;"/"&amp;'VME Notification'!I316&amp;"/"&amp;'VME Notification'!J316&amp;"/"&amp;'VME Notification'!K316&amp;"/"&amp;'VME Notification'!L316&amp;"/"&amp;'VME Notification'!M316&amp;"/"&amp;'VME Notification'!N316&amp;"/ER")</f>
        <v/>
      </c>
    </row>
    <row r="297" spans="12:14" x14ac:dyDescent="0.25">
      <c r="L297" s="51" t="str">
        <f>IFERROR(IF(VALUE('VME Notification'!M317)&gt;=5,1,""),"")</f>
        <v/>
      </c>
      <c r="N297" s="134" t="str">
        <f>IF(L297="","","SR/"&amp;'VME Notification'!$C$16&amp;"/"&amp;'VME Notification'!$F$16&amp;"/"&amp;'VME Notification'!$K$16&amp;"/"&amp;'VME Notification'!$N$16&amp;"/"&amp;'VME Notification'!B317&amp;"/ "&amp;"SV/"&amp;'VME Notification'!C317&amp;"/"&amp;'VME Notification'!D317&amp;"/"&amp;TEXT('VME Notification'!E317,"dd-mmm-yy")&amp;"/"&amp;'VME Notification'!F317&amp;"/"&amp;'VME Notification'!G317&amp;"/"&amp;'VME Notification'!H317&amp;"/"&amp;'VME Notification'!I317&amp;"/"&amp;'VME Notification'!J317&amp;"/"&amp;'VME Notification'!K317&amp;"/"&amp;'VME Notification'!L317&amp;"/"&amp;'VME Notification'!M317&amp;"/"&amp;'VME Notification'!N317&amp;"/ER")</f>
        <v/>
      </c>
    </row>
    <row r="298" spans="12:14" x14ac:dyDescent="0.25">
      <c r="L298" s="51" t="str">
        <f>IFERROR(IF(VALUE('VME Notification'!M318)&gt;=5,1,""),"")</f>
        <v/>
      </c>
      <c r="N298" s="134" t="str">
        <f>IF(L298="","","SR/"&amp;'VME Notification'!$C$16&amp;"/"&amp;'VME Notification'!$F$16&amp;"/"&amp;'VME Notification'!$K$16&amp;"/"&amp;'VME Notification'!$N$16&amp;"/"&amp;'VME Notification'!B318&amp;"/ "&amp;"SV/"&amp;'VME Notification'!C318&amp;"/"&amp;'VME Notification'!D318&amp;"/"&amp;TEXT('VME Notification'!E318,"dd-mmm-yy")&amp;"/"&amp;'VME Notification'!F318&amp;"/"&amp;'VME Notification'!G318&amp;"/"&amp;'VME Notification'!H318&amp;"/"&amp;'VME Notification'!I318&amp;"/"&amp;'VME Notification'!J318&amp;"/"&amp;'VME Notification'!K318&amp;"/"&amp;'VME Notification'!L318&amp;"/"&amp;'VME Notification'!M318&amp;"/"&amp;'VME Notification'!N318&amp;"/ER")</f>
        <v/>
      </c>
    </row>
    <row r="299" spans="12:14" x14ac:dyDescent="0.25">
      <c r="L299" s="51" t="str">
        <f>IFERROR(IF(VALUE('VME Notification'!M319)&gt;=5,1,""),"")</f>
        <v/>
      </c>
      <c r="N299" s="134" t="str">
        <f>IF(L299="","","SR/"&amp;'VME Notification'!$C$16&amp;"/"&amp;'VME Notification'!$F$16&amp;"/"&amp;'VME Notification'!$K$16&amp;"/"&amp;'VME Notification'!$N$16&amp;"/"&amp;'VME Notification'!B319&amp;"/ "&amp;"SV/"&amp;'VME Notification'!C319&amp;"/"&amp;'VME Notification'!D319&amp;"/"&amp;TEXT('VME Notification'!E319,"dd-mmm-yy")&amp;"/"&amp;'VME Notification'!F319&amp;"/"&amp;'VME Notification'!G319&amp;"/"&amp;'VME Notification'!H319&amp;"/"&amp;'VME Notification'!I319&amp;"/"&amp;'VME Notification'!J319&amp;"/"&amp;'VME Notification'!K319&amp;"/"&amp;'VME Notification'!L319&amp;"/"&amp;'VME Notification'!M319&amp;"/"&amp;'VME Notification'!N319&amp;"/ER")</f>
        <v/>
      </c>
    </row>
    <row r="300" spans="12:14" x14ac:dyDescent="0.25">
      <c r="L300" s="51" t="str">
        <f>IFERROR(IF(VALUE('VME Notification'!M320)&gt;=5,1,""),"")</f>
        <v/>
      </c>
      <c r="N300" s="134" t="str">
        <f>IF(L300="","","SR/"&amp;'VME Notification'!$C$16&amp;"/"&amp;'VME Notification'!$F$16&amp;"/"&amp;'VME Notification'!$K$16&amp;"/"&amp;'VME Notification'!$N$16&amp;"/"&amp;'VME Notification'!B320&amp;"/ "&amp;"SV/"&amp;'VME Notification'!C320&amp;"/"&amp;'VME Notification'!D320&amp;"/"&amp;TEXT('VME Notification'!E320,"dd-mmm-yy")&amp;"/"&amp;'VME Notification'!F320&amp;"/"&amp;'VME Notification'!G320&amp;"/"&amp;'VME Notification'!H320&amp;"/"&amp;'VME Notification'!I320&amp;"/"&amp;'VME Notification'!J320&amp;"/"&amp;'VME Notification'!K320&amp;"/"&amp;'VME Notification'!L320&amp;"/"&amp;'VME Notification'!M320&amp;"/"&amp;'VME Notification'!N320&amp;"/ER")</f>
        <v/>
      </c>
    </row>
    <row r="301" spans="12:14" x14ac:dyDescent="0.25">
      <c r="L301" s="51" t="str">
        <f>IFERROR(IF(VALUE('VME Notification'!M321)&gt;=5,1,""),"")</f>
        <v/>
      </c>
      <c r="N301" s="134" t="str">
        <f>IF(L301="","","SR/"&amp;'VME Notification'!$C$16&amp;"/"&amp;'VME Notification'!$F$16&amp;"/"&amp;'VME Notification'!$K$16&amp;"/"&amp;'VME Notification'!$N$16&amp;"/"&amp;'VME Notification'!B321&amp;"/ "&amp;"SV/"&amp;'VME Notification'!C321&amp;"/"&amp;'VME Notification'!D321&amp;"/"&amp;TEXT('VME Notification'!E321,"dd-mmm-yy")&amp;"/"&amp;'VME Notification'!F321&amp;"/"&amp;'VME Notification'!G321&amp;"/"&amp;'VME Notification'!H321&amp;"/"&amp;'VME Notification'!I321&amp;"/"&amp;'VME Notification'!J321&amp;"/"&amp;'VME Notification'!K321&amp;"/"&amp;'VME Notification'!L321&amp;"/"&amp;'VME Notification'!M321&amp;"/"&amp;'VME Notification'!N321&amp;"/ER")</f>
        <v/>
      </c>
    </row>
    <row r="302" spans="12:14" x14ac:dyDescent="0.25">
      <c r="L302" s="51" t="str">
        <f>IFERROR(IF(VALUE('VME Notification'!M322)&gt;=5,1,""),"")</f>
        <v/>
      </c>
      <c r="N302" s="134" t="str">
        <f>IF(L302="","","SR/"&amp;'VME Notification'!$C$16&amp;"/"&amp;'VME Notification'!$F$16&amp;"/"&amp;'VME Notification'!$K$16&amp;"/"&amp;'VME Notification'!$N$16&amp;"/"&amp;'VME Notification'!B322&amp;"/ "&amp;"SV/"&amp;'VME Notification'!C322&amp;"/"&amp;'VME Notification'!D322&amp;"/"&amp;TEXT('VME Notification'!E322,"dd-mmm-yy")&amp;"/"&amp;'VME Notification'!F322&amp;"/"&amp;'VME Notification'!G322&amp;"/"&amp;'VME Notification'!H322&amp;"/"&amp;'VME Notification'!I322&amp;"/"&amp;'VME Notification'!J322&amp;"/"&amp;'VME Notification'!K322&amp;"/"&amp;'VME Notification'!L322&amp;"/"&amp;'VME Notification'!M322&amp;"/"&amp;'VME Notification'!N322&amp;"/ER")</f>
        <v/>
      </c>
    </row>
    <row r="303" spans="12:14" x14ac:dyDescent="0.25">
      <c r="L303" s="51" t="str">
        <f>IFERROR(IF(VALUE('VME Notification'!M323)&gt;=5,1,""),"")</f>
        <v/>
      </c>
      <c r="N303" s="134" t="str">
        <f>IF(L303="","","SR/"&amp;'VME Notification'!$C$16&amp;"/"&amp;'VME Notification'!$F$16&amp;"/"&amp;'VME Notification'!$K$16&amp;"/"&amp;'VME Notification'!$N$16&amp;"/"&amp;'VME Notification'!B323&amp;"/ "&amp;"SV/"&amp;'VME Notification'!C323&amp;"/"&amp;'VME Notification'!D323&amp;"/"&amp;TEXT('VME Notification'!E323,"dd-mmm-yy")&amp;"/"&amp;'VME Notification'!F323&amp;"/"&amp;'VME Notification'!G323&amp;"/"&amp;'VME Notification'!H323&amp;"/"&amp;'VME Notification'!I323&amp;"/"&amp;'VME Notification'!J323&amp;"/"&amp;'VME Notification'!K323&amp;"/"&amp;'VME Notification'!L323&amp;"/"&amp;'VME Notification'!M323&amp;"/"&amp;'VME Notification'!N323&amp;"/ER")</f>
        <v/>
      </c>
    </row>
    <row r="304" spans="12:14" x14ac:dyDescent="0.25">
      <c r="L304" s="51" t="str">
        <f>IFERROR(IF(VALUE('VME Notification'!M324)&gt;=5,1,""),"")</f>
        <v/>
      </c>
      <c r="N304" s="134" t="str">
        <f>IF(L304="","","SR/"&amp;'VME Notification'!$C$16&amp;"/"&amp;'VME Notification'!$F$16&amp;"/"&amp;'VME Notification'!$K$16&amp;"/"&amp;'VME Notification'!$N$16&amp;"/"&amp;'VME Notification'!B324&amp;"/ "&amp;"SV/"&amp;'VME Notification'!C324&amp;"/"&amp;'VME Notification'!D324&amp;"/"&amp;TEXT('VME Notification'!E324,"dd-mmm-yy")&amp;"/"&amp;'VME Notification'!F324&amp;"/"&amp;'VME Notification'!G324&amp;"/"&amp;'VME Notification'!H324&amp;"/"&amp;'VME Notification'!I324&amp;"/"&amp;'VME Notification'!J324&amp;"/"&amp;'VME Notification'!K324&amp;"/"&amp;'VME Notification'!L324&amp;"/"&amp;'VME Notification'!M324&amp;"/"&amp;'VME Notification'!N324&amp;"/ER")</f>
        <v/>
      </c>
    </row>
    <row r="305" spans="12:14" x14ac:dyDescent="0.25">
      <c r="L305" s="51" t="str">
        <f>IFERROR(IF(VALUE('VME Notification'!M325)&gt;=5,1,""),"")</f>
        <v/>
      </c>
      <c r="N305" s="134" t="str">
        <f>IF(L305="","","SR/"&amp;'VME Notification'!$C$16&amp;"/"&amp;'VME Notification'!$F$16&amp;"/"&amp;'VME Notification'!$K$16&amp;"/"&amp;'VME Notification'!$N$16&amp;"/"&amp;'VME Notification'!B325&amp;"/ "&amp;"SV/"&amp;'VME Notification'!C325&amp;"/"&amp;'VME Notification'!D325&amp;"/"&amp;TEXT('VME Notification'!E325,"dd-mmm-yy")&amp;"/"&amp;'VME Notification'!F325&amp;"/"&amp;'VME Notification'!G325&amp;"/"&amp;'VME Notification'!H325&amp;"/"&amp;'VME Notification'!I325&amp;"/"&amp;'VME Notification'!J325&amp;"/"&amp;'VME Notification'!K325&amp;"/"&amp;'VME Notification'!L325&amp;"/"&amp;'VME Notification'!M325&amp;"/"&amp;'VME Notification'!N325&amp;"/ER")</f>
        <v/>
      </c>
    </row>
    <row r="306" spans="12:14" x14ac:dyDescent="0.25">
      <c r="L306" s="51" t="str">
        <f>IFERROR(IF(VALUE('VME Notification'!M326)&gt;=5,1,""),"")</f>
        <v/>
      </c>
      <c r="N306" s="134" t="str">
        <f>IF(L306="","","SR/"&amp;'VME Notification'!$C$16&amp;"/"&amp;'VME Notification'!$F$16&amp;"/"&amp;'VME Notification'!$K$16&amp;"/"&amp;'VME Notification'!$N$16&amp;"/"&amp;'VME Notification'!B326&amp;"/ "&amp;"SV/"&amp;'VME Notification'!C326&amp;"/"&amp;'VME Notification'!D326&amp;"/"&amp;TEXT('VME Notification'!E326,"dd-mmm-yy")&amp;"/"&amp;'VME Notification'!F326&amp;"/"&amp;'VME Notification'!G326&amp;"/"&amp;'VME Notification'!H326&amp;"/"&amp;'VME Notification'!I326&amp;"/"&amp;'VME Notification'!J326&amp;"/"&amp;'VME Notification'!K326&amp;"/"&amp;'VME Notification'!L326&amp;"/"&amp;'VME Notification'!M326&amp;"/"&amp;'VME Notification'!N326&amp;"/ER")</f>
        <v/>
      </c>
    </row>
    <row r="307" spans="12:14" x14ac:dyDescent="0.25">
      <c r="L307" s="51" t="str">
        <f>IFERROR(IF(VALUE('VME Notification'!M327)&gt;=5,1,""),"")</f>
        <v/>
      </c>
      <c r="N307" s="134" t="str">
        <f>IF(L307="","","SR/"&amp;'VME Notification'!$C$16&amp;"/"&amp;'VME Notification'!$F$16&amp;"/"&amp;'VME Notification'!$K$16&amp;"/"&amp;'VME Notification'!$N$16&amp;"/"&amp;'VME Notification'!B327&amp;"/ "&amp;"SV/"&amp;'VME Notification'!C327&amp;"/"&amp;'VME Notification'!D327&amp;"/"&amp;TEXT('VME Notification'!E327,"dd-mmm-yy")&amp;"/"&amp;'VME Notification'!F327&amp;"/"&amp;'VME Notification'!G327&amp;"/"&amp;'VME Notification'!H327&amp;"/"&amp;'VME Notification'!I327&amp;"/"&amp;'VME Notification'!J327&amp;"/"&amp;'VME Notification'!K327&amp;"/"&amp;'VME Notification'!L327&amp;"/"&amp;'VME Notification'!M327&amp;"/"&amp;'VME Notification'!N327&amp;"/ER")</f>
        <v/>
      </c>
    </row>
    <row r="308" spans="12:14" x14ac:dyDescent="0.25">
      <c r="L308" s="51" t="str">
        <f>IFERROR(IF(VALUE('VME Notification'!M328)&gt;=5,1,""),"")</f>
        <v/>
      </c>
      <c r="N308" s="134" t="str">
        <f>IF(L308="","","SR/"&amp;'VME Notification'!$C$16&amp;"/"&amp;'VME Notification'!$F$16&amp;"/"&amp;'VME Notification'!$K$16&amp;"/"&amp;'VME Notification'!$N$16&amp;"/"&amp;'VME Notification'!B328&amp;"/ "&amp;"SV/"&amp;'VME Notification'!C328&amp;"/"&amp;'VME Notification'!D328&amp;"/"&amp;TEXT('VME Notification'!E328,"dd-mmm-yy")&amp;"/"&amp;'VME Notification'!F328&amp;"/"&amp;'VME Notification'!G328&amp;"/"&amp;'VME Notification'!H328&amp;"/"&amp;'VME Notification'!I328&amp;"/"&amp;'VME Notification'!J328&amp;"/"&amp;'VME Notification'!K328&amp;"/"&amp;'VME Notification'!L328&amp;"/"&amp;'VME Notification'!M328&amp;"/"&amp;'VME Notification'!N328&amp;"/ER")</f>
        <v/>
      </c>
    </row>
    <row r="309" spans="12:14" x14ac:dyDescent="0.25">
      <c r="L309" s="51" t="str">
        <f>IFERROR(IF(VALUE('VME Notification'!M329)&gt;=5,1,""),"")</f>
        <v/>
      </c>
      <c r="N309" s="134" t="str">
        <f>IF(L309="","","SR/"&amp;'VME Notification'!$C$16&amp;"/"&amp;'VME Notification'!$F$16&amp;"/"&amp;'VME Notification'!$K$16&amp;"/"&amp;'VME Notification'!$N$16&amp;"/"&amp;'VME Notification'!B329&amp;"/ "&amp;"SV/"&amp;'VME Notification'!C329&amp;"/"&amp;'VME Notification'!D329&amp;"/"&amp;TEXT('VME Notification'!E329,"dd-mmm-yy")&amp;"/"&amp;'VME Notification'!F329&amp;"/"&amp;'VME Notification'!G329&amp;"/"&amp;'VME Notification'!H329&amp;"/"&amp;'VME Notification'!I329&amp;"/"&amp;'VME Notification'!J329&amp;"/"&amp;'VME Notification'!K329&amp;"/"&amp;'VME Notification'!L329&amp;"/"&amp;'VME Notification'!M329&amp;"/"&amp;'VME Notification'!N329&amp;"/ER")</f>
        <v/>
      </c>
    </row>
    <row r="310" spans="12:14" x14ac:dyDescent="0.25">
      <c r="L310" s="51" t="str">
        <f>IFERROR(IF(VALUE('VME Notification'!M330)&gt;=5,1,""),"")</f>
        <v/>
      </c>
      <c r="N310" s="134" t="str">
        <f>IF(L310="","","SR/"&amp;'VME Notification'!$C$16&amp;"/"&amp;'VME Notification'!$F$16&amp;"/"&amp;'VME Notification'!$K$16&amp;"/"&amp;'VME Notification'!$N$16&amp;"/"&amp;'VME Notification'!B330&amp;"/ "&amp;"SV/"&amp;'VME Notification'!C330&amp;"/"&amp;'VME Notification'!D330&amp;"/"&amp;TEXT('VME Notification'!E330,"dd-mmm-yy")&amp;"/"&amp;'VME Notification'!F330&amp;"/"&amp;'VME Notification'!G330&amp;"/"&amp;'VME Notification'!H330&amp;"/"&amp;'VME Notification'!I330&amp;"/"&amp;'VME Notification'!J330&amp;"/"&amp;'VME Notification'!K330&amp;"/"&amp;'VME Notification'!L330&amp;"/"&amp;'VME Notification'!M330&amp;"/"&amp;'VME Notification'!N330&amp;"/ER")</f>
        <v/>
      </c>
    </row>
    <row r="311" spans="12:14" x14ac:dyDescent="0.25">
      <c r="L311" s="51" t="str">
        <f>IFERROR(IF(VALUE('VME Notification'!M331)&gt;=5,1,""),"")</f>
        <v/>
      </c>
      <c r="N311" s="134" t="str">
        <f>IF(L311="","","SR/"&amp;'VME Notification'!$C$16&amp;"/"&amp;'VME Notification'!$F$16&amp;"/"&amp;'VME Notification'!$K$16&amp;"/"&amp;'VME Notification'!$N$16&amp;"/"&amp;'VME Notification'!B331&amp;"/ "&amp;"SV/"&amp;'VME Notification'!C331&amp;"/"&amp;'VME Notification'!D331&amp;"/"&amp;TEXT('VME Notification'!E331,"dd-mmm-yy")&amp;"/"&amp;'VME Notification'!F331&amp;"/"&amp;'VME Notification'!G331&amp;"/"&amp;'VME Notification'!H331&amp;"/"&amp;'VME Notification'!I331&amp;"/"&amp;'VME Notification'!J331&amp;"/"&amp;'VME Notification'!K331&amp;"/"&amp;'VME Notification'!L331&amp;"/"&amp;'VME Notification'!M331&amp;"/"&amp;'VME Notification'!N331&amp;"/ER")</f>
        <v/>
      </c>
    </row>
    <row r="312" spans="12:14" x14ac:dyDescent="0.25">
      <c r="L312" s="51" t="str">
        <f>IFERROR(IF(VALUE('VME Notification'!M332)&gt;=5,1,""),"")</f>
        <v/>
      </c>
      <c r="N312" s="134" t="str">
        <f>IF(L312="","","SR/"&amp;'VME Notification'!$C$16&amp;"/"&amp;'VME Notification'!$F$16&amp;"/"&amp;'VME Notification'!$K$16&amp;"/"&amp;'VME Notification'!$N$16&amp;"/"&amp;'VME Notification'!B332&amp;"/ "&amp;"SV/"&amp;'VME Notification'!C332&amp;"/"&amp;'VME Notification'!D332&amp;"/"&amp;TEXT('VME Notification'!E332,"dd-mmm-yy")&amp;"/"&amp;'VME Notification'!F332&amp;"/"&amp;'VME Notification'!G332&amp;"/"&amp;'VME Notification'!H332&amp;"/"&amp;'VME Notification'!I332&amp;"/"&amp;'VME Notification'!J332&amp;"/"&amp;'VME Notification'!K332&amp;"/"&amp;'VME Notification'!L332&amp;"/"&amp;'VME Notification'!M332&amp;"/"&amp;'VME Notification'!N332&amp;"/ER")</f>
        <v/>
      </c>
    </row>
    <row r="313" spans="12:14" x14ac:dyDescent="0.25">
      <c r="L313" s="51" t="str">
        <f>IFERROR(IF(VALUE('VME Notification'!M333)&gt;=5,1,""),"")</f>
        <v/>
      </c>
      <c r="N313" s="134" t="str">
        <f>IF(L313="","","SR/"&amp;'VME Notification'!$C$16&amp;"/"&amp;'VME Notification'!$F$16&amp;"/"&amp;'VME Notification'!$K$16&amp;"/"&amp;'VME Notification'!$N$16&amp;"/"&amp;'VME Notification'!B333&amp;"/ "&amp;"SV/"&amp;'VME Notification'!C333&amp;"/"&amp;'VME Notification'!D333&amp;"/"&amp;TEXT('VME Notification'!E333,"dd-mmm-yy")&amp;"/"&amp;'VME Notification'!F333&amp;"/"&amp;'VME Notification'!G333&amp;"/"&amp;'VME Notification'!H333&amp;"/"&amp;'VME Notification'!I333&amp;"/"&amp;'VME Notification'!J333&amp;"/"&amp;'VME Notification'!K333&amp;"/"&amp;'VME Notification'!L333&amp;"/"&amp;'VME Notification'!M333&amp;"/"&amp;'VME Notification'!N333&amp;"/ER")</f>
        <v/>
      </c>
    </row>
    <row r="314" spans="12:14" x14ac:dyDescent="0.25">
      <c r="L314" s="51" t="str">
        <f>IFERROR(IF(VALUE('VME Notification'!M334)&gt;=5,1,""),"")</f>
        <v/>
      </c>
      <c r="N314" s="134" t="str">
        <f>IF(L314="","","SR/"&amp;'VME Notification'!$C$16&amp;"/"&amp;'VME Notification'!$F$16&amp;"/"&amp;'VME Notification'!$K$16&amp;"/"&amp;'VME Notification'!$N$16&amp;"/"&amp;'VME Notification'!B334&amp;"/ "&amp;"SV/"&amp;'VME Notification'!C334&amp;"/"&amp;'VME Notification'!D334&amp;"/"&amp;TEXT('VME Notification'!E334,"dd-mmm-yy")&amp;"/"&amp;'VME Notification'!F334&amp;"/"&amp;'VME Notification'!G334&amp;"/"&amp;'VME Notification'!H334&amp;"/"&amp;'VME Notification'!I334&amp;"/"&amp;'VME Notification'!J334&amp;"/"&amp;'VME Notification'!K334&amp;"/"&amp;'VME Notification'!L334&amp;"/"&amp;'VME Notification'!M334&amp;"/"&amp;'VME Notification'!N334&amp;"/ER")</f>
        <v/>
      </c>
    </row>
    <row r="315" spans="12:14" x14ac:dyDescent="0.25">
      <c r="L315" s="51" t="str">
        <f>IFERROR(IF(VALUE('VME Notification'!M335)&gt;=5,1,""),"")</f>
        <v/>
      </c>
      <c r="N315" s="134" t="str">
        <f>IF(L315="","","SR/"&amp;'VME Notification'!$C$16&amp;"/"&amp;'VME Notification'!$F$16&amp;"/"&amp;'VME Notification'!$K$16&amp;"/"&amp;'VME Notification'!$N$16&amp;"/"&amp;'VME Notification'!B335&amp;"/ "&amp;"SV/"&amp;'VME Notification'!C335&amp;"/"&amp;'VME Notification'!D335&amp;"/"&amp;TEXT('VME Notification'!E335,"dd-mmm-yy")&amp;"/"&amp;'VME Notification'!F335&amp;"/"&amp;'VME Notification'!G335&amp;"/"&amp;'VME Notification'!H335&amp;"/"&amp;'VME Notification'!I335&amp;"/"&amp;'VME Notification'!J335&amp;"/"&amp;'VME Notification'!K335&amp;"/"&amp;'VME Notification'!L335&amp;"/"&amp;'VME Notification'!M335&amp;"/"&amp;'VME Notification'!N335&amp;"/ER")</f>
        <v/>
      </c>
    </row>
    <row r="316" spans="12:14" x14ac:dyDescent="0.25">
      <c r="L316" s="51" t="str">
        <f>IFERROR(IF(VALUE('VME Notification'!M336)&gt;=5,1,""),"")</f>
        <v/>
      </c>
      <c r="N316" s="134" t="str">
        <f>IF(L316="","","SR/"&amp;'VME Notification'!$C$16&amp;"/"&amp;'VME Notification'!$F$16&amp;"/"&amp;'VME Notification'!$K$16&amp;"/"&amp;'VME Notification'!$N$16&amp;"/"&amp;'VME Notification'!B336&amp;"/ "&amp;"SV/"&amp;'VME Notification'!C336&amp;"/"&amp;'VME Notification'!D336&amp;"/"&amp;TEXT('VME Notification'!E336,"dd-mmm-yy")&amp;"/"&amp;'VME Notification'!F336&amp;"/"&amp;'VME Notification'!G336&amp;"/"&amp;'VME Notification'!H336&amp;"/"&amp;'VME Notification'!I336&amp;"/"&amp;'VME Notification'!J336&amp;"/"&amp;'VME Notification'!K336&amp;"/"&amp;'VME Notification'!L336&amp;"/"&amp;'VME Notification'!M336&amp;"/"&amp;'VME Notification'!N336&amp;"/ER")</f>
        <v/>
      </c>
    </row>
    <row r="317" spans="12:14" x14ac:dyDescent="0.25">
      <c r="L317" s="51" t="str">
        <f>IFERROR(IF(VALUE('VME Notification'!M337)&gt;=5,1,""),"")</f>
        <v/>
      </c>
      <c r="N317" s="134" t="str">
        <f>IF(L317="","","SR/"&amp;'VME Notification'!$C$16&amp;"/"&amp;'VME Notification'!$F$16&amp;"/"&amp;'VME Notification'!$K$16&amp;"/"&amp;'VME Notification'!$N$16&amp;"/"&amp;'VME Notification'!B337&amp;"/ "&amp;"SV/"&amp;'VME Notification'!C337&amp;"/"&amp;'VME Notification'!D337&amp;"/"&amp;TEXT('VME Notification'!E337,"dd-mmm-yy")&amp;"/"&amp;'VME Notification'!F337&amp;"/"&amp;'VME Notification'!G337&amp;"/"&amp;'VME Notification'!H337&amp;"/"&amp;'VME Notification'!I337&amp;"/"&amp;'VME Notification'!J337&amp;"/"&amp;'VME Notification'!K337&amp;"/"&amp;'VME Notification'!L337&amp;"/"&amp;'VME Notification'!M337&amp;"/"&amp;'VME Notification'!N337&amp;"/ER")</f>
        <v/>
      </c>
    </row>
    <row r="318" spans="12:14" x14ac:dyDescent="0.25">
      <c r="L318" s="51" t="str">
        <f>IFERROR(IF(VALUE('VME Notification'!M338)&gt;=5,1,""),"")</f>
        <v/>
      </c>
      <c r="N318" s="134" t="str">
        <f>IF(L318="","","SR/"&amp;'VME Notification'!$C$16&amp;"/"&amp;'VME Notification'!$F$16&amp;"/"&amp;'VME Notification'!$K$16&amp;"/"&amp;'VME Notification'!$N$16&amp;"/"&amp;'VME Notification'!B338&amp;"/ "&amp;"SV/"&amp;'VME Notification'!C338&amp;"/"&amp;'VME Notification'!D338&amp;"/"&amp;TEXT('VME Notification'!E338,"dd-mmm-yy")&amp;"/"&amp;'VME Notification'!F338&amp;"/"&amp;'VME Notification'!G338&amp;"/"&amp;'VME Notification'!H338&amp;"/"&amp;'VME Notification'!I338&amp;"/"&amp;'VME Notification'!J338&amp;"/"&amp;'VME Notification'!K338&amp;"/"&amp;'VME Notification'!L338&amp;"/"&amp;'VME Notification'!M338&amp;"/"&amp;'VME Notification'!N338&amp;"/ER")</f>
        <v/>
      </c>
    </row>
    <row r="319" spans="12:14" x14ac:dyDescent="0.25">
      <c r="L319" s="51" t="str">
        <f>IFERROR(IF(VALUE('VME Notification'!M339)&gt;=5,1,""),"")</f>
        <v/>
      </c>
      <c r="N319" s="134" t="str">
        <f>IF(L319="","","SR/"&amp;'VME Notification'!$C$16&amp;"/"&amp;'VME Notification'!$F$16&amp;"/"&amp;'VME Notification'!$K$16&amp;"/"&amp;'VME Notification'!$N$16&amp;"/"&amp;'VME Notification'!B339&amp;"/ "&amp;"SV/"&amp;'VME Notification'!C339&amp;"/"&amp;'VME Notification'!D339&amp;"/"&amp;TEXT('VME Notification'!E339,"dd-mmm-yy")&amp;"/"&amp;'VME Notification'!F339&amp;"/"&amp;'VME Notification'!G339&amp;"/"&amp;'VME Notification'!H339&amp;"/"&amp;'VME Notification'!I339&amp;"/"&amp;'VME Notification'!J339&amp;"/"&amp;'VME Notification'!K339&amp;"/"&amp;'VME Notification'!L339&amp;"/"&amp;'VME Notification'!M339&amp;"/"&amp;'VME Notification'!N339&amp;"/ER")</f>
        <v/>
      </c>
    </row>
    <row r="320" spans="12:14" x14ac:dyDescent="0.25">
      <c r="L320" s="51" t="str">
        <f>IFERROR(IF(VALUE('VME Notification'!M340)&gt;=5,1,""),"")</f>
        <v/>
      </c>
      <c r="N320" s="134" t="str">
        <f>IF(L320="","","SR/"&amp;'VME Notification'!$C$16&amp;"/"&amp;'VME Notification'!$F$16&amp;"/"&amp;'VME Notification'!$K$16&amp;"/"&amp;'VME Notification'!$N$16&amp;"/"&amp;'VME Notification'!B340&amp;"/ "&amp;"SV/"&amp;'VME Notification'!C340&amp;"/"&amp;'VME Notification'!D340&amp;"/"&amp;TEXT('VME Notification'!E340,"dd-mmm-yy")&amp;"/"&amp;'VME Notification'!F340&amp;"/"&amp;'VME Notification'!G340&amp;"/"&amp;'VME Notification'!H340&amp;"/"&amp;'VME Notification'!I340&amp;"/"&amp;'VME Notification'!J340&amp;"/"&amp;'VME Notification'!K340&amp;"/"&amp;'VME Notification'!L340&amp;"/"&amp;'VME Notification'!M340&amp;"/"&amp;'VME Notification'!N340&amp;"/ER")</f>
        <v/>
      </c>
    </row>
    <row r="321" spans="12:14" x14ac:dyDescent="0.25">
      <c r="L321" s="51" t="str">
        <f>IFERROR(IF(VALUE('VME Notification'!M341)&gt;=5,1,""),"")</f>
        <v/>
      </c>
      <c r="N321" s="134" t="str">
        <f>IF(L321="","","SR/"&amp;'VME Notification'!$C$16&amp;"/"&amp;'VME Notification'!$F$16&amp;"/"&amp;'VME Notification'!$K$16&amp;"/"&amp;'VME Notification'!$N$16&amp;"/"&amp;'VME Notification'!B341&amp;"/ "&amp;"SV/"&amp;'VME Notification'!C341&amp;"/"&amp;'VME Notification'!D341&amp;"/"&amp;TEXT('VME Notification'!E341,"dd-mmm-yy")&amp;"/"&amp;'VME Notification'!F341&amp;"/"&amp;'VME Notification'!G341&amp;"/"&amp;'VME Notification'!H341&amp;"/"&amp;'VME Notification'!I341&amp;"/"&amp;'VME Notification'!J341&amp;"/"&amp;'VME Notification'!K341&amp;"/"&amp;'VME Notification'!L341&amp;"/"&amp;'VME Notification'!M341&amp;"/"&amp;'VME Notification'!N341&amp;"/ER")</f>
        <v/>
      </c>
    </row>
    <row r="322" spans="12:14" x14ac:dyDescent="0.25">
      <c r="L322" s="51" t="str">
        <f>IFERROR(IF(VALUE('VME Notification'!M342)&gt;=5,1,""),"")</f>
        <v/>
      </c>
      <c r="N322" s="134" t="str">
        <f>IF(L322="","","SR/"&amp;'VME Notification'!$C$16&amp;"/"&amp;'VME Notification'!$F$16&amp;"/"&amp;'VME Notification'!$K$16&amp;"/"&amp;'VME Notification'!$N$16&amp;"/"&amp;'VME Notification'!B342&amp;"/ "&amp;"SV/"&amp;'VME Notification'!C342&amp;"/"&amp;'VME Notification'!D342&amp;"/"&amp;TEXT('VME Notification'!E342,"dd-mmm-yy")&amp;"/"&amp;'VME Notification'!F342&amp;"/"&amp;'VME Notification'!G342&amp;"/"&amp;'VME Notification'!H342&amp;"/"&amp;'VME Notification'!I342&amp;"/"&amp;'VME Notification'!J342&amp;"/"&amp;'VME Notification'!K342&amp;"/"&amp;'VME Notification'!L342&amp;"/"&amp;'VME Notification'!M342&amp;"/"&amp;'VME Notification'!N342&amp;"/ER")</f>
        <v/>
      </c>
    </row>
    <row r="323" spans="12:14" x14ac:dyDescent="0.25">
      <c r="L323" s="51" t="str">
        <f>IFERROR(IF(VALUE('VME Notification'!M343)&gt;=5,1,""),"")</f>
        <v/>
      </c>
      <c r="N323" s="134" t="str">
        <f>IF(L323="","","SR/"&amp;'VME Notification'!$C$16&amp;"/"&amp;'VME Notification'!$F$16&amp;"/"&amp;'VME Notification'!$K$16&amp;"/"&amp;'VME Notification'!$N$16&amp;"/"&amp;'VME Notification'!B343&amp;"/ "&amp;"SV/"&amp;'VME Notification'!C343&amp;"/"&amp;'VME Notification'!D343&amp;"/"&amp;TEXT('VME Notification'!E343,"dd-mmm-yy")&amp;"/"&amp;'VME Notification'!F343&amp;"/"&amp;'VME Notification'!G343&amp;"/"&amp;'VME Notification'!H343&amp;"/"&amp;'VME Notification'!I343&amp;"/"&amp;'VME Notification'!J343&amp;"/"&amp;'VME Notification'!K343&amp;"/"&amp;'VME Notification'!L343&amp;"/"&amp;'VME Notification'!M343&amp;"/"&amp;'VME Notification'!N343&amp;"/ER")</f>
        <v/>
      </c>
    </row>
    <row r="324" spans="12:14" x14ac:dyDescent="0.25">
      <c r="L324" s="51" t="str">
        <f>IFERROR(IF(VALUE('VME Notification'!M344)&gt;=5,1,""),"")</f>
        <v/>
      </c>
      <c r="N324" s="134" t="str">
        <f>IF(L324="","","SR/"&amp;'VME Notification'!$C$16&amp;"/"&amp;'VME Notification'!$F$16&amp;"/"&amp;'VME Notification'!$K$16&amp;"/"&amp;'VME Notification'!$N$16&amp;"/"&amp;'VME Notification'!B344&amp;"/ "&amp;"SV/"&amp;'VME Notification'!C344&amp;"/"&amp;'VME Notification'!D344&amp;"/"&amp;TEXT('VME Notification'!E344,"dd-mmm-yy")&amp;"/"&amp;'VME Notification'!F344&amp;"/"&amp;'VME Notification'!G344&amp;"/"&amp;'VME Notification'!H344&amp;"/"&amp;'VME Notification'!I344&amp;"/"&amp;'VME Notification'!J344&amp;"/"&amp;'VME Notification'!K344&amp;"/"&amp;'VME Notification'!L344&amp;"/"&amp;'VME Notification'!M344&amp;"/"&amp;'VME Notification'!N344&amp;"/ER")</f>
        <v/>
      </c>
    </row>
    <row r="325" spans="12:14" x14ac:dyDescent="0.25">
      <c r="L325" s="51" t="str">
        <f>IFERROR(IF(VALUE('VME Notification'!M345)&gt;=5,1,""),"")</f>
        <v/>
      </c>
      <c r="N325" s="134" t="str">
        <f>IF(L325="","","SR/"&amp;'VME Notification'!$C$16&amp;"/"&amp;'VME Notification'!$F$16&amp;"/"&amp;'VME Notification'!$K$16&amp;"/"&amp;'VME Notification'!$N$16&amp;"/"&amp;'VME Notification'!B345&amp;"/ "&amp;"SV/"&amp;'VME Notification'!C345&amp;"/"&amp;'VME Notification'!D345&amp;"/"&amp;TEXT('VME Notification'!E345,"dd-mmm-yy")&amp;"/"&amp;'VME Notification'!F345&amp;"/"&amp;'VME Notification'!G345&amp;"/"&amp;'VME Notification'!H345&amp;"/"&amp;'VME Notification'!I345&amp;"/"&amp;'VME Notification'!J345&amp;"/"&amp;'VME Notification'!K345&amp;"/"&amp;'VME Notification'!L345&amp;"/"&amp;'VME Notification'!M345&amp;"/"&amp;'VME Notification'!N345&amp;"/ER")</f>
        <v/>
      </c>
    </row>
    <row r="326" spans="12:14" x14ac:dyDescent="0.25">
      <c r="L326" s="51" t="str">
        <f>IFERROR(IF(VALUE('VME Notification'!M346)&gt;=5,1,""),"")</f>
        <v/>
      </c>
      <c r="N326" s="134" t="str">
        <f>IF(L326="","","SR/"&amp;'VME Notification'!$C$16&amp;"/"&amp;'VME Notification'!$F$16&amp;"/"&amp;'VME Notification'!$K$16&amp;"/"&amp;'VME Notification'!$N$16&amp;"/"&amp;'VME Notification'!B346&amp;"/ "&amp;"SV/"&amp;'VME Notification'!C346&amp;"/"&amp;'VME Notification'!D346&amp;"/"&amp;TEXT('VME Notification'!E346,"dd-mmm-yy")&amp;"/"&amp;'VME Notification'!F346&amp;"/"&amp;'VME Notification'!G346&amp;"/"&amp;'VME Notification'!H346&amp;"/"&amp;'VME Notification'!I346&amp;"/"&amp;'VME Notification'!J346&amp;"/"&amp;'VME Notification'!K346&amp;"/"&amp;'VME Notification'!L346&amp;"/"&amp;'VME Notification'!M346&amp;"/"&amp;'VME Notification'!N346&amp;"/ER")</f>
        <v/>
      </c>
    </row>
    <row r="327" spans="12:14" x14ac:dyDescent="0.25">
      <c r="L327" s="51" t="str">
        <f>IFERROR(IF(VALUE('VME Notification'!M347)&gt;=5,1,""),"")</f>
        <v/>
      </c>
      <c r="N327" s="134" t="str">
        <f>IF(L327="","","SR/"&amp;'VME Notification'!$C$16&amp;"/"&amp;'VME Notification'!$F$16&amp;"/"&amp;'VME Notification'!$K$16&amp;"/"&amp;'VME Notification'!$N$16&amp;"/"&amp;'VME Notification'!B347&amp;"/ "&amp;"SV/"&amp;'VME Notification'!C347&amp;"/"&amp;'VME Notification'!D347&amp;"/"&amp;TEXT('VME Notification'!E347,"dd-mmm-yy")&amp;"/"&amp;'VME Notification'!F347&amp;"/"&amp;'VME Notification'!G347&amp;"/"&amp;'VME Notification'!H347&amp;"/"&amp;'VME Notification'!I347&amp;"/"&amp;'VME Notification'!J347&amp;"/"&amp;'VME Notification'!K347&amp;"/"&amp;'VME Notification'!L347&amp;"/"&amp;'VME Notification'!M347&amp;"/"&amp;'VME Notification'!N347&amp;"/ER")</f>
        <v/>
      </c>
    </row>
    <row r="328" spans="12:14" x14ac:dyDescent="0.25">
      <c r="L328" s="51" t="str">
        <f>IFERROR(IF(VALUE('VME Notification'!M348)&gt;=5,1,""),"")</f>
        <v/>
      </c>
      <c r="N328" s="134" t="str">
        <f>IF(L328="","","SR/"&amp;'VME Notification'!$C$16&amp;"/"&amp;'VME Notification'!$F$16&amp;"/"&amp;'VME Notification'!$K$16&amp;"/"&amp;'VME Notification'!$N$16&amp;"/"&amp;'VME Notification'!B348&amp;"/ "&amp;"SV/"&amp;'VME Notification'!C348&amp;"/"&amp;'VME Notification'!D348&amp;"/"&amp;TEXT('VME Notification'!E348,"dd-mmm-yy")&amp;"/"&amp;'VME Notification'!F348&amp;"/"&amp;'VME Notification'!G348&amp;"/"&amp;'VME Notification'!H348&amp;"/"&amp;'VME Notification'!I348&amp;"/"&amp;'VME Notification'!J348&amp;"/"&amp;'VME Notification'!K348&amp;"/"&amp;'VME Notification'!L348&amp;"/"&amp;'VME Notification'!M348&amp;"/"&amp;'VME Notification'!N348&amp;"/ER")</f>
        <v/>
      </c>
    </row>
    <row r="329" spans="12:14" x14ac:dyDescent="0.25">
      <c r="L329" s="51" t="str">
        <f>IFERROR(IF(VALUE('VME Notification'!M349)&gt;=5,1,""),"")</f>
        <v/>
      </c>
      <c r="N329" s="134" t="str">
        <f>IF(L329="","","SR/"&amp;'VME Notification'!$C$16&amp;"/"&amp;'VME Notification'!$F$16&amp;"/"&amp;'VME Notification'!$K$16&amp;"/"&amp;'VME Notification'!$N$16&amp;"/"&amp;'VME Notification'!B349&amp;"/ "&amp;"SV/"&amp;'VME Notification'!C349&amp;"/"&amp;'VME Notification'!D349&amp;"/"&amp;TEXT('VME Notification'!E349,"dd-mmm-yy")&amp;"/"&amp;'VME Notification'!F349&amp;"/"&amp;'VME Notification'!G349&amp;"/"&amp;'VME Notification'!H349&amp;"/"&amp;'VME Notification'!I349&amp;"/"&amp;'VME Notification'!J349&amp;"/"&amp;'VME Notification'!K349&amp;"/"&amp;'VME Notification'!L349&amp;"/"&amp;'VME Notification'!M349&amp;"/"&amp;'VME Notification'!N349&amp;"/ER")</f>
        <v/>
      </c>
    </row>
    <row r="330" spans="12:14" x14ac:dyDescent="0.25">
      <c r="L330" s="51" t="str">
        <f>IFERROR(IF(VALUE('VME Notification'!M350)&gt;=5,1,""),"")</f>
        <v/>
      </c>
      <c r="N330" s="134" t="str">
        <f>IF(L330="","","SR/"&amp;'VME Notification'!$C$16&amp;"/"&amp;'VME Notification'!$F$16&amp;"/"&amp;'VME Notification'!$K$16&amp;"/"&amp;'VME Notification'!$N$16&amp;"/"&amp;'VME Notification'!B350&amp;"/ "&amp;"SV/"&amp;'VME Notification'!C350&amp;"/"&amp;'VME Notification'!D350&amp;"/"&amp;TEXT('VME Notification'!E350,"dd-mmm-yy")&amp;"/"&amp;'VME Notification'!F350&amp;"/"&amp;'VME Notification'!G350&amp;"/"&amp;'VME Notification'!H350&amp;"/"&amp;'VME Notification'!I350&amp;"/"&amp;'VME Notification'!J350&amp;"/"&amp;'VME Notification'!K350&amp;"/"&amp;'VME Notification'!L350&amp;"/"&amp;'VME Notification'!M350&amp;"/"&amp;'VME Notification'!N350&amp;"/ER")</f>
        <v/>
      </c>
    </row>
    <row r="331" spans="12:14" x14ac:dyDescent="0.25">
      <c r="L331" s="51" t="str">
        <f>IFERROR(IF(VALUE('VME Notification'!M351)&gt;=5,1,""),"")</f>
        <v/>
      </c>
      <c r="N331" s="134" t="str">
        <f>IF(L331="","","SR/"&amp;'VME Notification'!$C$16&amp;"/"&amp;'VME Notification'!$F$16&amp;"/"&amp;'VME Notification'!$K$16&amp;"/"&amp;'VME Notification'!$N$16&amp;"/"&amp;'VME Notification'!B351&amp;"/ "&amp;"SV/"&amp;'VME Notification'!C351&amp;"/"&amp;'VME Notification'!D351&amp;"/"&amp;TEXT('VME Notification'!E351,"dd-mmm-yy")&amp;"/"&amp;'VME Notification'!F351&amp;"/"&amp;'VME Notification'!G351&amp;"/"&amp;'VME Notification'!H351&amp;"/"&amp;'VME Notification'!I351&amp;"/"&amp;'VME Notification'!J351&amp;"/"&amp;'VME Notification'!K351&amp;"/"&amp;'VME Notification'!L351&amp;"/"&amp;'VME Notification'!M351&amp;"/"&amp;'VME Notification'!N351&amp;"/ER")</f>
        <v/>
      </c>
    </row>
    <row r="332" spans="12:14" x14ac:dyDescent="0.25">
      <c r="L332" s="51" t="str">
        <f>IFERROR(IF(VALUE('VME Notification'!M352)&gt;=5,1,""),"")</f>
        <v/>
      </c>
      <c r="N332" s="134" t="str">
        <f>IF(L332="","","SR/"&amp;'VME Notification'!$C$16&amp;"/"&amp;'VME Notification'!$F$16&amp;"/"&amp;'VME Notification'!$K$16&amp;"/"&amp;'VME Notification'!$N$16&amp;"/"&amp;'VME Notification'!B352&amp;"/ "&amp;"SV/"&amp;'VME Notification'!C352&amp;"/"&amp;'VME Notification'!D352&amp;"/"&amp;TEXT('VME Notification'!E352,"dd-mmm-yy")&amp;"/"&amp;'VME Notification'!F352&amp;"/"&amp;'VME Notification'!G352&amp;"/"&amp;'VME Notification'!H352&amp;"/"&amp;'VME Notification'!I352&amp;"/"&amp;'VME Notification'!J352&amp;"/"&amp;'VME Notification'!K352&amp;"/"&amp;'VME Notification'!L352&amp;"/"&amp;'VME Notification'!M352&amp;"/"&amp;'VME Notification'!N352&amp;"/ER")</f>
        <v/>
      </c>
    </row>
    <row r="333" spans="12:14" x14ac:dyDescent="0.25">
      <c r="L333" s="51" t="str">
        <f>IFERROR(IF(VALUE('VME Notification'!M353)&gt;=5,1,""),"")</f>
        <v/>
      </c>
      <c r="N333" s="134" t="str">
        <f>IF(L333="","","SR/"&amp;'VME Notification'!$C$16&amp;"/"&amp;'VME Notification'!$F$16&amp;"/"&amp;'VME Notification'!$K$16&amp;"/"&amp;'VME Notification'!$N$16&amp;"/"&amp;'VME Notification'!B353&amp;"/ "&amp;"SV/"&amp;'VME Notification'!C353&amp;"/"&amp;'VME Notification'!D353&amp;"/"&amp;TEXT('VME Notification'!E353,"dd-mmm-yy")&amp;"/"&amp;'VME Notification'!F353&amp;"/"&amp;'VME Notification'!G353&amp;"/"&amp;'VME Notification'!H353&amp;"/"&amp;'VME Notification'!I353&amp;"/"&amp;'VME Notification'!J353&amp;"/"&amp;'VME Notification'!K353&amp;"/"&amp;'VME Notification'!L353&amp;"/"&amp;'VME Notification'!M353&amp;"/"&amp;'VME Notification'!N353&amp;"/ER")</f>
        <v/>
      </c>
    </row>
    <row r="334" spans="12:14" x14ac:dyDescent="0.25">
      <c r="L334" s="51" t="str">
        <f>IFERROR(IF(VALUE('VME Notification'!M354)&gt;=5,1,""),"")</f>
        <v/>
      </c>
      <c r="N334" s="134" t="str">
        <f>IF(L334="","","SR/"&amp;'VME Notification'!$C$16&amp;"/"&amp;'VME Notification'!$F$16&amp;"/"&amp;'VME Notification'!$K$16&amp;"/"&amp;'VME Notification'!$N$16&amp;"/"&amp;'VME Notification'!B354&amp;"/ "&amp;"SV/"&amp;'VME Notification'!C354&amp;"/"&amp;'VME Notification'!D354&amp;"/"&amp;TEXT('VME Notification'!E354,"dd-mmm-yy")&amp;"/"&amp;'VME Notification'!F354&amp;"/"&amp;'VME Notification'!G354&amp;"/"&amp;'VME Notification'!H354&amp;"/"&amp;'VME Notification'!I354&amp;"/"&amp;'VME Notification'!J354&amp;"/"&amp;'VME Notification'!K354&amp;"/"&amp;'VME Notification'!L354&amp;"/"&amp;'VME Notification'!M354&amp;"/"&amp;'VME Notification'!N354&amp;"/ER")</f>
        <v/>
      </c>
    </row>
    <row r="335" spans="12:14" x14ac:dyDescent="0.25">
      <c r="L335" s="51" t="str">
        <f>IFERROR(IF(VALUE('VME Notification'!M355)&gt;=5,1,""),"")</f>
        <v/>
      </c>
      <c r="N335" s="134" t="str">
        <f>IF(L335="","","SR/"&amp;'VME Notification'!$C$16&amp;"/"&amp;'VME Notification'!$F$16&amp;"/"&amp;'VME Notification'!$K$16&amp;"/"&amp;'VME Notification'!$N$16&amp;"/"&amp;'VME Notification'!B355&amp;"/ "&amp;"SV/"&amp;'VME Notification'!C355&amp;"/"&amp;'VME Notification'!D355&amp;"/"&amp;TEXT('VME Notification'!E355,"dd-mmm-yy")&amp;"/"&amp;'VME Notification'!F355&amp;"/"&amp;'VME Notification'!G355&amp;"/"&amp;'VME Notification'!H355&amp;"/"&amp;'VME Notification'!I355&amp;"/"&amp;'VME Notification'!J355&amp;"/"&amp;'VME Notification'!K355&amp;"/"&amp;'VME Notification'!L355&amp;"/"&amp;'VME Notification'!M355&amp;"/"&amp;'VME Notification'!N355&amp;"/ER")</f>
        <v/>
      </c>
    </row>
    <row r="336" spans="12:14" x14ac:dyDescent="0.25">
      <c r="L336" s="51" t="str">
        <f>IFERROR(IF(VALUE('VME Notification'!M356)&gt;=5,1,""),"")</f>
        <v/>
      </c>
      <c r="N336" s="134" t="str">
        <f>IF(L336="","","SR/"&amp;'VME Notification'!$C$16&amp;"/"&amp;'VME Notification'!$F$16&amp;"/"&amp;'VME Notification'!$K$16&amp;"/"&amp;'VME Notification'!$N$16&amp;"/"&amp;'VME Notification'!B356&amp;"/ "&amp;"SV/"&amp;'VME Notification'!C356&amp;"/"&amp;'VME Notification'!D356&amp;"/"&amp;TEXT('VME Notification'!E356,"dd-mmm-yy")&amp;"/"&amp;'VME Notification'!F356&amp;"/"&amp;'VME Notification'!G356&amp;"/"&amp;'VME Notification'!H356&amp;"/"&amp;'VME Notification'!I356&amp;"/"&amp;'VME Notification'!J356&amp;"/"&amp;'VME Notification'!K356&amp;"/"&amp;'VME Notification'!L356&amp;"/"&amp;'VME Notification'!M356&amp;"/"&amp;'VME Notification'!N356&amp;"/ER")</f>
        <v/>
      </c>
    </row>
    <row r="337" spans="12:14" x14ac:dyDescent="0.25">
      <c r="L337" s="51" t="str">
        <f>IFERROR(IF(VALUE('VME Notification'!M357)&gt;=5,1,""),"")</f>
        <v/>
      </c>
      <c r="N337" s="134" t="str">
        <f>IF(L337="","","SR/"&amp;'VME Notification'!$C$16&amp;"/"&amp;'VME Notification'!$F$16&amp;"/"&amp;'VME Notification'!$K$16&amp;"/"&amp;'VME Notification'!$N$16&amp;"/"&amp;'VME Notification'!B357&amp;"/ "&amp;"SV/"&amp;'VME Notification'!C357&amp;"/"&amp;'VME Notification'!D357&amp;"/"&amp;TEXT('VME Notification'!E357,"dd-mmm-yy")&amp;"/"&amp;'VME Notification'!F357&amp;"/"&amp;'VME Notification'!G357&amp;"/"&amp;'VME Notification'!H357&amp;"/"&amp;'VME Notification'!I357&amp;"/"&amp;'VME Notification'!J357&amp;"/"&amp;'VME Notification'!K357&amp;"/"&amp;'VME Notification'!L357&amp;"/"&amp;'VME Notification'!M357&amp;"/"&amp;'VME Notification'!N357&amp;"/ER")</f>
        <v/>
      </c>
    </row>
    <row r="338" spans="12:14" x14ac:dyDescent="0.25">
      <c r="L338" s="51" t="str">
        <f>IFERROR(IF(VALUE('VME Notification'!M358)&gt;=5,1,""),"")</f>
        <v/>
      </c>
      <c r="N338" s="134" t="str">
        <f>IF(L338="","","SR/"&amp;'VME Notification'!$C$16&amp;"/"&amp;'VME Notification'!$F$16&amp;"/"&amp;'VME Notification'!$K$16&amp;"/"&amp;'VME Notification'!$N$16&amp;"/"&amp;'VME Notification'!B358&amp;"/ "&amp;"SV/"&amp;'VME Notification'!C358&amp;"/"&amp;'VME Notification'!D358&amp;"/"&amp;TEXT('VME Notification'!E358,"dd-mmm-yy")&amp;"/"&amp;'VME Notification'!F358&amp;"/"&amp;'VME Notification'!G358&amp;"/"&amp;'VME Notification'!H358&amp;"/"&amp;'VME Notification'!I358&amp;"/"&amp;'VME Notification'!J358&amp;"/"&amp;'VME Notification'!K358&amp;"/"&amp;'VME Notification'!L358&amp;"/"&amp;'VME Notification'!M358&amp;"/"&amp;'VME Notification'!N358&amp;"/ER")</f>
        <v/>
      </c>
    </row>
    <row r="339" spans="12:14" x14ac:dyDescent="0.25">
      <c r="L339" s="51" t="str">
        <f>IFERROR(IF(VALUE('VME Notification'!M359)&gt;=5,1,""),"")</f>
        <v/>
      </c>
      <c r="N339" s="134" t="str">
        <f>IF(L339="","","SR/"&amp;'VME Notification'!$C$16&amp;"/"&amp;'VME Notification'!$F$16&amp;"/"&amp;'VME Notification'!$K$16&amp;"/"&amp;'VME Notification'!$N$16&amp;"/"&amp;'VME Notification'!B359&amp;"/ "&amp;"SV/"&amp;'VME Notification'!C359&amp;"/"&amp;'VME Notification'!D359&amp;"/"&amp;TEXT('VME Notification'!E359,"dd-mmm-yy")&amp;"/"&amp;'VME Notification'!F359&amp;"/"&amp;'VME Notification'!G359&amp;"/"&amp;'VME Notification'!H359&amp;"/"&amp;'VME Notification'!I359&amp;"/"&amp;'VME Notification'!J359&amp;"/"&amp;'VME Notification'!K359&amp;"/"&amp;'VME Notification'!L359&amp;"/"&amp;'VME Notification'!M359&amp;"/"&amp;'VME Notification'!N359&amp;"/ER")</f>
        <v/>
      </c>
    </row>
    <row r="340" spans="12:14" x14ac:dyDescent="0.25">
      <c r="L340" s="51" t="str">
        <f>IFERROR(IF(VALUE('VME Notification'!M360)&gt;=5,1,""),"")</f>
        <v/>
      </c>
      <c r="N340" s="134" t="str">
        <f>IF(L340="","","SR/"&amp;'VME Notification'!$C$16&amp;"/"&amp;'VME Notification'!$F$16&amp;"/"&amp;'VME Notification'!$K$16&amp;"/"&amp;'VME Notification'!$N$16&amp;"/"&amp;'VME Notification'!B360&amp;"/ "&amp;"SV/"&amp;'VME Notification'!C360&amp;"/"&amp;'VME Notification'!D360&amp;"/"&amp;TEXT('VME Notification'!E360,"dd-mmm-yy")&amp;"/"&amp;'VME Notification'!F360&amp;"/"&amp;'VME Notification'!G360&amp;"/"&amp;'VME Notification'!H360&amp;"/"&amp;'VME Notification'!I360&amp;"/"&amp;'VME Notification'!J360&amp;"/"&amp;'VME Notification'!K360&amp;"/"&amp;'VME Notification'!L360&amp;"/"&amp;'VME Notification'!M360&amp;"/"&amp;'VME Notification'!N360&amp;"/ER")</f>
        <v/>
      </c>
    </row>
    <row r="341" spans="12:14" x14ac:dyDescent="0.25">
      <c r="L341" s="51" t="str">
        <f>IFERROR(IF(VALUE('VME Notification'!M361)&gt;=5,1,""),"")</f>
        <v/>
      </c>
      <c r="N341" s="134" t="str">
        <f>IF(L341="","","SR/"&amp;'VME Notification'!$C$16&amp;"/"&amp;'VME Notification'!$F$16&amp;"/"&amp;'VME Notification'!$K$16&amp;"/"&amp;'VME Notification'!$N$16&amp;"/"&amp;'VME Notification'!B361&amp;"/ "&amp;"SV/"&amp;'VME Notification'!C361&amp;"/"&amp;'VME Notification'!D361&amp;"/"&amp;TEXT('VME Notification'!E361,"dd-mmm-yy")&amp;"/"&amp;'VME Notification'!F361&amp;"/"&amp;'VME Notification'!G361&amp;"/"&amp;'VME Notification'!H361&amp;"/"&amp;'VME Notification'!I361&amp;"/"&amp;'VME Notification'!J361&amp;"/"&amp;'VME Notification'!K361&amp;"/"&amp;'VME Notification'!L361&amp;"/"&amp;'VME Notification'!M361&amp;"/"&amp;'VME Notification'!N361&amp;"/ER")</f>
        <v/>
      </c>
    </row>
    <row r="342" spans="12:14" x14ac:dyDescent="0.25">
      <c r="L342" s="51" t="str">
        <f>IFERROR(IF(VALUE('VME Notification'!M362)&gt;=5,1,""),"")</f>
        <v/>
      </c>
      <c r="N342" s="134" t="str">
        <f>IF(L342="","","SR/"&amp;'VME Notification'!$C$16&amp;"/"&amp;'VME Notification'!$F$16&amp;"/"&amp;'VME Notification'!$K$16&amp;"/"&amp;'VME Notification'!$N$16&amp;"/"&amp;'VME Notification'!B362&amp;"/ "&amp;"SV/"&amp;'VME Notification'!C362&amp;"/"&amp;'VME Notification'!D362&amp;"/"&amp;TEXT('VME Notification'!E362,"dd-mmm-yy")&amp;"/"&amp;'VME Notification'!F362&amp;"/"&amp;'VME Notification'!G362&amp;"/"&amp;'VME Notification'!H362&amp;"/"&amp;'VME Notification'!I362&amp;"/"&amp;'VME Notification'!J362&amp;"/"&amp;'VME Notification'!K362&amp;"/"&amp;'VME Notification'!L362&amp;"/"&amp;'VME Notification'!M362&amp;"/"&amp;'VME Notification'!N362&amp;"/ER")</f>
        <v/>
      </c>
    </row>
    <row r="343" spans="12:14" x14ac:dyDescent="0.25">
      <c r="L343" s="51" t="str">
        <f>IFERROR(IF(VALUE('VME Notification'!M363)&gt;=5,1,""),"")</f>
        <v/>
      </c>
      <c r="N343" s="134" t="str">
        <f>IF(L343="","","SR/"&amp;'VME Notification'!$C$16&amp;"/"&amp;'VME Notification'!$F$16&amp;"/"&amp;'VME Notification'!$K$16&amp;"/"&amp;'VME Notification'!$N$16&amp;"/"&amp;'VME Notification'!B363&amp;"/ "&amp;"SV/"&amp;'VME Notification'!C363&amp;"/"&amp;'VME Notification'!D363&amp;"/"&amp;TEXT('VME Notification'!E363,"dd-mmm-yy")&amp;"/"&amp;'VME Notification'!F363&amp;"/"&amp;'VME Notification'!G363&amp;"/"&amp;'VME Notification'!H363&amp;"/"&amp;'VME Notification'!I363&amp;"/"&amp;'VME Notification'!J363&amp;"/"&amp;'VME Notification'!K363&amp;"/"&amp;'VME Notification'!L363&amp;"/"&amp;'VME Notification'!M363&amp;"/"&amp;'VME Notification'!N363&amp;"/ER")</f>
        <v/>
      </c>
    </row>
    <row r="344" spans="12:14" x14ac:dyDescent="0.25">
      <c r="L344" s="51" t="str">
        <f>IFERROR(IF(VALUE('VME Notification'!M364)&gt;=5,1,""),"")</f>
        <v/>
      </c>
      <c r="N344" s="134" t="str">
        <f>IF(L344="","","SR/"&amp;'VME Notification'!$C$16&amp;"/"&amp;'VME Notification'!$F$16&amp;"/"&amp;'VME Notification'!$K$16&amp;"/"&amp;'VME Notification'!$N$16&amp;"/"&amp;'VME Notification'!B364&amp;"/ "&amp;"SV/"&amp;'VME Notification'!C364&amp;"/"&amp;'VME Notification'!D364&amp;"/"&amp;TEXT('VME Notification'!E364,"dd-mmm-yy")&amp;"/"&amp;'VME Notification'!F364&amp;"/"&amp;'VME Notification'!G364&amp;"/"&amp;'VME Notification'!H364&amp;"/"&amp;'VME Notification'!I364&amp;"/"&amp;'VME Notification'!J364&amp;"/"&amp;'VME Notification'!K364&amp;"/"&amp;'VME Notification'!L364&amp;"/"&amp;'VME Notification'!M364&amp;"/"&amp;'VME Notification'!N364&amp;"/ER")</f>
        <v/>
      </c>
    </row>
    <row r="345" spans="12:14" x14ac:dyDescent="0.25">
      <c r="L345" s="51" t="str">
        <f>IFERROR(IF(VALUE('VME Notification'!M365)&gt;=5,1,""),"")</f>
        <v/>
      </c>
      <c r="N345" s="134" t="str">
        <f>IF(L345="","","SR/"&amp;'VME Notification'!$C$16&amp;"/"&amp;'VME Notification'!$F$16&amp;"/"&amp;'VME Notification'!$K$16&amp;"/"&amp;'VME Notification'!$N$16&amp;"/"&amp;'VME Notification'!B365&amp;"/ "&amp;"SV/"&amp;'VME Notification'!C365&amp;"/"&amp;'VME Notification'!D365&amp;"/"&amp;TEXT('VME Notification'!E365,"dd-mmm-yy")&amp;"/"&amp;'VME Notification'!F365&amp;"/"&amp;'VME Notification'!G365&amp;"/"&amp;'VME Notification'!H365&amp;"/"&amp;'VME Notification'!I365&amp;"/"&amp;'VME Notification'!J365&amp;"/"&amp;'VME Notification'!K365&amp;"/"&amp;'VME Notification'!L365&amp;"/"&amp;'VME Notification'!M365&amp;"/"&amp;'VME Notification'!N365&amp;"/ER")</f>
        <v/>
      </c>
    </row>
    <row r="346" spans="12:14" x14ac:dyDescent="0.25">
      <c r="L346" s="51" t="str">
        <f>IFERROR(IF(VALUE('VME Notification'!M366)&gt;=5,1,""),"")</f>
        <v/>
      </c>
      <c r="N346" s="134" t="str">
        <f>IF(L346="","","SR/"&amp;'VME Notification'!$C$16&amp;"/"&amp;'VME Notification'!$F$16&amp;"/"&amp;'VME Notification'!$K$16&amp;"/"&amp;'VME Notification'!$N$16&amp;"/"&amp;'VME Notification'!B366&amp;"/ "&amp;"SV/"&amp;'VME Notification'!C366&amp;"/"&amp;'VME Notification'!D366&amp;"/"&amp;TEXT('VME Notification'!E366,"dd-mmm-yy")&amp;"/"&amp;'VME Notification'!F366&amp;"/"&amp;'VME Notification'!G366&amp;"/"&amp;'VME Notification'!H366&amp;"/"&amp;'VME Notification'!I366&amp;"/"&amp;'VME Notification'!J366&amp;"/"&amp;'VME Notification'!K366&amp;"/"&amp;'VME Notification'!L366&amp;"/"&amp;'VME Notification'!M366&amp;"/"&amp;'VME Notification'!N366&amp;"/ER")</f>
        <v/>
      </c>
    </row>
    <row r="347" spans="12:14" x14ac:dyDescent="0.25">
      <c r="L347" s="51" t="str">
        <f>IFERROR(IF(VALUE('VME Notification'!M367)&gt;=5,1,""),"")</f>
        <v/>
      </c>
      <c r="N347" s="134" t="str">
        <f>IF(L347="","","SR/"&amp;'VME Notification'!$C$16&amp;"/"&amp;'VME Notification'!$F$16&amp;"/"&amp;'VME Notification'!$K$16&amp;"/"&amp;'VME Notification'!$N$16&amp;"/"&amp;'VME Notification'!B367&amp;"/ "&amp;"SV/"&amp;'VME Notification'!C367&amp;"/"&amp;'VME Notification'!D367&amp;"/"&amp;TEXT('VME Notification'!E367,"dd-mmm-yy")&amp;"/"&amp;'VME Notification'!F367&amp;"/"&amp;'VME Notification'!G367&amp;"/"&amp;'VME Notification'!H367&amp;"/"&amp;'VME Notification'!I367&amp;"/"&amp;'VME Notification'!J367&amp;"/"&amp;'VME Notification'!K367&amp;"/"&amp;'VME Notification'!L367&amp;"/"&amp;'VME Notification'!M367&amp;"/"&amp;'VME Notification'!N367&amp;"/ER")</f>
        <v/>
      </c>
    </row>
    <row r="348" spans="12:14" x14ac:dyDescent="0.25">
      <c r="L348" s="51" t="str">
        <f>IFERROR(IF(VALUE('VME Notification'!M368)&gt;=5,1,""),"")</f>
        <v/>
      </c>
      <c r="N348" s="134" t="str">
        <f>IF(L348="","","SR/"&amp;'VME Notification'!$C$16&amp;"/"&amp;'VME Notification'!$F$16&amp;"/"&amp;'VME Notification'!$K$16&amp;"/"&amp;'VME Notification'!$N$16&amp;"/"&amp;'VME Notification'!B368&amp;"/ "&amp;"SV/"&amp;'VME Notification'!C368&amp;"/"&amp;'VME Notification'!D368&amp;"/"&amp;TEXT('VME Notification'!E368,"dd-mmm-yy")&amp;"/"&amp;'VME Notification'!F368&amp;"/"&amp;'VME Notification'!G368&amp;"/"&amp;'VME Notification'!H368&amp;"/"&amp;'VME Notification'!I368&amp;"/"&amp;'VME Notification'!J368&amp;"/"&amp;'VME Notification'!K368&amp;"/"&amp;'VME Notification'!L368&amp;"/"&amp;'VME Notification'!M368&amp;"/"&amp;'VME Notification'!N368&amp;"/ER")</f>
        <v/>
      </c>
    </row>
    <row r="349" spans="12:14" x14ac:dyDescent="0.25">
      <c r="L349" s="51" t="str">
        <f>IFERROR(IF(VALUE('VME Notification'!M369)&gt;=5,1,""),"")</f>
        <v/>
      </c>
      <c r="N349" s="134" t="str">
        <f>IF(L349="","","SR/"&amp;'VME Notification'!$C$16&amp;"/"&amp;'VME Notification'!$F$16&amp;"/"&amp;'VME Notification'!$K$16&amp;"/"&amp;'VME Notification'!$N$16&amp;"/"&amp;'VME Notification'!B369&amp;"/ "&amp;"SV/"&amp;'VME Notification'!C369&amp;"/"&amp;'VME Notification'!D369&amp;"/"&amp;TEXT('VME Notification'!E369,"dd-mmm-yy")&amp;"/"&amp;'VME Notification'!F369&amp;"/"&amp;'VME Notification'!G369&amp;"/"&amp;'VME Notification'!H369&amp;"/"&amp;'VME Notification'!I369&amp;"/"&amp;'VME Notification'!J369&amp;"/"&amp;'VME Notification'!K369&amp;"/"&amp;'VME Notification'!L369&amp;"/"&amp;'VME Notification'!M369&amp;"/"&amp;'VME Notification'!N369&amp;"/ER")</f>
        <v/>
      </c>
    </row>
    <row r="350" spans="12:14" x14ac:dyDescent="0.25">
      <c r="L350" s="51" t="str">
        <f>IFERROR(IF(VALUE('VME Notification'!M370)&gt;=5,1,""),"")</f>
        <v/>
      </c>
      <c r="N350" s="134" t="str">
        <f>IF(L350="","","SR/"&amp;'VME Notification'!$C$16&amp;"/"&amp;'VME Notification'!$F$16&amp;"/"&amp;'VME Notification'!$K$16&amp;"/"&amp;'VME Notification'!$N$16&amp;"/"&amp;'VME Notification'!B370&amp;"/ "&amp;"SV/"&amp;'VME Notification'!C370&amp;"/"&amp;'VME Notification'!D370&amp;"/"&amp;TEXT('VME Notification'!E370,"dd-mmm-yy")&amp;"/"&amp;'VME Notification'!F370&amp;"/"&amp;'VME Notification'!G370&amp;"/"&amp;'VME Notification'!H370&amp;"/"&amp;'VME Notification'!I370&amp;"/"&amp;'VME Notification'!J370&amp;"/"&amp;'VME Notification'!K370&amp;"/"&amp;'VME Notification'!L370&amp;"/"&amp;'VME Notification'!M370&amp;"/"&amp;'VME Notification'!N370&amp;"/ER")</f>
        <v/>
      </c>
    </row>
    <row r="351" spans="12:14" x14ac:dyDescent="0.25">
      <c r="L351" s="51" t="str">
        <f>IFERROR(IF(VALUE('VME Notification'!M371)&gt;=5,1,""),"")</f>
        <v/>
      </c>
      <c r="N351" s="134" t="str">
        <f>IF(L351="","","SR/"&amp;'VME Notification'!$C$16&amp;"/"&amp;'VME Notification'!$F$16&amp;"/"&amp;'VME Notification'!$K$16&amp;"/"&amp;'VME Notification'!$N$16&amp;"/"&amp;'VME Notification'!B371&amp;"/ "&amp;"SV/"&amp;'VME Notification'!C371&amp;"/"&amp;'VME Notification'!D371&amp;"/"&amp;TEXT('VME Notification'!E371,"dd-mmm-yy")&amp;"/"&amp;'VME Notification'!F371&amp;"/"&amp;'VME Notification'!G371&amp;"/"&amp;'VME Notification'!H371&amp;"/"&amp;'VME Notification'!I371&amp;"/"&amp;'VME Notification'!J371&amp;"/"&amp;'VME Notification'!K371&amp;"/"&amp;'VME Notification'!L371&amp;"/"&amp;'VME Notification'!M371&amp;"/"&amp;'VME Notification'!N371&amp;"/ER")</f>
        <v/>
      </c>
    </row>
    <row r="352" spans="12:14" x14ac:dyDescent="0.25">
      <c r="L352" s="51" t="str">
        <f>IFERROR(IF(VALUE('VME Notification'!M372)&gt;=5,1,""),"")</f>
        <v/>
      </c>
      <c r="N352" s="134" t="str">
        <f>IF(L352="","","SR/"&amp;'VME Notification'!$C$16&amp;"/"&amp;'VME Notification'!$F$16&amp;"/"&amp;'VME Notification'!$K$16&amp;"/"&amp;'VME Notification'!$N$16&amp;"/"&amp;'VME Notification'!B372&amp;"/ "&amp;"SV/"&amp;'VME Notification'!C372&amp;"/"&amp;'VME Notification'!D372&amp;"/"&amp;TEXT('VME Notification'!E372,"dd-mmm-yy")&amp;"/"&amp;'VME Notification'!F372&amp;"/"&amp;'VME Notification'!G372&amp;"/"&amp;'VME Notification'!H372&amp;"/"&amp;'VME Notification'!I372&amp;"/"&amp;'VME Notification'!J372&amp;"/"&amp;'VME Notification'!K372&amp;"/"&amp;'VME Notification'!L372&amp;"/"&amp;'VME Notification'!M372&amp;"/"&amp;'VME Notification'!N372&amp;"/ER")</f>
        <v/>
      </c>
    </row>
    <row r="353" spans="12:14" x14ac:dyDescent="0.25">
      <c r="L353" s="51" t="str">
        <f>IFERROR(IF(VALUE('VME Notification'!M373)&gt;=5,1,""),"")</f>
        <v/>
      </c>
      <c r="N353" s="134" t="str">
        <f>IF(L353="","","SR/"&amp;'VME Notification'!$C$16&amp;"/"&amp;'VME Notification'!$F$16&amp;"/"&amp;'VME Notification'!$K$16&amp;"/"&amp;'VME Notification'!$N$16&amp;"/"&amp;'VME Notification'!B373&amp;"/ "&amp;"SV/"&amp;'VME Notification'!C373&amp;"/"&amp;'VME Notification'!D373&amp;"/"&amp;TEXT('VME Notification'!E373,"dd-mmm-yy")&amp;"/"&amp;'VME Notification'!F373&amp;"/"&amp;'VME Notification'!G373&amp;"/"&amp;'VME Notification'!H373&amp;"/"&amp;'VME Notification'!I373&amp;"/"&amp;'VME Notification'!J373&amp;"/"&amp;'VME Notification'!K373&amp;"/"&amp;'VME Notification'!L373&amp;"/"&amp;'VME Notification'!M373&amp;"/"&amp;'VME Notification'!N373&amp;"/ER")</f>
        <v/>
      </c>
    </row>
    <row r="354" spans="12:14" x14ac:dyDescent="0.25">
      <c r="L354" s="51" t="str">
        <f>IFERROR(IF(VALUE('VME Notification'!M374)&gt;=5,1,""),"")</f>
        <v/>
      </c>
      <c r="N354" s="134" t="str">
        <f>IF(L354="","","SR/"&amp;'VME Notification'!$C$16&amp;"/"&amp;'VME Notification'!$F$16&amp;"/"&amp;'VME Notification'!$K$16&amp;"/"&amp;'VME Notification'!$N$16&amp;"/"&amp;'VME Notification'!B374&amp;"/ "&amp;"SV/"&amp;'VME Notification'!C374&amp;"/"&amp;'VME Notification'!D374&amp;"/"&amp;TEXT('VME Notification'!E374,"dd-mmm-yy")&amp;"/"&amp;'VME Notification'!F374&amp;"/"&amp;'VME Notification'!G374&amp;"/"&amp;'VME Notification'!H374&amp;"/"&amp;'VME Notification'!I374&amp;"/"&amp;'VME Notification'!J374&amp;"/"&amp;'VME Notification'!K374&amp;"/"&amp;'VME Notification'!L374&amp;"/"&amp;'VME Notification'!M374&amp;"/"&amp;'VME Notification'!N374&amp;"/ER")</f>
        <v/>
      </c>
    </row>
    <row r="355" spans="12:14" x14ac:dyDescent="0.25">
      <c r="L355" s="51" t="str">
        <f>IFERROR(IF(VALUE('VME Notification'!M375)&gt;=5,1,""),"")</f>
        <v/>
      </c>
      <c r="N355" s="134" t="str">
        <f>IF(L355="","","SR/"&amp;'VME Notification'!$C$16&amp;"/"&amp;'VME Notification'!$F$16&amp;"/"&amp;'VME Notification'!$K$16&amp;"/"&amp;'VME Notification'!$N$16&amp;"/"&amp;'VME Notification'!B375&amp;"/ "&amp;"SV/"&amp;'VME Notification'!C375&amp;"/"&amp;'VME Notification'!D375&amp;"/"&amp;TEXT('VME Notification'!E375,"dd-mmm-yy")&amp;"/"&amp;'VME Notification'!F375&amp;"/"&amp;'VME Notification'!G375&amp;"/"&amp;'VME Notification'!H375&amp;"/"&amp;'VME Notification'!I375&amp;"/"&amp;'VME Notification'!J375&amp;"/"&amp;'VME Notification'!K375&amp;"/"&amp;'VME Notification'!L375&amp;"/"&amp;'VME Notification'!M375&amp;"/"&amp;'VME Notification'!N375&amp;"/ER")</f>
        <v/>
      </c>
    </row>
    <row r="356" spans="12:14" x14ac:dyDescent="0.25">
      <c r="L356" s="51" t="str">
        <f>IFERROR(IF(VALUE('VME Notification'!M376)&gt;=5,1,""),"")</f>
        <v/>
      </c>
      <c r="N356" s="134" t="str">
        <f>IF(L356="","","SR/"&amp;'VME Notification'!$C$16&amp;"/"&amp;'VME Notification'!$F$16&amp;"/"&amp;'VME Notification'!$K$16&amp;"/"&amp;'VME Notification'!$N$16&amp;"/"&amp;'VME Notification'!B376&amp;"/ "&amp;"SV/"&amp;'VME Notification'!C376&amp;"/"&amp;'VME Notification'!D376&amp;"/"&amp;TEXT('VME Notification'!E376,"dd-mmm-yy")&amp;"/"&amp;'VME Notification'!F376&amp;"/"&amp;'VME Notification'!G376&amp;"/"&amp;'VME Notification'!H376&amp;"/"&amp;'VME Notification'!I376&amp;"/"&amp;'VME Notification'!J376&amp;"/"&amp;'VME Notification'!K376&amp;"/"&amp;'VME Notification'!L376&amp;"/"&amp;'VME Notification'!M376&amp;"/"&amp;'VME Notification'!N376&amp;"/ER")</f>
        <v/>
      </c>
    </row>
    <row r="357" spans="12:14" x14ac:dyDescent="0.25">
      <c r="L357" s="51" t="str">
        <f>IFERROR(IF(VALUE('VME Notification'!M377)&gt;=5,1,""),"")</f>
        <v/>
      </c>
      <c r="N357" s="134" t="str">
        <f>IF(L357="","","SR/"&amp;'VME Notification'!$C$16&amp;"/"&amp;'VME Notification'!$F$16&amp;"/"&amp;'VME Notification'!$K$16&amp;"/"&amp;'VME Notification'!$N$16&amp;"/"&amp;'VME Notification'!B377&amp;"/ "&amp;"SV/"&amp;'VME Notification'!C377&amp;"/"&amp;'VME Notification'!D377&amp;"/"&amp;TEXT('VME Notification'!E377,"dd-mmm-yy")&amp;"/"&amp;'VME Notification'!F377&amp;"/"&amp;'VME Notification'!G377&amp;"/"&amp;'VME Notification'!H377&amp;"/"&amp;'VME Notification'!I377&amp;"/"&amp;'VME Notification'!J377&amp;"/"&amp;'VME Notification'!K377&amp;"/"&amp;'VME Notification'!L377&amp;"/"&amp;'VME Notification'!M377&amp;"/"&amp;'VME Notification'!N377&amp;"/ER")</f>
        <v/>
      </c>
    </row>
    <row r="358" spans="12:14" x14ac:dyDescent="0.25">
      <c r="L358" s="51" t="str">
        <f>IFERROR(IF(VALUE('VME Notification'!M378)&gt;=5,1,""),"")</f>
        <v/>
      </c>
      <c r="N358" s="134" t="str">
        <f>IF(L358="","","SR/"&amp;'VME Notification'!$C$16&amp;"/"&amp;'VME Notification'!$F$16&amp;"/"&amp;'VME Notification'!$K$16&amp;"/"&amp;'VME Notification'!$N$16&amp;"/"&amp;'VME Notification'!B378&amp;"/ "&amp;"SV/"&amp;'VME Notification'!C378&amp;"/"&amp;'VME Notification'!D378&amp;"/"&amp;TEXT('VME Notification'!E378,"dd-mmm-yy")&amp;"/"&amp;'VME Notification'!F378&amp;"/"&amp;'VME Notification'!G378&amp;"/"&amp;'VME Notification'!H378&amp;"/"&amp;'VME Notification'!I378&amp;"/"&amp;'VME Notification'!J378&amp;"/"&amp;'VME Notification'!K378&amp;"/"&amp;'VME Notification'!L378&amp;"/"&amp;'VME Notification'!M378&amp;"/"&amp;'VME Notification'!N378&amp;"/ER")</f>
        <v/>
      </c>
    </row>
    <row r="359" spans="12:14" x14ac:dyDescent="0.25">
      <c r="L359" s="51" t="str">
        <f>IFERROR(IF(VALUE('VME Notification'!M379)&gt;=5,1,""),"")</f>
        <v/>
      </c>
      <c r="N359" s="134" t="str">
        <f>IF(L359="","","SR/"&amp;'VME Notification'!$C$16&amp;"/"&amp;'VME Notification'!$F$16&amp;"/"&amp;'VME Notification'!$K$16&amp;"/"&amp;'VME Notification'!$N$16&amp;"/"&amp;'VME Notification'!B379&amp;"/ "&amp;"SV/"&amp;'VME Notification'!C379&amp;"/"&amp;'VME Notification'!D379&amp;"/"&amp;TEXT('VME Notification'!E379,"dd-mmm-yy")&amp;"/"&amp;'VME Notification'!F379&amp;"/"&amp;'VME Notification'!G379&amp;"/"&amp;'VME Notification'!H379&amp;"/"&amp;'VME Notification'!I379&amp;"/"&amp;'VME Notification'!J379&amp;"/"&amp;'VME Notification'!K379&amp;"/"&amp;'VME Notification'!L379&amp;"/"&amp;'VME Notification'!M379&amp;"/"&amp;'VME Notification'!N379&amp;"/ER")</f>
        <v/>
      </c>
    </row>
    <row r="360" spans="12:14" x14ac:dyDescent="0.25">
      <c r="L360" s="51" t="str">
        <f>IFERROR(IF(VALUE('VME Notification'!M380)&gt;=5,1,""),"")</f>
        <v/>
      </c>
      <c r="N360" s="134" t="str">
        <f>IF(L360="","","SR/"&amp;'VME Notification'!$C$16&amp;"/"&amp;'VME Notification'!$F$16&amp;"/"&amp;'VME Notification'!$K$16&amp;"/"&amp;'VME Notification'!$N$16&amp;"/"&amp;'VME Notification'!B380&amp;"/ "&amp;"SV/"&amp;'VME Notification'!C380&amp;"/"&amp;'VME Notification'!D380&amp;"/"&amp;TEXT('VME Notification'!E380,"dd-mmm-yy")&amp;"/"&amp;'VME Notification'!F380&amp;"/"&amp;'VME Notification'!G380&amp;"/"&amp;'VME Notification'!H380&amp;"/"&amp;'VME Notification'!I380&amp;"/"&amp;'VME Notification'!J380&amp;"/"&amp;'VME Notification'!K380&amp;"/"&amp;'VME Notification'!L380&amp;"/"&amp;'VME Notification'!M380&amp;"/"&amp;'VME Notification'!N380&amp;"/ER")</f>
        <v/>
      </c>
    </row>
    <row r="361" spans="12:14" x14ac:dyDescent="0.25">
      <c r="L361" s="51" t="str">
        <f>IFERROR(IF(VALUE('VME Notification'!M381)&gt;=5,1,""),"")</f>
        <v/>
      </c>
      <c r="N361" s="134" t="str">
        <f>IF(L361="","","SR/"&amp;'VME Notification'!$C$16&amp;"/"&amp;'VME Notification'!$F$16&amp;"/"&amp;'VME Notification'!$K$16&amp;"/"&amp;'VME Notification'!$N$16&amp;"/"&amp;'VME Notification'!B381&amp;"/ "&amp;"SV/"&amp;'VME Notification'!C381&amp;"/"&amp;'VME Notification'!D381&amp;"/"&amp;TEXT('VME Notification'!E381,"dd-mmm-yy")&amp;"/"&amp;'VME Notification'!F381&amp;"/"&amp;'VME Notification'!G381&amp;"/"&amp;'VME Notification'!H381&amp;"/"&amp;'VME Notification'!I381&amp;"/"&amp;'VME Notification'!J381&amp;"/"&amp;'VME Notification'!K381&amp;"/"&amp;'VME Notification'!L381&amp;"/"&amp;'VME Notification'!M381&amp;"/"&amp;'VME Notification'!N381&amp;"/ER")</f>
        <v/>
      </c>
    </row>
    <row r="362" spans="12:14" x14ac:dyDescent="0.25">
      <c r="L362" s="51" t="str">
        <f>IFERROR(IF(VALUE('VME Notification'!M382)&gt;=5,1,""),"")</f>
        <v/>
      </c>
      <c r="N362" s="134" t="str">
        <f>IF(L362="","","SR/"&amp;'VME Notification'!$C$16&amp;"/"&amp;'VME Notification'!$F$16&amp;"/"&amp;'VME Notification'!$K$16&amp;"/"&amp;'VME Notification'!$N$16&amp;"/"&amp;'VME Notification'!B382&amp;"/ "&amp;"SV/"&amp;'VME Notification'!C382&amp;"/"&amp;'VME Notification'!D382&amp;"/"&amp;TEXT('VME Notification'!E382,"dd-mmm-yy")&amp;"/"&amp;'VME Notification'!F382&amp;"/"&amp;'VME Notification'!G382&amp;"/"&amp;'VME Notification'!H382&amp;"/"&amp;'VME Notification'!I382&amp;"/"&amp;'VME Notification'!J382&amp;"/"&amp;'VME Notification'!K382&amp;"/"&amp;'VME Notification'!L382&amp;"/"&amp;'VME Notification'!M382&amp;"/"&amp;'VME Notification'!N382&amp;"/ER")</f>
        <v/>
      </c>
    </row>
    <row r="363" spans="12:14" x14ac:dyDescent="0.25">
      <c r="L363" s="51" t="str">
        <f>IFERROR(IF(VALUE('VME Notification'!M383)&gt;=5,1,""),"")</f>
        <v/>
      </c>
      <c r="N363" s="134" t="str">
        <f>IF(L363="","","SR/"&amp;'VME Notification'!$C$16&amp;"/"&amp;'VME Notification'!$F$16&amp;"/"&amp;'VME Notification'!$K$16&amp;"/"&amp;'VME Notification'!$N$16&amp;"/"&amp;'VME Notification'!B383&amp;"/ "&amp;"SV/"&amp;'VME Notification'!C383&amp;"/"&amp;'VME Notification'!D383&amp;"/"&amp;TEXT('VME Notification'!E383,"dd-mmm-yy")&amp;"/"&amp;'VME Notification'!F383&amp;"/"&amp;'VME Notification'!G383&amp;"/"&amp;'VME Notification'!H383&amp;"/"&amp;'VME Notification'!I383&amp;"/"&amp;'VME Notification'!J383&amp;"/"&amp;'VME Notification'!K383&amp;"/"&amp;'VME Notification'!L383&amp;"/"&amp;'VME Notification'!M383&amp;"/"&amp;'VME Notification'!N383&amp;"/ER")</f>
        <v/>
      </c>
    </row>
    <row r="364" spans="12:14" x14ac:dyDescent="0.25">
      <c r="L364" s="51" t="str">
        <f>IFERROR(IF(VALUE('VME Notification'!M384)&gt;=5,1,""),"")</f>
        <v/>
      </c>
      <c r="N364" s="134" t="str">
        <f>IF(L364="","","SR/"&amp;'VME Notification'!$C$16&amp;"/"&amp;'VME Notification'!$F$16&amp;"/"&amp;'VME Notification'!$K$16&amp;"/"&amp;'VME Notification'!$N$16&amp;"/"&amp;'VME Notification'!B384&amp;"/ "&amp;"SV/"&amp;'VME Notification'!C384&amp;"/"&amp;'VME Notification'!D384&amp;"/"&amp;TEXT('VME Notification'!E384,"dd-mmm-yy")&amp;"/"&amp;'VME Notification'!F384&amp;"/"&amp;'VME Notification'!G384&amp;"/"&amp;'VME Notification'!H384&amp;"/"&amp;'VME Notification'!I384&amp;"/"&amp;'VME Notification'!J384&amp;"/"&amp;'VME Notification'!K384&amp;"/"&amp;'VME Notification'!L384&amp;"/"&amp;'VME Notification'!M384&amp;"/"&amp;'VME Notification'!N384&amp;"/ER")</f>
        <v/>
      </c>
    </row>
    <row r="365" spans="12:14" x14ac:dyDescent="0.25">
      <c r="L365" s="51" t="str">
        <f>IFERROR(IF(VALUE('VME Notification'!M385)&gt;=5,1,""),"")</f>
        <v/>
      </c>
      <c r="N365" s="134" t="str">
        <f>IF(L365="","","SR/"&amp;'VME Notification'!$C$16&amp;"/"&amp;'VME Notification'!$F$16&amp;"/"&amp;'VME Notification'!$K$16&amp;"/"&amp;'VME Notification'!$N$16&amp;"/"&amp;'VME Notification'!B385&amp;"/ "&amp;"SV/"&amp;'VME Notification'!C385&amp;"/"&amp;'VME Notification'!D385&amp;"/"&amp;TEXT('VME Notification'!E385,"dd-mmm-yy")&amp;"/"&amp;'VME Notification'!F385&amp;"/"&amp;'VME Notification'!G385&amp;"/"&amp;'VME Notification'!H385&amp;"/"&amp;'VME Notification'!I385&amp;"/"&amp;'VME Notification'!J385&amp;"/"&amp;'VME Notification'!K385&amp;"/"&amp;'VME Notification'!L385&amp;"/"&amp;'VME Notification'!M385&amp;"/"&amp;'VME Notification'!N385&amp;"/ER")</f>
        <v/>
      </c>
    </row>
    <row r="366" spans="12:14" x14ac:dyDescent="0.25">
      <c r="L366" s="51" t="str">
        <f>IFERROR(IF(VALUE('VME Notification'!M386)&gt;=5,1,""),"")</f>
        <v/>
      </c>
      <c r="N366" s="134" t="str">
        <f>IF(L366="","","SR/"&amp;'VME Notification'!$C$16&amp;"/"&amp;'VME Notification'!$F$16&amp;"/"&amp;'VME Notification'!$K$16&amp;"/"&amp;'VME Notification'!$N$16&amp;"/"&amp;'VME Notification'!B386&amp;"/ "&amp;"SV/"&amp;'VME Notification'!C386&amp;"/"&amp;'VME Notification'!D386&amp;"/"&amp;TEXT('VME Notification'!E386,"dd-mmm-yy")&amp;"/"&amp;'VME Notification'!F386&amp;"/"&amp;'VME Notification'!G386&amp;"/"&amp;'VME Notification'!H386&amp;"/"&amp;'VME Notification'!I386&amp;"/"&amp;'VME Notification'!J386&amp;"/"&amp;'VME Notification'!K386&amp;"/"&amp;'VME Notification'!L386&amp;"/"&amp;'VME Notification'!M386&amp;"/"&amp;'VME Notification'!N386&amp;"/ER")</f>
        <v/>
      </c>
    </row>
    <row r="367" spans="12:14" x14ac:dyDescent="0.25">
      <c r="L367" s="51" t="str">
        <f>IFERROR(IF(VALUE('VME Notification'!M387)&gt;=5,1,""),"")</f>
        <v/>
      </c>
      <c r="N367" s="134" t="str">
        <f>IF(L367="","","SR/"&amp;'VME Notification'!$C$16&amp;"/"&amp;'VME Notification'!$F$16&amp;"/"&amp;'VME Notification'!$K$16&amp;"/"&amp;'VME Notification'!$N$16&amp;"/"&amp;'VME Notification'!B387&amp;"/ "&amp;"SV/"&amp;'VME Notification'!C387&amp;"/"&amp;'VME Notification'!D387&amp;"/"&amp;TEXT('VME Notification'!E387,"dd-mmm-yy")&amp;"/"&amp;'VME Notification'!F387&amp;"/"&amp;'VME Notification'!G387&amp;"/"&amp;'VME Notification'!H387&amp;"/"&amp;'VME Notification'!I387&amp;"/"&amp;'VME Notification'!J387&amp;"/"&amp;'VME Notification'!K387&amp;"/"&amp;'VME Notification'!L387&amp;"/"&amp;'VME Notification'!M387&amp;"/"&amp;'VME Notification'!N387&amp;"/ER")</f>
        <v/>
      </c>
    </row>
    <row r="368" spans="12:14" x14ac:dyDescent="0.25">
      <c r="L368" s="51" t="str">
        <f>IFERROR(IF(VALUE('VME Notification'!M388)&gt;=5,1,""),"")</f>
        <v/>
      </c>
      <c r="N368" s="134" t="str">
        <f>IF(L368="","","SR/"&amp;'VME Notification'!$C$16&amp;"/"&amp;'VME Notification'!$F$16&amp;"/"&amp;'VME Notification'!$K$16&amp;"/"&amp;'VME Notification'!$N$16&amp;"/"&amp;'VME Notification'!B388&amp;"/ "&amp;"SV/"&amp;'VME Notification'!C388&amp;"/"&amp;'VME Notification'!D388&amp;"/"&amp;TEXT('VME Notification'!E388,"dd-mmm-yy")&amp;"/"&amp;'VME Notification'!F388&amp;"/"&amp;'VME Notification'!G388&amp;"/"&amp;'VME Notification'!H388&amp;"/"&amp;'VME Notification'!I388&amp;"/"&amp;'VME Notification'!J388&amp;"/"&amp;'VME Notification'!K388&amp;"/"&amp;'VME Notification'!L388&amp;"/"&amp;'VME Notification'!M388&amp;"/"&amp;'VME Notification'!N388&amp;"/ER")</f>
        <v/>
      </c>
    </row>
    <row r="369" spans="12:14" x14ac:dyDescent="0.25">
      <c r="L369" s="51" t="str">
        <f>IFERROR(IF(VALUE('VME Notification'!M389)&gt;=5,1,""),"")</f>
        <v/>
      </c>
      <c r="N369" s="134" t="str">
        <f>IF(L369="","","SR/"&amp;'VME Notification'!$C$16&amp;"/"&amp;'VME Notification'!$F$16&amp;"/"&amp;'VME Notification'!$K$16&amp;"/"&amp;'VME Notification'!$N$16&amp;"/"&amp;'VME Notification'!B389&amp;"/ "&amp;"SV/"&amp;'VME Notification'!C389&amp;"/"&amp;'VME Notification'!D389&amp;"/"&amp;TEXT('VME Notification'!E389,"dd-mmm-yy")&amp;"/"&amp;'VME Notification'!F389&amp;"/"&amp;'VME Notification'!G389&amp;"/"&amp;'VME Notification'!H389&amp;"/"&amp;'VME Notification'!I389&amp;"/"&amp;'VME Notification'!J389&amp;"/"&amp;'VME Notification'!K389&amp;"/"&amp;'VME Notification'!L389&amp;"/"&amp;'VME Notification'!M389&amp;"/"&amp;'VME Notification'!N389&amp;"/ER")</f>
        <v/>
      </c>
    </row>
    <row r="370" spans="12:14" x14ac:dyDescent="0.25">
      <c r="L370" s="51" t="str">
        <f>IFERROR(IF(VALUE('VME Notification'!M390)&gt;=5,1,""),"")</f>
        <v/>
      </c>
      <c r="N370" s="134" t="str">
        <f>IF(L370="","","SR/"&amp;'VME Notification'!$C$16&amp;"/"&amp;'VME Notification'!$F$16&amp;"/"&amp;'VME Notification'!$K$16&amp;"/"&amp;'VME Notification'!$N$16&amp;"/"&amp;'VME Notification'!B390&amp;"/ "&amp;"SV/"&amp;'VME Notification'!C390&amp;"/"&amp;'VME Notification'!D390&amp;"/"&amp;TEXT('VME Notification'!E390,"dd-mmm-yy")&amp;"/"&amp;'VME Notification'!F390&amp;"/"&amp;'VME Notification'!G390&amp;"/"&amp;'VME Notification'!H390&amp;"/"&amp;'VME Notification'!I390&amp;"/"&amp;'VME Notification'!J390&amp;"/"&amp;'VME Notification'!K390&amp;"/"&amp;'VME Notification'!L390&amp;"/"&amp;'VME Notification'!M390&amp;"/"&amp;'VME Notification'!N390&amp;"/ER")</f>
        <v/>
      </c>
    </row>
    <row r="371" spans="12:14" x14ac:dyDescent="0.25">
      <c r="L371" s="51" t="str">
        <f>IFERROR(IF(VALUE('VME Notification'!M391)&gt;=5,1,""),"")</f>
        <v/>
      </c>
      <c r="N371" s="134" t="str">
        <f>IF(L371="","","SR/"&amp;'VME Notification'!$C$16&amp;"/"&amp;'VME Notification'!$F$16&amp;"/"&amp;'VME Notification'!$K$16&amp;"/"&amp;'VME Notification'!$N$16&amp;"/"&amp;'VME Notification'!B391&amp;"/ "&amp;"SV/"&amp;'VME Notification'!C391&amp;"/"&amp;'VME Notification'!D391&amp;"/"&amp;TEXT('VME Notification'!E391,"dd-mmm-yy")&amp;"/"&amp;'VME Notification'!F391&amp;"/"&amp;'VME Notification'!G391&amp;"/"&amp;'VME Notification'!H391&amp;"/"&amp;'VME Notification'!I391&amp;"/"&amp;'VME Notification'!J391&amp;"/"&amp;'VME Notification'!K391&amp;"/"&amp;'VME Notification'!L391&amp;"/"&amp;'VME Notification'!M391&amp;"/"&amp;'VME Notification'!N391&amp;"/ER")</f>
        <v/>
      </c>
    </row>
    <row r="372" spans="12:14" x14ac:dyDescent="0.25">
      <c r="L372" s="51" t="str">
        <f>IFERROR(IF(VALUE('VME Notification'!M392)&gt;=5,1,""),"")</f>
        <v/>
      </c>
      <c r="N372" s="134" t="str">
        <f>IF(L372="","","SR/"&amp;'VME Notification'!$C$16&amp;"/"&amp;'VME Notification'!$F$16&amp;"/"&amp;'VME Notification'!$K$16&amp;"/"&amp;'VME Notification'!$N$16&amp;"/"&amp;'VME Notification'!B392&amp;"/ "&amp;"SV/"&amp;'VME Notification'!C392&amp;"/"&amp;'VME Notification'!D392&amp;"/"&amp;TEXT('VME Notification'!E392,"dd-mmm-yy")&amp;"/"&amp;'VME Notification'!F392&amp;"/"&amp;'VME Notification'!G392&amp;"/"&amp;'VME Notification'!H392&amp;"/"&amp;'VME Notification'!I392&amp;"/"&amp;'VME Notification'!J392&amp;"/"&amp;'VME Notification'!K392&amp;"/"&amp;'VME Notification'!L392&amp;"/"&amp;'VME Notification'!M392&amp;"/"&amp;'VME Notification'!N392&amp;"/ER")</f>
        <v/>
      </c>
    </row>
    <row r="373" spans="12:14" x14ac:dyDescent="0.25">
      <c r="L373" s="51" t="str">
        <f>IFERROR(IF(VALUE('VME Notification'!M393)&gt;=5,1,""),"")</f>
        <v/>
      </c>
      <c r="N373" s="134" t="str">
        <f>IF(L373="","","SR/"&amp;'VME Notification'!$C$16&amp;"/"&amp;'VME Notification'!$F$16&amp;"/"&amp;'VME Notification'!$K$16&amp;"/"&amp;'VME Notification'!$N$16&amp;"/"&amp;'VME Notification'!B393&amp;"/ "&amp;"SV/"&amp;'VME Notification'!C393&amp;"/"&amp;'VME Notification'!D393&amp;"/"&amp;TEXT('VME Notification'!E393,"dd-mmm-yy")&amp;"/"&amp;'VME Notification'!F393&amp;"/"&amp;'VME Notification'!G393&amp;"/"&amp;'VME Notification'!H393&amp;"/"&amp;'VME Notification'!I393&amp;"/"&amp;'VME Notification'!J393&amp;"/"&amp;'VME Notification'!K393&amp;"/"&amp;'VME Notification'!L393&amp;"/"&amp;'VME Notification'!M393&amp;"/"&amp;'VME Notification'!N393&amp;"/ER")</f>
        <v/>
      </c>
    </row>
    <row r="374" spans="12:14" x14ac:dyDescent="0.25">
      <c r="L374" s="51" t="str">
        <f>IFERROR(IF(VALUE('VME Notification'!M394)&gt;=5,1,""),"")</f>
        <v/>
      </c>
      <c r="N374" s="134" t="str">
        <f>IF(L374="","","SR/"&amp;'VME Notification'!$C$16&amp;"/"&amp;'VME Notification'!$F$16&amp;"/"&amp;'VME Notification'!$K$16&amp;"/"&amp;'VME Notification'!$N$16&amp;"/"&amp;'VME Notification'!B394&amp;"/ "&amp;"SV/"&amp;'VME Notification'!C394&amp;"/"&amp;'VME Notification'!D394&amp;"/"&amp;TEXT('VME Notification'!E394,"dd-mmm-yy")&amp;"/"&amp;'VME Notification'!F394&amp;"/"&amp;'VME Notification'!G394&amp;"/"&amp;'VME Notification'!H394&amp;"/"&amp;'VME Notification'!I394&amp;"/"&amp;'VME Notification'!J394&amp;"/"&amp;'VME Notification'!K394&amp;"/"&amp;'VME Notification'!L394&amp;"/"&amp;'VME Notification'!M394&amp;"/"&amp;'VME Notification'!N394&amp;"/ER")</f>
        <v/>
      </c>
    </row>
    <row r="375" spans="12:14" x14ac:dyDescent="0.25">
      <c r="L375" s="51" t="str">
        <f>IFERROR(IF(VALUE('VME Notification'!M395)&gt;=5,1,""),"")</f>
        <v/>
      </c>
      <c r="N375" s="134" t="str">
        <f>IF(L375="","","SR/"&amp;'VME Notification'!$C$16&amp;"/"&amp;'VME Notification'!$F$16&amp;"/"&amp;'VME Notification'!$K$16&amp;"/"&amp;'VME Notification'!$N$16&amp;"/"&amp;'VME Notification'!B395&amp;"/ "&amp;"SV/"&amp;'VME Notification'!C395&amp;"/"&amp;'VME Notification'!D395&amp;"/"&amp;TEXT('VME Notification'!E395,"dd-mmm-yy")&amp;"/"&amp;'VME Notification'!F395&amp;"/"&amp;'VME Notification'!G395&amp;"/"&amp;'VME Notification'!H395&amp;"/"&amp;'VME Notification'!I395&amp;"/"&amp;'VME Notification'!J395&amp;"/"&amp;'VME Notification'!K395&amp;"/"&amp;'VME Notification'!L395&amp;"/"&amp;'VME Notification'!M395&amp;"/"&amp;'VME Notification'!N395&amp;"/ER")</f>
        <v/>
      </c>
    </row>
    <row r="376" spans="12:14" x14ac:dyDescent="0.25">
      <c r="L376" s="51" t="str">
        <f>IFERROR(IF(VALUE('VME Notification'!M396)&gt;=5,1,""),"")</f>
        <v/>
      </c>
      <c r="N376" s="134" t="str">
        <f>IF(L376="","","SR/"&amp;'VME Notification'!$C$16&amp;"/"&amp;'VME Notification'!$F$16&amp;"/"&amp;'VME Notification'!$K$16&amp;"/"&amp;'VME Notification'!$N$16&amp;"/"&amp;'VME Notification'!B396&amp;"/ "&amp;"SV/"&amp;'VME Notification'!C396&amp;"/"&amp;'VME Notification'!D396&amp;"/"&amp;TEXT('VME Notification'!E396,"dd-mmm-yy")&amp;"/"&amp;'VME Notification'!F396&amp;"/"&amp;'VME Notification'!G396&amp;"/"&amp;'VME Notification'!H396&amp;"/"&amp;'VME Notification'!I396&amp;"/"&amp;'VME Notification'!J396&amp;"/"&amp;'VME Notification'!K396&amp;"/"&amp;'VME Notification'!L396&amp;"/"&amp;'VME Notification'!M396&amp;"/"&amp;'VME Notification'!N396&amp;"/ER")</f>
        <v/>
      </c>
    </row>
    <row r="377" spans="12:14" x14ac:dyDescent="0.25">
      <c r="L377" s="51" t="str">
        <f>IFERROR(IF(VALUE('VME Notification'!M397)&gt;=5,1,""),"")</f>
        <v/>
      </c>
      <c r="N377" s="134" t="str">
        <f>IF(L377="","","SR/"&amp;'VME Notification'!$C$16&amp;"/"&amp;'VME Notification'!$F$16&amp;"/"&amp;'VME Notification'!$K$16&amp;"/"&amp;'VME Notification'!$N$16&amp;"/"&amp;'VME Notification'!B397&amp;"/ "&amp;"SV/"&amp;'VME Notification'!C397&amp;"/"&amp;'VME Notification'!D397&amp;"/"&amp;TEXT('VME Notification'!E397,"dd-mmm-yy")&amp;"/"&amp;'VME Notification'!F397&amp;"/"&amp;'VME Notification'!G397&amp;"/"&amp;'VME Notification'!H397&amp;"/"&amp;'VME Notification'!I397&amp;"/"&amp;'VME Notification'!J397&amp;"/"&amp;'VME Notification'!K397&amp;"/"&amp;'VME Notification'!L397&amp;"/"&amp;'VME Notification'!M397&amp;"/"&amp;'VME Notification'!N397&amp;"/ER")</f>
        <v/>
      </c>
    </row>
    <row r="378" spans="12:14" x14ac:dyDescent="0.25">
      <c r="L378" s="51" t="str">
        <f>IFERROR(IF(VALUE('VME Notification'!M398)&gt;=5,1,""),"")</f>
        <v/>
      </c>
      <c r="N378" s="134" t="str">
        <f>IF(L378="","","SR/"&amp;'VME Notification'!$C$16&amp;"/"&amp;'VME Notification'!$F$16&amp;"/"&amp;'VME Notification'!$K$16&amp;"/"&amp;'VME Notification'!$N$16&amp;"/"&amp;'VME Notification'!B398&amp;"/ "&amp;"SV/"&amp;'VME Notification'!C398&amp;"/"&amp;'VME Notification'!D398&amp;"/"&amp;TEXT('VME Notification'!E398,"dd-mmm-yy")&amp;"/"&amp;'VME Notification'!F398&amp;"/"&amp;'VME Notification'!G398&amp;"/"&amp;'VME Notification'!H398&amp;"/"&amp;'VME Notification'!I398&amp;"/"&amp;'VME Notification'!J398&amp;"/"&amp;'VME Notification'!K398&amp;"/"&amp;'VME Notification'!L398&amp;"/"&amp;'VME Notification'!M398&amp;"/"&amp;'VME Notification'!N398&amp;"/ER")</f>
        <v/>
      </c>
    </row>
    <row r="379" spans="12:14" x14ac:dyDescent="0.25">
      <c r="L379" s="51" t="str">
        <f>IFERROR(IF(VALUE('VME Notification'!M399)&gt;=5,1,""),"")</f>
        <v/>
      </c>
      <c r="N379" s="134" t="str">
        <f>IF(L379="","","SR/"&amp;'VME Notification'!$C$16&amp;"/"&amp;'VME Notification'!$F$16&amp;"/"&amp;'VME Notification'!$K$16&amp;"/"&amp;'VME Notification'!$N$16&amp;"/"&amp;'VME Notification'!B399&amp;"/ "&amp;"SV/"&amp;'VME Notification'!C399&amp;"/"&amp;'VME Notification'!D399&amp;"/"&amp;TEXT('VME Notification'!E399,"dd-mmm-yy")&amp;"/"&amp;'VME Notification'!F399&amp;"/"&amp;'VME Notification'!G399&amp;"/"&amp;'VME Notification'!H399&amp;"/"&amp;'VME Notification'!I399&amp;"/"&amp;'VME Notification'!J399&amp;"/"&amp;'VME Notification'!K399&amp;"/"&amp;'VME Notification'!L399&amp;"/"&amp;'VME Notification'!M399&amp;"/"&amp;'VME Notification'!N399&amp;"/ER")</f>
        <v/>
      </c>
    </row>
    <row r="380" spans="12:14" x14ac:dyDescent="0.25">
      <c r="L380" s="51" t="str">
        <f>IFERROR(IF(VALUE('VME Notification'!M400)&gt;=5,1,""),"")</f>
        <v/>
      </c>
      <c r="N380" s="134" t="str">
        <f>IF(L380="","","SR/"&amp;'VME Notification'!$C$16&amp;"/"&amp;'VME Notification'!$F$16&amp;"/"&amp;'VME Notification'!$K$16&amp;"/"&amp;'VME Notification'!$N$16&amp;"/"&amp;'VME Notification'!B400&amp;"/ "&amp;"SV/"&amp;'VME Notification'!C400&amp;"/"&amp;'VME Notification'!D400&amp;"/"&amp;TEXT('VME Notification'!E400,"dd-mmm-yy")&amp;"/"&amp;'VME Notification'!F400&amp;"/"&amp;'VME Notification'!G400&amp;"/"&amp;'VME Notification'!H400&amp;"/"&amp;'VME Notification'!I400&amp;"/"&amp;'VME Notification'!J400&amp;"/"&amp;'VME Notification'!K400&amp;"/"&amp;'VME Notification'!L400&amp;"/"&amp;'VME Notification'!M400&amp;"/"&amp;'VME Notification'!N400&amp;"/ER")</f>
        <v/>
      </c>
    </row>
    <row r="381" spans="12:14" x14ac:dyDescent="0.25">
      <c r="L381" s="51" t="str">
        <f>IFERROR(IF(VALUE('VME Notification'!M401)&gt;=5,1,""),"")</f>
        <v/>
      </c>
      <c r="N381" s="134" t="str">
        <f>IF(L381="","","SR/"&amp;'VME Notification'!$C$16&amp;"/"&amp;'VME Notification'!$F$16&amp;"/"&amp;'VME Notification'!$K$16&amp;"/"&amp;'VME Notification'!$N$16&amp;"/"&amp;'VME Notification'!B401&amp;"/ "&amp;"SV/"&amp;'VME Notification'!C401&amp;"/"&amp;'VME Notification'!D401&amp;"/"&amp;TEXT('VME Notification'!E401,"dd-mmm-yy")&amp;"/"&amp;'VME Notification'!F401&amp;"/"&amp;'VME Notification'!G401&amp;"/"&amp;'VME Notification'!H401&amp;"/"&amp;'VME Notification'!I401&amp;"/"&amp;'VME Notification'!J401&amp;"/"&amp;'VME Notification'!K401&amp;"/"&amp;'VME Notification'!L401&amp;"/"&amp;'VME Notification'!M401&amp;"/"&amp;'VME Notification'!N401&amp;"/ER")</f>
        <v/>
      </c>
    </row>
    <row r="382" spans="12:14" x14ac:dyDescent="0.25">
      <c r="L382" s="51" t="str">
        <f>IFERROR(IF(VALUE('VME Notification'!M402)&gt;=5,1,""),"")</f>
        <v/>
      </c>
      <c r="N382" s="134" t="str">
        <f>IF(L382="","","SR/"&amp;'VME Notification'!$C$16&amp;"/"&amp;'VME Notification'!$F$16&amp;"/"&amp;'VME Notification'!$K$16&amp;"/"&amp;'VME Notification'!$N$16&amp;"/"&amp;'VME Notification'!B402&amp;"/ "&amp;"SV/"&amp;'VME Notification'!C402&amp;"/"&amp;'VME Notification'!D402&amp;"/"&amp;TEXT('VME Notification'!E402,"dd-mmm-yy")&amp;"/"&amp;'VME Notification'!F402&amp;"/"&amp;'VME Notification'!G402&amp;"/"&amp;'VME Notification'!H402&amp;"/"&amp;'VME Notification'!I402&amp;"/"&amp;'VME Notification'!J402&amp;"/"&amp;'VME Notification'!K402&amp;"/"&amp;'VME Notification'!L402&amp;"/"&amp;'VME Notification'!M402&amp;"/"&amp;'VME Notification'!N402&amp;"/ER")</f>
        <v/>
      </c>
    </row>
    <row r="383" spans="12:14" x14ac:dyDescent="0.25">
      <c r="L383" s="51" t="str">
        <f>IFERROR(IF(VALUE('VME Notification'!M403)&gt;=5,1,""),"")</f>
        <v/>
      </c>
      <c r="N383" s="134" t="str">
        <f>IF(L383="","","SR/"&amp;'VME Notification'!$C$16&amp;"/"&amp;'VME Notification'!$F$16&amp;"/"&amp;'VME Notification'!$K$16&amp;"/"&amp;'VME Notification'!$N$16&amp;"/"&amp;'VME Notification'!B403&amp;"/ "&amp;"SV/"&amp;'VME Notification'!C403&amp;"/"&amp;'VME Notification'!D403&amp;"/"&amp;TEXT('VME Notification'!E403,"dd-mmm-yy")&amp;"/"&amp;'VME Notification'!F403&amp;"/"&amp;'VME Notification'!G403&amp;"/"&amp;'VME Notification'!H403&amp;"/"&amp;'VME Notification'!I403&amp;"/"&amp;'VME Notification'!J403&amp;"/"&amp;'VME Notification'!K403&amp;"/"&amp;'VME Notification'!L403&amp;"/"&amp;'VME Notification'!M403&amp;"/"&amp;'VME Notification'!N403&amp;"/ER")</f>
        <v/>
      </c>
    </row>
    <row r="384" spans="12:14" x14ac:dyDescent="0.25">
      <c r="L384" s="51" t="str">
        <f>IFERROR(IF(VALUE('VME Notification'!M404)&gt;=5,1,""),"")</f>
        <v/>
      </c>
      <c r="N384" s="134" t="str">
        <f>IF(L384="","","SR/"&amp;'VME Notification'!$C$16&amp;"/"&amp;'VME Notification'!$F$16&amp;"/"&amp;'VME Notification'!$K$16&amp;"/"&amp;'VME Notification'!$N$16&amp;"/"&amp;'VME Notification'!B404&amp;"/ "&amp;"SV/"&amp;'VME Notification'!C404&amp;"/"&amp;'VME Notification'!D404&amp;"/"&amp;TEXT('VME Notification'!E404,"dd-mmm-yy")&amp;"/"&amp;'VME Notification'!F404&amp;"/"&amp;'VME Notification'!G404&amp;"/"&amp;'VME Notification'!H404&amp;"/"&amp;'VME Notification'!I404&amp;"/"&amp;'VME Notification'!J404&amp;"/"&amp;'VME Notification'!K404&amp;"/"&amp;'VME Notification'!L404&amp;"/"&amp;'VME Notification'!M404&amp;"/"&amp;'VME Notification'!N404&amp;"/ER")</f>
        <v/>
      </c>
    </row>
    <row r="385" spans="12:14" x14ac:dyDescent="0.25">
      <c r="L385" s="51" t="str">
        <f>IFERROR(IF(VALUE('VME Notification'!M405)&gt;=5,1,""),"")</f>
        <v/>
      </c>
      <c r="N385" s="134" t="str">
        <f>IF(L385="","","SR/"&amp;'VME Notification'!$C$16&amp;"/"&amp;'VME Notification'!$F$16&amp;"/"&amp;'VME Notification'!$K$16&amp;"/"&amp;'VME Notification'!$N$16&amp;"/"&amp;'VME Notification'!B405&amp;"/ "&amp;"SV/"&amp;'VME Notification'!C405&amp;"/"&amp;'VME Notification'!D405&amp;"/"&amp;TEXT('VME Notification'!E405,"dd-mmm-yy")&amp;"/"&amp;'VME Notification'!F405&amp;"/"&amp;'VME Notification'!G405&amp;"/"&amp;'VME Notification'!H405&amp;"/"&amp;'VME Notification'!I405&amp;"/"&amp;'VME Notification'!J405&amp;"/"&amp;'VME Notification'!K405&amp;"/"&amp;'VME Notification'!L405&amp;"/"&amp;'VME Notification'!M405&amp;"/"&amp;'VME Notification'!N405&amp;"/ER")</f>
        <v/>
      </c>
    </row>
    <row r="386" spans="12:14" x14ac:dyDescent="0.25">
      <c r="L386" s="51" t="str">
        <f>IFERROR(IF(VALUE('VME Notification'!M406)&gt;=5,1,""),"")</f>
        <v/>
      </c>
      <c r="N386" s="134" t="str">
        <f>IF(L386="","","SR/"&amp;'VME Notification'!$C$16&amp;"/"&amp;'VME Notification'!$F$16&amp;"/"&amp;'VME Notification'!$K$16&amp;"/"&amp;'VME Notification'!$N$16&amp;"/"&amp;'VME Notification'!B406&amp;"/ "&amp;"SV/"&amp;'VME Notification'!C406&amp;"/"&amp;'VME Notification'!D406&amp;"/"&amp;TEXT('VME Notification'!E406,"dd-mmm-yy")&amp;"/"&amp;'VME Notification'!F406&amp;"/"&amp;'VME Notification'!G406&amp;"/"&amp;'VME Notification'!H406&amp;"/"&amp;'VME Notification'!I406&amp;"/"&amp;'VME Notification'!J406&amp;"/"&amp;'VME Notification'!K406&amp;"/"&amp;'VME Notification'!L406&amp;"/"&amp;'VME Notification'!M406&amp;"/"&amp;'VME Notification'!N406&amp;"/ER")</f>
        <v/>
      </c>
    </row>
    <row r="387" spans="12:14" x14ac:dyDescent="0.25">
      <c r="L387" s="51" t="str">
        <f>IFERROR(IF(VALUE('VME Notification'!M407)&gt;=5,1,""),"")</f>
        <v/>
      </c>
      <c r="N387" s="134" t="str">
        <f>IF(L387="","","SR/"&amp;'VME Notification'!$C$16&amp;"/"&amp;'VME Notification'!$F$16&amp;"/"&amp;'VME Notification'!$K$16&amp;"/"&amp;'VME Notification'!$N$16&amp;"/"&amp;'VME Notification'!B407&amp;"/ "&amp;"SV/"&amp;'VME Notification'!C407&amp;"/"&amp;'VME Notification'!D407&amp;"/"&amp;TEXT('VME Notification'!E407,"dd-mmm-yy")&amp;"/"&amp;'VME Notification'!F407&amp;"/"&amp;'VME Notification'!G407&amp;"/"&amp;'VME Notification'!H407&amp;"/"&amp;'VME Notification'!I407&amp;"/"&amp;'VME Notification'!J407&amp;"/"&amp;'VME Notification'!K407&amp;"/"&amp;'VME Notification'!L407&amp;"/"&amp;'VME Notification'!M407&amp;"/"&amp;'VME Notification'!N407&amp;"/ER")</f>
        <v/>
      </c>
    </row>
    <row r="388" spans="12:14" x14ac:dyDescent="0.25">
      <c r="L388" s="51" t="str">
        <f>IFERROR(IF(VALUE('VME Notification'!M408)&gt;=5,1,""),"")</f>
        <v/>
      </c>
      <c r="N388" s="134" t="str">
        <f>IF(L388="","","SR/"&amp;'VME Notification'!$C$16&amp;"/"&amp;'VME Notification'!$F$16&amp;"/"&amp;'VME Notification'!$K$16&amp;"/"&amp;'VME Notification'!$N$16&amp;"/"&amp;'VME Notification'!B408&amp;"/ "&amp;"SV/"&amp;'VME Notification'!C408&amp;"/"&amp;'VME Notification'!D408&amp;"/"&amp;TEXT('VME Notification'!E408,"dd-mmm-yy")&amp;"/"&amp;'VME Notification'!F408&amp;"/"&amp;'VME Notification'!G408&amp;"/"&amp;'VME Notification'!H408&amp;"/"&amp;'VME Notification'!I408&amp;"/"&amp;'VME Notification'!J408&amp;"/"&amp;'VME Notification'!K408&amp;"/"&amp;'VME Notification'!L408&amp;"/"&amp;'VME Notification'!M408&amp;"/"&amp;'VME Notification'!N408&amp;"/ER")</f>
        <v/>
      </c>
    </row>
    <row r="389" spans="12:14" x14ac:dyDescent="0.25">
      <c r="L389" s="51" t="str">
        <f>IFERROR(IF(VALUE('VME Notification'!M409)&gt;=5,1,""),"")</f>
        <v/>
      </c>
      <c r="N389" s="134" t="str">
        <f>IF(L389="","","SR/"&amp;'VME Notification'!$C$16&amp;"/"&amp;'VME Notification'!$F$16&amp;"/"&amp;'VME Notification'!$K$16&amp;"/"&amp;'VME Notification'!$N$16&amp;"/"&amp;'VME Notification'!B409&amp;"/ "&amp;"SV/"&amp;'VME Notification'!C409&amp;"/"&amp;'VME Notification'!D409&amp;"/"&amp;TEXT('VME Notification'!E409,"dd-mmm-yy")&amp;"/"&amp;'VME Notification'!F409&amp;"/"&amp;'VME Notification'!G409&amp;"/"&amp;'VME Notification'!H409&amp;"/"&amp;'VME Notification'!I409&amp;"/"&amp;'VME Notification'!J409&amp;"/"&amp;'VME Notification'!K409&amp;"/"&amp;'VME Notification'!L409&amp;"/"&amp;'VME Notification'!M409&amp;"/"&amp;'VME Notification'!N409&amp;"/ER")</f>
        <v/>
      </c>
    </row>
    <row r="390" spans="12:14" x14ac:dyDescent="0.25">
      <c r="L390" s="51" t="str">
        <f>IFERROR(IF(VALUE('VME Notification'!M410)&gt;=5,1,""),"")</f>
        <v/>
      </c>
      <c r="N390" s="134" t="str">
        <f>IF(L390="","","SR/"&amp;'VME Notification'!$C$16&amp;"/"&amp;'VME Notification'!$F$16&amp;"/"&amp;'VME Notification'!$K$16&amp;"/"&amp;'VME Notification'!$N$16&amp;"/"&amp;'VME Notification'!B410&amp;"/ "&amp;"SV/"&amp;'VME Notification'!C410&amp;"/"&amp;'VME Notification'!D410&amp;"/"&amp;TEXT('VME Notification'!E410,"dd-mmm-yy")&amp;"/"&amp;'VME Notification'!F410&amp;"/"&amp;'VME Notification'!G410&amp;"/"&amp;'VME Notification'!H410&amp;"/"&amp;'VME Notification'!I410&amp;"/"&amp;'VME Notification'!J410&amp;"/"&amp;'VME Notification'!K410&amp;"/"&amp;'VME Notification'!L410&amp;"/"&amp;'VME Notification'!M410&amp;"/"&amp;'VME Notification'!N410&amp;"/ER")</f>
        <v/>
      </c>
    </row>
    <row r="391" spans="12:14" x14ac:dyDescent="0.25">
      <c r="L391" s="51" t="str">
        <f>IFERROR(IF(VALUE('VME Notification'!M411)&gt;=5,1,""),"")</f>
        <v/>
      </c>
      <c r="N391" s="134" t="str">
        <f>IF(L391="","","SR/"&amp;'VME Notification'!$C$16&amp;"/"&amp;'VME Notification'!$F$16&amp;"/"&amp;'VME Notification'!$K$16&amp;"/"&amp;'VME Notification'!$N$16&amp;"/"&amp;'VME Notification'!B411&amp;"/ "&amp;"SV/"&amp;'VME Notification'!C411&amp;"/"&amp;'VME Notification'!D411&amp;"/"&amp;TEXT('VME Notification'!E411,"dd-mmm-yy")&amp;"/"&amp;'VME Notification'!F411&amp;"/"&amp;'VME Notification'!G411&amp;"/"&amp;'VME Notification'!H411&amp;"/"&amp;'VME Notification'!I411&amp;"/"&amp;'VME Notification'!J411&amp;"/"&amp;'VME Notification'!K411&amp;"/"&amp;'VME Notification'!L411&amp;"/"&amp;'VME Notification'!M411&amp;"/"&amp;'VME Notification'!N411&amp;"/ER")</f>
        <v/>
      </c>
    </row>
    <row r="392" spans="12:14" x14ac:dyDescent="0.25">
      <c r="L392" s="51" t="str">
        <f>IFERROR(IF(VALUE('VME Notification'!M412)&gt;=5,1,""),"")</f>
        <v/>
      </c>
      <c r="N392" s="134" t="str">
        <f>IF(L392="","","SR/"&amp;'VME Notification'!$C$16&amp;"/"&amp;'VME Notification'!$F$16&amp;"/"&amp;'VME Notification'!$K$16&amp;"/"&amp;'VME Notification'!$N$16&amp;"/"&amp;'VME Notification'!B412&amp;"/ "&amp;"SV/"&amp;'VME Notification'!C412&amp;"/"&amp;'VME Notification'!D412&amp;"/"&amp;TEXT('VME Notification'!E412,"dd-mmm-yy")&amp;"/"&amp;'VME Notification'!F412&amp;"/"&amp;'VME Notification'!G412&amp;"/"&amp;'VME Notification'!H412&amp;"/"&amp;'VME Notification'!I412&amp;"/"&amp;'VME Notification'!J412&amp;"/"&amp;'VME Notification'!K412&amp;"/"&amp;'VME Notification'!L412&amp;"/"&amp;'VME Notification'!M412&amp;"/"&amp;'VME Notification'!N412&amp;"/ER")</f>
        <v/>
      </c>
    </row>
    <row r="393" spans="12:14" x14ac:dyDescent="0.25">
      <c r="L393" s="51" t="str">
        <f>IFERROR(IF(VALUE('VME Notification'!M413)&gt;=5,1,""),"")</f>
        <v/>
      </c>
      <c r="N393" s="134" t="str">
        <f>IF(L393="","","SR/"&amp;'VME Notification'!$C$16&amp;"/"&amp;'VME Notification'!$F$16&amp;"/"&amp;'VME Notification'!$K$16&amp;"/"&amp;'VME Notification'!$N$16&amp;"/"&amp;'VME Notification'!B413&amp;"/ "&amp;"SV/"&amp;'VME Notification'!C413&amp;"/"&amp;'VME Notification'!D413&amp;"/"&amp;TEXT('VME Notification'!E413,"dd-mmm-yy")&amp;"/"&amp;'VME Notification'!F413&amp;"/"&amp;'VME Notification'!G413&amp;"/"&amp;'VME Notification'!H413&amp;"/"&amp;'VME Notification'!I413&amp;"/"&amp;'VME Notification'!J413&amp;"/"&amp;'VME Notification'!K413&amp;"/"&amp;'VME Notification'!L413&amp;"/"&amp;'VME Notification'!M413&amp;"/"&amp;'VME Notification'!N413&amp;"/ER")</f>
        <v/>
      </c>
    </row>
    <row r="394" spans="12:14" x14ac:dyDescent="0.25">
      <c r="L394" s="51" t="str">
        <f>IFERROR(IF(VALUE('VME Notification'!M414)&gt;=5,1,""),"")</f>
        <v/>
      </c>
      <c r="N394" s="134" t="str">
        <f>IF(L394="","","SR/"&amp;'VME Notification'!$C$16&amp;"/"&amp;'VME Notification'!$F$16&amp;"/"&amp;'VME Notification'!$K$16&amp;"/"&amp;'VME Notification'!$N$16&amp;"/"&amp;'VME Notification'!B414&amp;"/ "&amp;"SV/"&amp;'VME Notification'!C414&amp;"/"&amp;'VME Notification'!D414&amp;"/"&amp;TEXT('VME Notification'!E414,"dd-mmm-yy")&amp;"/"&amp;'VME Notification'!F414&amp;"/"&amp;'VME Notification'!G414&amp;"/"&amp;'VME Notification'!H414&amp;"/"&amp;'VME Notification'!I414&amp;"/"&amp;'VME Notification'!J414&amp;"/"&amp;'VME Notification'!K414&amp;"/"&amp;'VME Notification'!L414&amp;"/"&amp;'VME Notification'!M414&amp;"/"&amp;'VME Notification'!N414&amp;"/ER")</f>
        <v/>
      </c>
    </row>
    <row r="395" spans="12:14" x14ac:dyDescent="0.25">
      <c r="L395" s="51" t="str">
        <f>IFERROR(IF(VALUE('VME Notification'!M415)&gt;=5,1,""),"")</f>
        <v/>
      </c>
      <c r="N395" s="134" t="str">
        <f>IF(L395="","","SR/"&amp;'VME Notification'!$C$16&amp;"/"&amp;'VME Notification'!$F$16&amp;"/"&amp;'VME Notification'!$K$16&amp;"/"&amp;'VME Notification'!$N$16&amp;"/"&amp;'VME Notification'!B415&amp;"/ "&amp;"SV/"&amp;'VME Notification'!C415&amp;"/"&amp;'VME Notification'!D415&amp;"/"&amp;TEXT('VME Notification'!E415,"dd-mmm-yy")&amp;"/"&amp;'VME Notification'!F415&amp;"/"&amp;'VME Notification'!G415&amp;"/"&amp;'VME Notification'!H415&amp;"/"&amp;'VME Notification'!I415&amp;"/"&amp;'VME Notification'!J415&amp;"/"&amp;'VME Notification'!K415&amp;"/"&amp;'VME Notification'!L415&amp;"/"&amp;'VME Notification'!M415&amp;"/"&amp;'VME Notification'!N415&amp;"/ER")</f>
        <v/>
      </c>
    </row>
    <row r="396" spans="12:14" x14ac:dyDescent="0.25">
      <c r="L396" s="51" t="str">
        <f>IFERROR(IF(VALUE('VME Notification'!M416)&gt;=5,1,""),"")</f>
        <v/>
      </c>
      <c r="N396" s="134" t="str">
        <f>IF(L396="","","SR/"&amp;'VME Notification'!$C$16&amp;"/"&amp;'VME Notification'!$F$16&amp;"/"&amp;'VME Notification'!$K$16&amp;"/"&amp;'VME Notification'!$N$16&amp;"/"&amp;'VME Notification'!B416&amp;"/ "&amp;"SV/"&amp;'VME Notification'!C416&amp;"/"&amp;'VME Notification'!D416&amp;"/"&amp;TEXT('VME Notification'!E416,"dd-mmm-yy")&amp;"/"&amp;'VME Notification'!F416&amp;"/"&amp;'VME Notification'!G416&amp;"/"&amp;'VME Notification'!H416&amp;"/"&amp;'VME Notification'!I416&amp;"/"&amp;'VME Notification'!J416&amp;"/"&amp;'VME Notification'!K416&amp;"/"&amp;'VME Notification'!L416&amp;"/"&amp;'VME Notification'!M416&amp;"/"&amp;'VME Notification'!N416&amp;"/ER")</f>
        <v/>
      </c>
    </row>
    <row r="397" spans="12:14" x14ac:dyDescent="0.25">
      <c r="L397" s="51" t="str">
        <f>IFERROR(IF(VALUE('VME Notification'!M417)&gt;=5,1,""),"")</f>
        <v/>
      </c>
      <c r="N397" s="134" t="str">
        <f>IF(L397="","","SR/"&amp;'VME Notification'!$C$16&amp;"/"&amp;'VME Notification'!$F$16&amp;"/"&amp;'VME Notification'!$K$16&amp;"/"&amp;'VME Notification'!$N$16&amp;"/"&amp;'VME Notification'!B417&amp;"/ "&amp;"SV/"&amp;'VME Notification'!C417&amp;"/"&amp;'VME Notification'!D417&amp;"/"&amp;TEXT('VME Notification'!E417,"dd-mmm-yy")&amp;"/"&amp;'VME Notification'!F417&amp;"/"&amp;'VME Notification'!G417&amp;"/"&amp;'VME Notification'!H417&amp;"/"&amp;'VME Notification'!I417&amp;"/"&amp;'VME Notification'!J417&amp;"/"&amp;'VME Notification'!K417&amp;"/"&amp;'VME Notification'!L417&amp;"/"&amp;'VME Notification'!M417&amp;"/"&amp;'VME Notification'!N417&amp;"/ER")</f>
        <v/>
      </c>
    </row>
    <row r="398" spans="12:14" x14ac:dyDescent="0.25">
      <c r="L398" s="51" t="str">
        <f>IFERROR(IF(VALUE('VME Notification'!M418)&gt;=5,1,""),"")</f>
        <v/>
      </c>
      <c r="N398" s="134" t="str">
        <f>IF(L398="","","SR/"&amp;'VME Notification'!$C$16&amp;"/"&amp;'VME Notification'!$F$16&amp;"/"&amp;'VME Notification'!$K$16&amp;"/"&amp;'VME Notification'!$N$16&amp;"/"&amp;'VME Notification'!B418&amp;"/ "&amp;"SV/"&amp;'VME Notification'!C418&amp;"/"&amp;'VME Notification'!D418&amp;"/"&amp;TEXT('VME Notification'!E418,"dd-mmm-yy")&amp;"/"&amp;'VME Notification'!F418&amp;"/"&amp;'VME Notification'!G418&amp;"/"&amp;'VME Notification'!H418&amp;"/"&amp;'VME Notification'!I418&amp;"/"&amp;'VME Notification'!J418&amp;"/"&amp;'VME Notification'!K418&amp;"/"&amp;'VME Notification'!L418&amp;"/"&amp;'VME Notification'!M418&amp;"/"&amp;'VME Notification'!N418&amp;"/ER")</f>
        <v/>
      </c>
    </row>
    <row r="399" spans="12:14" x14ac:dyDescent="0.25">
      <c r="L399" s="51" t="str">
        <f>IFERROR(IF(VALUE('VME Notification'!M419)&gt;=5,1,""),"")</f>
        <v/>
      </c>
      <c r="N399" s="134" t="str">
        <f>IF(L399="","","SR/"&amp;'VME Notification'!$C$16&amp;"/"&amp;'VME Notification'!$F$16&amp;"/"&amp;'VME Notification'!$K$16&amp;"/"&amp;'VME Notification'!$N$16&amp;"/"&amp;'VME Notification'!B419&amp;"/ "&amp;"SV/"&amp;'VME Notification'!C419&amp;"/"&amp;'VME Notification'!D419&amp;"/"&amp;TEXT('VME Notification'!E419,"dd-mmm-yy")&amp;"/"&amp;'VME Notification'!F419&amp;"/"&amp;'VME Notification'!G419&amp;"/"&amp;'VME Notification'!H419&amp;"/"&amp;'VME Notification'!I419&amp;"/"&amp;'VME Notification'!J419&amp;"/"&amp;'VME Notification'!K419&amp;"/"&amp;'VME Notification'!L419&amp;"/"&amp;'VME Notification'!M419&amp;"/"&amp;'VME Notification'!N419&amp;"/ER")</f>
        <v/>
      </c>
    </row>
    <row r="400" spans="12:14" x14ac:dyDescent="0.25">
      <c r="L400" s="51" t="str">
        <f>IFERROR(IF(VALUE('VME Notification'!M420)&gt;=5,1,""),"")</f>
        <v/>
      </c>
      <c r="N400" s="134" t="str">
        <f>IF(L400="","","SR/"&amp;'VME Notification'!$C$16&amp;"/"&amp;'VME Notification'!$F$16&amp;"/"&amp;'VME Notification'!$K$16&amp;"/"&amp;'VME Notification'!$N$16&amp;"/"&amp;'VME Notification'!B420&amp;"/ "&amp;"SV/"&amp;'VME Notification'!C420&amp;"/"&amp;'VME Notification'!D420&amp;"/"&amp;TEXT('VME Notification'!E420,"dd-mmm-yy")&amp;"/"&amp;'VME Notification'!F420&amp;"/"&amp;'VME Notification'!G420&amp;"/"&amp;'VME Notification'!H420&amp;"/"&amp;'VME Notification'!I420&amp;"/"&amp;'VME Notification'!J420&amp;"/"&amp;'VME Notification'!K420&amp;"/"&amp;'VME Notification'!L420&amp;"/"&amp;'VME Notification'!M420&amp;"/"&amp;'VME Notification'!N420&amp;"/ER")</f>
        <v/>
      </c>
    </row>
    <row r="401" spans="12:14" x14ac:dyDescent="0.25">
      <c r="L401" s="51" t="str">
        <f>IFERROR(IF(VALUE('VME Notification'!M421)&gt;=5,1,""),"")</f>
        <v/>
      </c>
      <c r="N401" s="134" t="str">
        <f>IF(L401="","","SR/"&amp;'VME Notification'!$C$16&amp;"/"&amp;'VME Notification'!$F$16&amp;"/"&amp;'VME Notification'!$K$16&amp;"/"&amp;'VME Notification'!$N$16&amp;"/"&amp;'VME Notification'!B421&amp;"/ "&amp;"SV/"&amp;'VME Notification'!C421&amp;"/"&amp;'VME Notification'!D421&amp;"/"&amp;TEXT('VME Notification'!E421,"dd-mmm-yy")&amp;"/"&amp;'VME Notification'!F421&amp;"/"&amp;'VME Notification'!G421&amp;"/"&amp;'VME Notification'!H421&amp;"/"&amp;'VME Notification'!I421&amp;"/"&amp;'VME Notification'!J421&amp;"/"&amp;'VME Notification'!K421&amp;"/"&amp;'VME Notification'!L421&amp;"/"&amp;'VME Notification'!M421&amp;"/"&amp;'VME Notification'!N421&amp;"/ER")</f>
        <v/>
      </c>
    </row>
    <row r="402" spans="12:14" x14ac:dyDescent="0.25">
      <c r="L402" s="51" t="str">
        <f>IFERROR(IF(VALUE('VME Notification'!M422)&gt;=5,1,""),"")</f>
        <v/>
      </c>
      <c r="N402" s="134" t="str">
        <f>IF(L402="","","SR/"&amp;'VME Notification'!$C$16&amp;"/"&amp;'VME Notification'!$F$16&amp;"/"&amp;'VME Notification'!$K$16&amp;"/"&amp;'VME Notification'!$N$16&amp;"/"&amp;'VME Notification'!B422&amp;"/ "&amp;"SV/"&amp;'VME Notification'!C422&amp;"/"&amp;'VME Notification'!D422&amp;"/"&amp;TEXT('VME Notification'!E422,"dd-mmm-yy")&amp;"/"&amp;'VME Notification'!F422&amp;"/"&amp;'VME Notification'!G422&amp;"/"&amp;'VME Notification'!H422&amp;"/"&amp;'VME Notification'!I422&amp;"/"&amp;'VME Notification'!J422&amp;"/"&amp;'VME Notification'!K422&amp;"/"&amp;'VME Notification'!L422&amp;"/"&amp;'VME Notification'!M422&amp;"/"&amp;'VME Notification'!N422&amp;"/ER")</f>
        <v/>
      </c>
    </row>
    <row r="403" spans="12:14" x14ac:dyDescent="0.25">
      <c r="L403" s="51" t="str">
        <f>IFERROR(IF(VALUE('VME Notification'!M423)&gt;=5,1,""),"")</f>
        <v/>
      </c>
      <c r="N403" s="134" t="str">
        <f>IF(L403="","","SR/"&amp;'VME Notification'!$C$16&amp;"/"&amp;'VME Notification'!$F$16&amp;"/"&amp;'VME Notification'!$K$16&amp;"/"&amp;'VME Notification'!$N$16&amp;"/"&amp;'VME Notification'!B423&amp;"/ "&amp;"SV/"&amp;'VME Notification'!C423&amp;"/"&amp;'VME Notification'!D423&amp;"/"&amp;TEXT('VME Notification'!E423,"dd-mmm-yy")&amp;"/"&amp;'VME Notification'!F423&amp;"/"&amp;'VME Notification'!G423&amp;"/"&amp;'VME Notification'!H423&amp;"/"&amp;'VME Notification'!I423&amp;"/"&amp;'VME Notification'!J423&amp;"/"&amp;'VME Notification'!K423&amp;"/"&amp;'VME Notification'!L423&amp;"/"&amp;'VME Notification'!M423&amp;"/"&amp;'VME Notification'!N423&amp;"/ER")</f>
        <v/>
      </c>
    </row>
    <row r="404" spans="12:14" x14ac:dyDescent="0.25">
      <c r="L404" s="51" t="str">
        <f>IFERROR(IF(VALUE('VME Notification'!M424)&gt;=5,1,""),"")</f>
        <v/>
      </c>
      <c r="N404" s="134" t="str">
        <f>IF(L404="","","SR/"&amp;'VME Notification'!$C$16&amp;"/"&amp;'VME Notification'!$F$16&amp;"/"&amp;'VME Notification'!$K$16&amp;"/"&amp;'VME Notification'!$N$16&amp;"/"&amp;'VME Notification'!B424&amp;"/ "&amp;"SV/"&amp;'VME Notification'!C424&amp;"/"&amp;'VME Notification'!D424&amp;"/"&amp;TEXT('VME Notification'!E424,"dd-mmm-yy")&amp;"/"&amp;'VME Notification'!F424&amp;"/"&amp;'VME Notification'!G424&amp;"/"&amp;'VME Notification'!H424&amp;"/"&amp;'VME Notification'!I424&amp;"/"&amp;'VME Notification'!J424&amp;"/"&amp;'VME Notification'!K424&amp;"/"&amp;'VME Notification'!L424&amp;"/"&amp;'VME Notification'!M424&amp;"/"&amp;'VME Notification'!N424&amp;"/ER")</f>
        <v/>
      </c>
    </row>
    <row r="405" spans="12:14" x14ac:dyDescent="0.25">
      <c r="L405" s="51" t="str">
        <f>IFERROR(IF(VALUE('VME Notification'!M425)&gt;=5,1,""),"")</f>
        <v/>
      </c>
      <c r="N405" s="134" t="str">
        <f>IF(L405="","","SR/"&amp;'VME Notification'!$C$16&amp;"/"&amp;'VME Notification'!$F$16&amp;"/"&amp;'VME Notification'!$K$16&amp;"/"&amp;'VME Notification'!$N$16&amp;"/"&amp;'VME Notification'!B425&amp;"/ "&amp;"SV/"&amp;'VME Notification'!C425&amp;"/"&amp;'VME Notification'!D425&amp;"/"&amp;TEXT('VME Notification'!E425,"dd-mmm-yy")&amp;"/"&amp;'VME Notification'!F425&amp;"/"&amp;'VME Notification'!G425&amp;"/"&amp;'VME Notification'!H425&amp;"/"&amp;'VME Notification'!I425&amp;"/"&amp;'VME Notification'!J425&amp;"/"&amp;'VME Notification'!K425&amp;"/"&amp;'VME Notification'!L425&amp;"/"&amp;'VME Notification'!M425&amp;"/"&amp;'VME Notification'!N425&amp;"/ER")</f>
        <v/>
      </c>
    </row>
    <row r="406" spans="12:14" x14ac:dyDescent="0.25">
      <c r="L406" s="51" t="str">
        <f>IFERROR(IF(VALUE('VME Notification'!M426)&gt;=5,1,""),"")</f>
        <v/>
      </c>
      <c r="N406" s="134" t="str">
        <f>IF(L406="","","SR/"&amp;'VME Notification'!$C$16&amp;"/"&amp;'VME Notification'!$F$16&amp;"/"&amp;'VME Notification'!$K$16&amp;"/"&amp;'VME Notification'!$N$16&amp;"/"&amp;'VME Notification'!B426&amp;"/ "&amp;"SV/"&amp;'VME Notification'!C426&amp;"/"&amp;'VME Notification'!D426&amp;"/"&amp;TEXT('VME Notification'!E426,"dd-mmm-yy")&amp;"/"&amp;'VME Notification'!F426&amp;"/"&amp;'VME Notification'!G426&amp;"/"&amp;'VME Notification'!H426&amp;"/"&amp;'VME Notification'!I426&amp;"/"&amp;'VME Notification'!J426&amp;"/"&amp;'VME Notification'!K426&amp;"/"&amp;'VME Notification'!L426&amp;"/"&amp;'VME Notification'!M426&amp;"/"&amp;'VME Notification'!N426&amp;"/ER")</f>
        <v/>
      </c>
    </row>
    <row r="407" spans="12:14" x14ac:dyDescent="0.25">
      <c r="L407" s="51" t="str">
        <f>IFERROR(IF(VALUE('VME Notification'!M427)&gt;=5,1,""),"")</f>
        <v/>
      </c>
      <c r="N407" s="134" t="str">
        <f>IF(L407="","","SR/"&amp;'VME Notification'!$C$16&amp;"/"&amp;'VME Notification'!$F$16&amp;"/"&amp;'VME Notification'!$K$16&amp;"/"&amp;'VME Notification'!$N$16&amp;"/"&amp;'VME Notification'!B427&amp;"/ "&amp;"SV/"&amp;'VME Notification'!C427&amp;"/"&amp;'VME Notification'!D427&amp;"/"&amp;TEXT('VME Notification'!E427,"dd-mmm-yy")&amp;"/"&amp;'VME Notification'!F427&amp;"/"&amp;'VME Notification'!G427&amp;"/"&amp;'VME Notification'!H427&amp;"/"&amp;'VME Notification'!I427&amp;"/"&amp;'VME Notification'!J427&amp;"/"&amp;'VME Notification'!K427&amp;"/"&amp;'VME Notification'!L427&amp;"/"&amp;'VME Notification'!M427&amp;"/"&amp;'VME Notification'!N427&amp;"/ER")</f>
        <v/>
      </c>
    </row>
    <row r="408" spans="12:14" x14ac:dyDescent="0.25">
      <c r="L408" s="51" t="str">
        <f>IFERROR(IF(VALUE('VME Notification'!M428)&gt;=5,1,""),"")</f>
        <v/>
      </c>
      <c r="N408" s="134" t="str">
        <f>IF(L408="","","SR/"&amp;'VME Notification'!$C$16&amp;"/"&amp;'VME Notification'!$F$16&amp;"/"&amp;'VME Notification'!$K$16&amp;"/"&amp;'VME Notification'!$N$16&amp;"/"&amp;'VME Notification'!B428&amp;"/ "&amp;"SV/"&amp;'VME Notification'!C428&amp;"/"&amp;'VME Notification'!D428&amp;"/"&amp;TEXT('VME Notification'!E428,"dd-mmm-yy")&amp;"/"&amp;'VME Notification'!F428&amp;"/"&amp;'VME Notification'!G428&amp;"/"&amp;'VME Notification'!H428&amp;"/"&amp;'VME Notification'!I428&amp;"/"&amp;'VME Notification'!J428&amp;"/"&amp;'VME Notification'!K428&amp;"/"&amp;'VME Notification'!L428&amp;"/"&amp;'VME Notification'!M428&amp;"/"&amp;'VME Notification'!N428&amp;"/ER")</f>
        <v/>
      </c>
    </row>
    <row r="409" spans="12:14" x14ac:dyDescent="0.25">
      <c r="L409" s="51" t="str">
        <f>IFERROR(IF(VALUE('VME Notification'!M429)&gt;=5,1,""),"")</f>
        <v/>
      </c>
      <c r="N409" s="134" t="str">
        <f>IF(L409="","","SR/"&amp;'VME Notification'!$C$16&amp;"/"&amp;'VME Notification'!$F$16&amp;"/"&amp;'VME Notification'!$K$16&amp;"/"&amp;'VME Notification'!$N$16&amp;"/"&amp;'VME Notification'!B429&amp;"/ "&amp;"SV/"&amp;'VME Notification'!C429&amp;"/"&amp;'VME Notification'!D429&amp;"/"&amp;TEXT('VME Notification'!E429,"dd-mmm-yy")&amp;"/"&amp;'VME Notification'!F429&amp;"/"&amp;'VME Notification'!G429&amp;"/"&amp;'VME Notification'!H429&amp;"/"&amp;'VME Notification'!I429&amp;"/"&amp;'VME Notification'!J429&amp;"/"&amp;'VME Notification'!K429&amp;"/"&amp;'VME Notification'!L429&amp;"/"&amp;'VME Notification'!M429&amp;"/"&amp;'VME Notification'!N429&amp;"/ER")</f>
        <v/>
      </c>
    </row>
    <row r="410" spans="12:14" x14ac:dyDescent="0.25">
      <c r="L410" s="51" t="str">
        <f>IFERROR(IF(VALUE('VME Notification'!M430)&gt;=5,1,""),"")</f>
        <v/>
      </c>
      <c r="N410" s="134" t="str">
        <f>IF(L410="","","SR/"&amp;'VME Notification'!$C$16&amp;"/"&amp;'VME Notification'!$F$16&amp;"/"&amp;'VME Notification'!$K$16&amp;"/"&amp;'VME Notification'!$N$16&amp;"/"&amp;'VME Notification'!B430&amp;"/ "&amp;"SV/"&amp;'VME Notification'!C430&amp;"/"&amp;'VME Notification'!D430&amp;"/"&amp;TEXT('VME Notification'!E430,"dd-mmm-yy")&amp;"/"&amp;'VME Notification'!F430&amp;"/"&amp;'VME Notification'!G430&amp;"/"&amp;'VME Notification'!H430&amp;"/"&amp;'VME Notification'!I430&amp;"/"&amp;'VME Notification'!J430&amp;"/"&amp;'VME Notification'!K430&amp;"/"&amp;'VME Notification'!L430&amp;"/"&amp;'VME Notification'!M430&amp;"/"&amp;'VME Notification'!N430&amp;"/ER")</f>
        <v/>
      </c>
    </row>
    <row r="411" spans="12:14" x14ac:dyDescent="0.25">
      <c r="L411" s="51" t="str">
        <f>IFERROR(IF(VALUE('VME Notification'!M431)&gt;=5,1,""),"")</f>
        <v/>
      </c>
      <c r="N411" s="134" t="str">
        <f>IF(L411="","","SR/"&amp;'VME Notification'!$C$16&amp;"/"&amp;'VME Notification'!$F$16&amp;"/"&amp;'VME Notification'!$K$16&amp;"/"&amp;'VME Notification'!$N$16&amp;"/"&amp;'VME Notification'!B431&amp;"/ "&amp;"SV/"&amp;'VME Notification'!C431&amp;"/"&amp;'VME Notification'!D431&amp;"/"&amp;TEXT('VME Notification'!E431,"dd-mmm-yy")&amp;"/"&amp;'VME Notification'!F431&amp;"/"&amp;'VME Notification'!G431&amp;"/"&amp;'VME Notification'!H431&amp;"/"&amp;'VME Notification'!I431&amp;"/"&amp;'VME Notification'!J431&amp;"/"&amp;'VME Notification'!K431&amp;"/"&amp;'VME Notification'!L431&amp;"/"&amp;'VME Notification'!M431&amp;"/"&amp;'VME Notification'!N431&amp;"/ER")</f>
        <v/>
      </c>
    </row>
    <row r="412" spans="12:14" x14ac:dyDescent="0.25">
      <c r="L412" s="51" t="str">
        <f>IFERROR(IF(VALUE('VME Notification'!M432)&gt;=5,1,""),"")</f>
        <v/>
      </c>
      <c r="N412" s="134" t="str">
        <f>IF(L412="","","SR/"&amp;'VME Notification'!$C$16&amp;"/"&amp;'VME Notification'!$F$16&amp;"/"&amp;'VME Notification'!$K$16&amp;"/"&amp;'VME Notification'!$N$16&amp;"/"&amp;'VME Notification'!B432&amp;"/ "&amp;"SV/"&amp;'VME Notification'!C432&amp;"/"&amp;'VME Notification'!D432&amp;"/"&amp;TEXT('VME Notification'!E432,"dd-mmm-yy")&amp;"/"&amp;'VME Notification'!F432&amp;"/"&amp;'VME Notification'!G432&amp;"/"&amp;'VME Notification'!H432&amp;"/"&amp;'VME Notification'!I432&amp;"/"&amp;'VME Notification'!J432&amp;"/"&amp;'VME Notification'!K432&amp;"/"&amp;'VME Notification'!L432&amp;"/"&amp;'VME Notification'!M432&amp;"/"&amp;'VME Notification'!N432&amp;"/ER")</f>
        <v/>
      </c>
    </row>
    <row r="413" spans="12:14" x14ac:dyDescent="0.25">
      <c r="L413" s="51" t="str">
        <f>IFERROR(IF(VALUE('VME Notification'!M433)&gt;=5,1,""),"")</f>
        <v/>
      </c>
      <c r="N413" s="134" t="str">
        <f>IF(L413="","","SR/"&amp;'VME Notification'!$C$16&amp;"/"&amp;'VME Notification'!$F$16&amp;"/"&amp;'VME Notification'!$K$16&amp;"/"&amp;'VME Notification'!$N$16&amp;"/"&amp;'VME Notification'!B433&amp;"/ "&amp;"SV/"&amp;'VME Notification'!C433&amp;"/"&amp;'VME Notification'!D433&amp;"/"&amp;TEXT('VME Notification'!E433,"dd-mmm-yy")&amp;"/"&amp;'VME Notification'!F433&amp;"/"&amp;'VME Notification'!G433&amp;"/"&amp;'VME Notification'!H433&amp;"/"&amp;'VME Notification'!I433&amp;"/"&amp;'VME Notification'!J433&amp;"/"&amp;'VME Notification'!K433&amp;"/"&amp;'VME Notification'!L433&amp;"/"&amp;'VME Notification'!M433&amp;"/"&amp;'VME Notification'!N433&amp;"/ER")</f>
        <v/>
      </c>
    </row>
    <row r="414" spans="12:14" x14ac:dyDescent="0.25">
      <c r="L414" s="51" t="str">
        <f>IFERROR(IF(VALUE('VME Notification'!M434)&gt;=5,1,""),"")</f>
        <v/>
      </c>
      <c r="N414" s="134" t="str">
        <f>IF(L414="","","SR/"&amp;'VME Notification'!$C$16&amp;"/"&amp;'VME Notification'!$F$16&amp;"/"&amp;'VME Notification'!$K$16&amp;"/"&amp;'VME Notification'!$N$16&amp;"/"&amp;'VME Notification'!B434&amp;"/ "&amp;"SV/"&amp;'VME Notification'!C434&amp;"/"&amp;'VME Notification'!D434&amp;"/"&amp;TEXT('VME Notification'!E434,"dd-mmm-yy")&amp;"/"&amp;'VME Notification'!F434&amp;"/"&amp;'VME Notification'!G434&amp;"/"&amp;'VME Notification'!H434&amp;"/"&amp;'VME Notification'!I434&amp;"/"&amp;'VME Notification'!J434&amp;"/"&amp;'VME Notification'!K434&amp;"/"&amp;'VME Notification'!L434&amp;"/"&amp;'VME Notification'!M434&amp;"/"&amp;'VME Notification'!N434&amp;"/ER")</f>
        <v/>
      </c>
    </row>
    <row r="415" spans="12:14" x14ac:dyDescent="0.25">
      <c r="L415" s="51" t="str">
        <f>IFERROR(IF(VALUE('VME Notification'!M435)&gt;=5,1,""),"")</f>
        <v/>
      </c>
      <c r="N415" s="134" t="str">
        <f>IF(L415="","","SR/"&amp;'VME Notification'!$C$16&amp;"/"&amp;'VME Notification'!$F$16&amp;"/"&amp;'VME Notification'!$K$16&amp;"/"&amp;'VME Notification'!$N$16&amp;"/"&amp;'VME Notification'!B435&amp;"/ "&amp;"SV/"&amp;'VME Notification'!C435&amp;"/"&amp;'VME Notification'!D435&amp;"/"&amp;TEXT('VME Notification'!E435,"dd-mmm-yy")&amp;"/"&amp;'VME Notification'!F435&amp;"/"&amp;'VME Notification'!G435&amp;"/"&amp;'VME Notification'!H435&amp;"/"&amp;'VME Notification'!I435&amp;"/"&amp;'VME Notification'!J435&amp;"/"&amp;'VME Notification'!K435&amp;"/"&amp;'VME Notification'!L435&amp;"/"&amp;'VME Notification'!M435&amp;"/"&amp;'VME Notification'!N435&amp;"/ER")</f>
        <v/>
      </c>
    </row>
    <row r="416" spans="12:14" x14ac:dyDescent="0.25">
      <c r="L416" s="51" t="str">
        <f>IFERROR(IF(VALUE('VME Notification'!M436)&gt;=5,1,""),"")</f>
        <v/>
      </c>
      <c r="N416" s="134" t="str">
        <f>IF(L416="","","SR/"&amp;'VME Notification'!$C$16&amp;"/"&amp;'VME Notification'!$F$16&amp;"/"&amp;'VME Notification'!$K$16&amp;"/"&amp;'VME Notification'!$N$16&amp;"/"&amp;'VME Notification'!B436&amp;"/ "&amp;"SV/"&amp;'VME Notification'!C436&amp;"/"&amp;'VME Notification'!D436&amp;"/"&amp;TEXT('VME Notification'!E436,"dd-mmm-yy")&amp;"/"&amp;'VME Notification'!F436&amp;"/"&amp;'VME Notification'!G436&amp;"/"&amp;'VME Notification'!H436&amp;"/"&amp;'VME Notification'!I436&amp;"/"&amp;'VME Notification'!J436&amp;"/"&amp;'VME Notification'!K436&amp;"/"&amp;'VME Notification'!L436&amp;"/"&amp;'VME Notification'!M436&amp;"/"&amp;'VME Notification'!N436&amp;"/ER")</f>
        <v/>
      </c>
    </row>
    <row r="417" spans="12:14" x14ac:dyDescent="0.25">
      <c r="L417" s="51" t="str">
        <f>IFERROR(IF(VALUE('VME Notification'!M437)&gt;=5,1,""),"")</f>
        <v/>
      </c>
      <c r="N417" s="134" t="str">
        <f>IF(L417="","","SR/"&amp;'VME Notification'!$C$16&amp;"/"&amp;'VME Notification'!$F$16&amp;"/"&amp;'VME Notification'!$K$16&amp;"/"&amp;'VME Notification'!$N$16&amp;"/"&amp;'VME Notification'!B437&amp;"/ "&amp;"SV/"&amp;'VME Notification'!C437&amp;"/"&amp;'VME Notification'!D437&amp;"/"&amp;TEXT('VME Notification'!E437,"dd-mmm-yy")&amp;"/"&amp;'VME Notification'!F437&amp;"/"&amp;'VME Notification'!G437&amp;"/"&amp;'VME Notification'!H437&amp;"/"&amp;'VME Notification'!I437&amp;"/"&amp;'VME Notification'!J437&amp;"/"&amp;'VME Notification'!K437&amp;"/"&amp;'VME Notification'!L437&amp;"/"&amp;'VME Notification'!M437&amp;"/"&amp;'VME Notification'!N437&amp;"/ER")</f>
        <v/>
      </c>
    </row>
    <row r="418" spans="12:14" x14ac:dyDescent="0.25">
      <c r="L418" s="51" t="str">
        <f>IFERROR(IF(VALUE('VME Notification'!M438)&gt;=5,1,""),"")</f>
        <v/>
      </c>
      <c r="N418" s="134" t="str">
        <f>IF(L418="","","SR/"&amp;'VME Notification'!$C$16&amp;"/"&amp;'VME Notification'!$F$16&amp;"/"&amp;'VME Notification'!$K$16&amp;"/"&amp;'VME Notification'!$N$16&amp;"/"&amp;'VME Notification'!B438&amp;"/ "&amp;"SV/"&amp;'VME Notification'!C438&amp;"/"&amp;'VME Notification'!D438&amp;"/"&amp;TEXT('VME Notification'!E438,"dd-mmm-yy")&amp;"/"&amp;'VME Notification'!F438&amp;"/"&amp;'VME Notification'!G438&amp;"/"&amp;'VME Notification'!H438&amp;"/"&amp;'VME Notification'!I438&amp;"/"&amp;'VME Notification'!J438&amp;"/"&amp;'VME Notification'!K438&amp;"/"&amp;'VME Notification'!L438&amp;"/"&amp;'VME Notification'!M438&amp;"/"&amp;'VME Notification'!N438&amp;"/ER")</f>
        <v/>
      </c>
    </row>
    <row r="419" spans="12:14" x14ac:dyDescent="0.25">
      <c r="L419" s="51" t="str">
        <f>IFERROR(IF(VALUE('VME Notification'!M439)&gt;=5,1,""),"")</f>
        <v/>
      </c>
      <c r="N419" s="134" t="str">
        <f>IF(L419="","","SR/"&amp;'VME Notification'!$C$16&amp;"/"&amp;'VME Notification'!$F$16&amp;"/"&amp;'VME Notification'!$K$16&amp;"/"&amp;'VME Notification'!$N$16&amp;"/"&amp;'VME Notification'!B439&amp;"/ "&amp;"SV/"&amp;'VME Notification'!C439&amp;"/"&amp;'VME Notification'!D439&amp;"/"&amp;TEXT('VME Notification'!E439,"dd-mmm-yy")&amp;"/"&amp;'VME Notification'!F439&amp;"/"&amp;'VME Notification'!G439&amp;"/"&amp;'VME Notification'!H439&amp;"/"&amp;'VME Notification'!I439&amp;"/"&amp;'VME Notification'!J439&amp;"/"&amp;'VME Notification'!K439&amp;"/"&amp;'VME Notification'!L439&amp;"/"&amp;'VME Notification'!M439&amp;"/"&amp;'VME Notification'!N439&amp;"/ER")</f>
        <v/>
      </c>
    </row>
    <row r="420" spans="12:14" x14ac:dyDescent="0.25">
      <c r="L420" s="51" t="str">
        <f>IFERROR(IF(VALUE('VME Notification'!M440)&gt;=5,1,""),"")</f>
        <v/>
      </c>
      <c r="N420" s="134" t="str">
        <f>IF(L420="","","SR/"&amp;'VME Notification'!$C$16&amp;"/"&amp;'VME Notification'!$F$16&amp;"/"&amp;'VME Notification'!$K$16&amp;"/"&amp;'VME Notification'!$N$16&amp;"/"&amp;'VME Notification'!B440&amp;"/ "&amp;"SV/"&amp;'VME Notification'!C440&amp;"/"&amp;'VME Notification'!D440&amp;"/"&amp;TEXT('VME Notification'!E440,"dd-mmm-yy")&amp;"/"&amp;'VME Notification'!F440&amp;"/"&amp;'VME Notification'!G440&amp;"/"&amp;'VME Notification'!H440&amp;"/"&amp;'VME Notification'!I440&amp;"/"&amp;'VME Notification'!J440&amp;"/"&amp;'VME Notification'!K440&amp;"/"&amp;'VME Notification'!L440&amp;"/"&amp;'VME Notification'!M440&amp;"/"&amp;'VME Notification'!N440&amp;"/ER")</f>
        <v/>
      </c>
    </row>
    <row r="421" spans="12:14" x14ac:dyDescent="0.25">
      <c r="L421" s="51" t="str">
        <f>IFERROR(IF(VALUE('VME Notification'!M441)&gt;=5,1,""),"")</f>
        <v/>
      </c>
      <c r="N421" s="134" t="str">
        <f>IF(L421="","","SR/"&amp;'VME Notification'!$C$16&amp;"/"&amp;'VME Notification'!$F$16&amp;"/"&amp;'VME Notification'!$K$16&amp;"/"&amp;'VME Notification'!$N$16&amp;"/"&amp;'VME Notification'!B441&amp;"/ "&amp;"SV/"&amp;'VME Notification'!C441&amp;"/"&amp;'VME Notification'!D441&amp;"/"&amp;TEXT('VME Notification'!E441,"dd-mmm-yy")&amp;"/"&amp;'VME Notification'!F441&amp;"/"&amp;'VME Notification'!G441&amp;"/"&amp;'VME Notification'!H441&amp;"/"&amp;'VME Notification'!I441&amp;"/"&amp;'VME Notification'!J441&amp;"/"&amp;'VME Notification'!K441&amp;"/"&amp;'VME Notification'!L441&amp;"/"&amp;'VME Notification'!M441&amp;"/"&amp;'VME Notification'!N441&amp;"/ER")</f>
        <v/>
      </c>
    </row>
    <row r="422" spans="12:14" x14ac:dyDescent="0.25">
      <c r="L422" s="51" t="str">
        <f>IFERROR(IF(VALUE('VME Notification'!M442)&gt;=5,1,""),"")</f>
        <v/>
      </c>
      <c r="N422" s="134" t="str">
        <f>IF(L422="","","SR/"&amp;'VME Notification'!$C$16&amp;"/"&amp;'VME Notification'!$F$16&amp;"/"&amp;'VME Notification'!$K$16&amp;"/"&amp;'VME Notification'!$N$16&amp;"/"&amp;'VME Notification'!B442&amp;"/ "&amp;"SV/"&amp;'VME Notification'!C442&amp;"/"&amp;'VME Notification'!D442&amp;"/"&amp;TEXT('VME Notification'!E442,"dd-mmm-yy")&amp;"/"&amp;'VME Notification'!F442&amp;"/"&amp;'VME Notification'!G442&amp;"/"&amp;'VME Notification'!H442&amp;"/"&amp;'VME Notification'!I442&amp;"/"&amp;'VME Notification'!J442&amp;"/"&amp;'VME Notification'!K442&amp;"/"&amp;'VME Notification'!L442&amp;"/"&amp;'VME Notification'!M442&amp;"/"&amp;'VME Notification'!N442&amp;"/ER")</f>
        <v/>
      </c>
    </row>
    <row r="423" spans="12:14" x14ac:dyDescent="0.25">
      <c r="L423" s="51" t="str">
        <f>IFERROR(IF(VALUE('VME Notification'!M443)&gt;=5,1,""),"")</f>
        <v/>
      </c>
      <c r="N423" s="134" t="str">
        <f>IF(L423="","","SR/"&amp;'VME Notification'!$C$16&amp;"/"&amp;'VME Notification'!$F$16&amp;"/"&amp;'VME Notification'!$K$16&amp;"/"&amp;'VME Notification'!$N$16&amp;"/"&amp;'VME Notification'!B443&amp;"/ "&amp;"SV/"&amp;'VME Notification'!C443&amp;"/"&amp;'VME Notification'!D443&amp;"/"&amp;TEXT('VME Notification'!E443,"dd-mmm-yy")&amp;"/"&amp;'VME Notification'!F443&amp;"/"&amp;'VME Notification'!G443&amp;"/"&amp;'VME Notification'!H443&amp;"/"&amp;'VME Notification'!I443&amp;"/"&amp;'VME Notification'!J443&amp;"/"&amp;'VME Notification'!K443&amp;"/"&amp;'VME Notification'!L443&amp;"/"&amp;'VME Notification'!M443&amp;"/"&amp;'VME Notification'!N443&amp;"/ER")</f>
        <v/>
      </c>
    </row>
    <row r="424" spans="12:14" x14ac:dyDescent="0.25">
      <c r="L424" s="51" t="str">
        <f>IFERROR(IF(VALUE('VME Notification'!M444)&gt;=5,1,""),"")</f>
        <v/>
      </c>
      <c r="N424" s="134" t="str">
        <f>IF(L424="","","SR/"&amp;'VME Notification'!$C$16&amp;"/"&amp;'VME Notification'!$F$16&amp;"/"&amp;'VME Notification'!$K$16&amp;"/"&amp;'VME Notification'!$N$16&amp;"/"&amp;'VME Notification'!B444&amp;"/ "&amp;"SV/"&amp;'VME Notification'!C444&amp;"/"&amp;'VME Notification'!D444&amp;"/"&amp;TEXT('VME Notification'!E444,"dd-mmm-yy")&amp;"/"&amp;'VME Notification'!F444&amp;"/"&amp;'VME Notification'!G444&amp;"/"&amp;'VME Notification'!H444&amp;"/"&amp;'VME Notification'!I444&amp;"/"&amp;'VME Notification'!J444&amp;"/"&amp;'VME Notification'!K444&amp;"/"&amp;'VME Notification'!L444&amp;"/"&amp;'VME Notification'!M444&amp;"/"&amp;'VME Notification'!N444&amp;"/ER")</f>
        <v/>
      </c>
    </row>
    <row r="425" spans="12:14" x14ac:dyDescent="0.25">
      <c r="L425" s="51" t="str">
        <f>IFERROR(IF(VALUE('VME Notification'!M445)&gt;=5,1,""),"")</f>
        <v/>
      </c>
      <c r="N425" s="134" t="str">
        <f>IF(L425="","","SR/"&amp;'VME Notification'!$C$16&amp;"/"&amp;'VME Notification'!$F$16&amp;"/"&amp;'VME Notification'!$K$16&amp;"/"&amp;'VME Notification'!$N$16&amp;"/"&amp;'VME Notification'!B445&amp;"/ "&amp;"SV/"&amp;'VME Notification'!C445&amp;"/"&amp;'VME Notification'!D445&amp;"/"&amp;TEXT('VME Notification'!E445,"dd-mmm-yy")&amp;"/"&amp;'VME Notification'!F445&amp;"/"&amp;'VME Notification'!G445&amp;"/"&amp;'VME Notification'!H445&amp;"/"&amp;'VME Notification'!I445&amp;"/"&amp;'VME Notification'!J445&amp;"/"&amp;'VME Notification'!K445&amp;"/"&amp;'VME Notification'!L445&amp;"/"&amp;'VME Notification'!M445&amp;"/"&amp;'VME Notification'!N445&amp;"/ER")</f>
        <v/>
      </c>
    </row>
    <row r="426" spans="12:14" x14ac:dyDescent="0.25">
      <c r="L426" s="51" t="str">
        <f>IFERROR(IF(VALUE('VME Notification'!M446)&gt;=5,1,""),"")</f>
        <v/>
      </c>
      <c r="N426" s="134" t="str">
        <f>IF(L426="","","SR/"&amp;'VME Notification'!$C$16&amp;"/"&amp;'VME Notification'!$F$16&amp;"/"&amp;'VME Notification'!$K$16&amp;"/"&amp;'VME Notification'!$N$16&amp;"/"&amp;'VME Notification'!B446&amp;"/ "&amp;"SV/"&amp;'VME Notification'!C446&amp;"/"&amp;'VME Notification'!D446&amp;"/"&amp;TEXT('VME Notification'!E446,"dd-mmm-yy")&amp;"/"&amp;'VME Notification'!F446&amp;"/"&amp;'VME Notification'!G446&amp;"/"&amp;'VME Notification'!H446&amp;"/"&amp;'VME Notification'!I446&amp;"/"&amp;'VME Notification'!J446&amp;"/"&amp;'VME Notification'!K446&amp;"/"&amp;'VME Notification'!L446&amp;"/"&amp;'VME Notification'!M446&amp;"/"&amp;'VME Notification'!N446&amp;"/ER")</f>
        <v/>
      </c>
    </row>
    <row r="427" spans="12:14" x14ac:dyDescent="0.25">
      <c r="L427" s="51" t="str">
        <f>IFERROR(IF(VALUE('VME Notification'!M447)&gt;=5,1,""),"")</f>
        <v/>
      </c>
      <c r="N427" s="134" t="str">
        <f>IF(L427="","","SR/"&amp;'VME Notification'!$C$16&amp;"/"&amp;'VME Notification'!$F$16&amp;"/"&amp;'VME Notification'!$K$16&amp;"/"&amp;'VME Notification'!$N$16&amp;"/"&amp;'VME Notification'!B447&amp;"/ "&amp;"SV/"&amp;'VME Notification'!C447&amp;"/"&amp;'VME Notification'!D447&amp;"/"&amp;TEXT('VME Notification'!E447,"dd-mmm-yy")&amp;"/"&amp;'VME Notification'!F447&amp;"/"&amp;'VME Notification'!G447&amp;"/"&amp;'VME Notification'!H447&amp;"/"&amp;'VME Notification'!I447&amp;"/"&amp;'VME Notification'!J447&amp;"/"&amp;'VME Notification'!K447&amp;"/"&amp;'VME Notification'!L447&amp;"/"&amp;'VME Notification'!M447&amp;"/"&amp;'VME Notification'!N447&amp;"/ER")</f>
        <v/>
      </c>
    </row>
    <row r="428" spans="12:14" x14ac:dyDescent="0.25">
      <c r="L428" s="51" t="str">
        <f>IFERROR(IF(VALUE('VME Notification'!M448)&gt;=5,1,""),"")</f>
        <v/>
      </c>
      <c r="N428" s="134" t="str">
        <f>IF(L428="","","SR/"&amp;'VME Notification'!$C$16&amp;"/"&amp;'VME Notification'!$F$16&amp;"/"&amp;'VME Notification'!$K$16&amp;"/"&amp;'VME Notification'!$N$16&amp;"/"&amp;'VME Notification'!B448&amp;"/ "&amp;"SV/"&amp;'VME Notification'!C448&amp;"/"&amp;'VME Notification'!D448&amp;"/"&amp;TEXT('VME Notification'!E448,"dd-mmm-yy")&amp;"/"&amp;'VME Notification'!F448&amp;"/"&amp;'VME Notification'!G448&amp;"/"&amp;'VME Notification'!H448&amp;"/"&amp;'VME Notification'!I448&amp;"/"&amp;'VME Notification'!J448&amp;"/"&amp;'VME Notification'!K448&amp;"/"&amp;'VME Notification'!L448&amp;"/"&amp;'VME Notification'!M448&amp;"/"&amp;'VME Notification'!N448&amp;"/ER")</f>
        <v/>
      </c>
    </row>
    <row r="429" spans="12:14" x14ac:dyDescent="0.25">
      <c r="L429" s="51" t="str">
        <f>IFERROR(IF(VALUE('VME Notification'!M449)&gt;=5,1,""),"")</f>
        <v/>
      </c>
      <c r="N429" s="134" t="str">
        <f>IF(L429="","","SR/"&amp;'VME Notification'!$C$16&amp;"/"&amp;'VME Notification'!$F$16&amp;"/"&amp;'VME Notification'!$K$16&amp;"/"&amp;'VME Notification'!$N$16&amp;"/"&amp;'VME Notification'!B449&amp;"/ "&amp;"SV/"&amp;'VME Notification'!C449&amp;"/"&amp;'VME Notification'!D449&amp;"/"&amp;TEXT('VME Notification'!E449,"dd-mmm-yy")&amp;"/"&amp;'VME Notification'!F449&amp;"/"&amp;'VME Notification'!G449&amp;"/"&amp;'VME Notification'!H449&amp;"/"&amp;'VME Notification'!I449&amp;"/"&amp;'VME Notification'!J449&amp;"/"&amp;'VME Notification'!K449&amp;"/"&amp;'VME Notification'!L449&amp;"/"&amp;'VME Notification'!M449&amp;"/"&amp;'VME Notification'!N449&amp;"/ER")</f>
        <v/>
      </c>
    </row>
    <row r="430" spans="12:14" x14ac:dyDescent="0.25">
      <c r="L430" s="51" t="str">
        <f>IFERROR(IF(VALUE('VME Notification'!M450)&gt;=5,1,""),"")</f>
        <v/>
      </c>
      <c r="N430" s="134" t="str">
        <f>IF(L430="","","SR/"&amp;'VME Notification'!$C$16&amp;"/"&amp;'VME Notification'!$F$16&amp;"/"&amp;'VME Notification'!$K$16&amp;"/"&amp;'VME Notification'!$N$16&amp;"/"&amp;'VME Notification'!B450&amp;"/ "&amp;"SV/"&amp;'VME Notification'!C450&amp;"/"&amp;'VME Notification'!D450&amp;"/"&amp;TEXT('VME Notification'!E450,"dd-mmm-yy")&amp;"/"&amp;'VME Notification'!F450&amp;"/"&amp;'VME Notification'!G450&amp;"/"&amp;'VME Notification'!H450&amp;"/"&amp;'VME Notification'!I450&amp;"/"&amp;'VME Notification'!J450&amp;"/"&amp;'VME Notification'!K450&amp;"/"&amp;'VME Notification'!L450&amp;"/"&amp;'VME Notification'!M450&amp;"/"&amp;'VME Notification'!N450&amp;"/ER")</f>
        <v/>
      </c>
    </row>
    <row r="431" spans="12:14" x14ac:dyDescent="0.25">
      <c r="L431" s="51" t="str">
        <f>IFERROR(IF(VALUE('VME Notification'!M451)&gt;=5,1,""),"")</f>
        <v/>
      </c>
      <c r="N431" s="134" t="str">
        <f>IF(L431="","","SR/"&amp;'VME Notification'!$C$16&amp;"/"&amp;'VME Notification'!$F$16&amp;"/"&amp;'VME Notification'!$K$16&amp;"/"&amp;'VME Notification'!$N$16&amp;"/"&amp;'VME Notification'!B451&amp;"/ "&amp;"SV/"&amp;'VME Notification'!C451&amp;"/"&amp;'VME Notification'!D451&amp;"/"&amp;TEXT('VME Notification'!E451,"dd-mmm-yy")&amp;"/"&amp;'VME Notification'!F451&amp;"/"&amp;'VME Notification'!G451&amp;"/"&amp;'VME Notification'!H451&amp;"/"&amp;'VME Notification'!I451&amp;"/"&amp;'VME Notification'!J451&amp;"/"&amp;'VME Notification'!K451&amp;"/"&amp;'VME Notification'!L451&amp;"/"&amp;'VME Notification'!M451&amp;"/"&amp;'VME Notification'!N451&amp;"/ER")</f>
        <v/>
      </c>
    </row>
    <row r="432" spans="12:14" x14ac:dyDescent="0.25">
      <c r="L432" s="51" t="str">
        <f>IFERROR(IF(VALUE('VME Notification'!M452)&gt;=5,1,""),"")</f>
        <v/>
      </c>
      <c r="N432" s="134" t="str">
        <f>IF(L432="","","SR/"&amp;'VME Notification'!$C$16&amp;"/"&amp;'VME Notification'!$F$16&amp;"/"&amp;'VME Notification'!$K$16&amp;"/"&amp;'VME Notification'!$N$16&amp;"/"&amp;'VME Notification'!B452&amp;"/ "&amp;"SV/"&amp;'VME Notification'!C452&amp;"/"&amp;'VME Notification'!D452&amp;"/"&amp;TEXT('VME Notification'!E452,"dd-mmm-yy")&amp;"/"&amp;'VME Notification'!F452&amp;"/"&amp;'VME Notification'!G452&amp;"/"&amp;'VME Notification'!H452&amp;"/"&amp;'VME Notification'!I452&amp;"/"&amp;'VME Notification'!J452&amp;"/"&amp;'VME Notification'!K452&amp;"/"&amp;'VME Notification'!L452&amp;"/"&amp;'VME Notification'!M452&amp;"/"&amp;'VME Notification'!N452&amp;"/ER")</f>
        <v/>
      </c>
    </row>
    <row r="433" spans="12:14" x14ac:dyDescent="0.25">
      <c r="L433" s="51" t="str">
        <f>IFERROR(IF(VALUE('VME Notification'!M453)&gt;=5,1,""),"")</f>
        <v/>
      </c>
      <c r="N433" s="134" t="str">
        <f>IF(L433="","","SR/"&amp;'VME Notification'!$C$16&amp;"/"&amp;'VME Notification'!$F$16&amp;"/"&amp;'VME Notification'!$K$16&amp;"/"&amp;'VME Notification'!$N$16&amp;"/"&amp;'VME Notification'!B453&amp;"/ "&amp;"SV/"&amp;'VME Notification'!C453&amp;"/"&amp;'VME Notification'!D453&amp;"/"&amp;TEXT('VME Notification'!E453,"dd-mmm-yy")&amp;"/"&amp;'VME Notification'!F453&amp;"/"&amp;'VME Notification'!G453&amp;"/"&amp;'VME Notification'!H453&amp;"/"&amp;'VME Notification'!I453&amp;"/"&amp;'VME Notification'!J453&amp;"/"&amp;'VME Notification'!K453&amp;"/"&amp;'VME Notification'!L453&amp;"/"&amp;'VME Notification'!M453&amp;"/"&amp;'VME Notification'!N453&amp;"/ER")</f>
        <v/>
      </c>
    </row>
    <row r="434" spans="12:14" x14ac:dyDescent="0.25">
      <c r="L434" s="51" t="str">
        <f>IFERROR(IF(VALUE('VME Notification'!M454)&gt;=5,1,""),"")</f>
        <v/>
      </c>
      <c r="N434" s="134" t="str">
        <f>IF(L434="","","SR/"&amp;'VME Notification'!$C$16&amp;"/"&amp;'VME Notification'!$F$16&amp;"/"&amp;'VME Notification'!$K$16&amp;"/"&amp;'VME Notification'!$N$16&amp;"/"&amp;'VME Notification'!B454&amp;"/ "&amp;"SV/"&amp;'VME Notification'!C454&amp;"/"&amp;'VME Notification'!D454&amp;"/"&amp;TEXT('VME Notification'!E454,"dd-mmm-yy")&amp;"/"&amp;'VME Notification'!F454&amp;"/"&amp;'VME Notification'!G454&amp;"/"&amp;'VME Notification'!H454&amp;"/"&amp;'VME Notification'!I454&amp;"/"&amp;'VME Notification'!J454&amp;"/"&amp;'VME Notification'!K454&amp;"/"&amp;'VME Notification'!L454&amp;"/"&amp;'VME Notification'!M454&amp;"/"&amp;'VME Notification'!N454&amp;"/ER")</f>
        <v/>
      </c>
    </row>
    <row r="435" spans="12:14" x14ac:dyDescent="0.25">
      <c r="L435" s="51" t="str">
        <f>IFERROR(IF(VALUE('VME Notification'!M455)&gt;=5,1,""),"")</f>
        <v/>
      </c>
      <c r="N435" s="134" t="str">
        <f>IF(L435="","","SR/"&amp;'VME Notification'!$C$16&amp;"/"&amp;'VME Notification'!$F$16&amp;"/"&amp;'VME Notification'!$K$16&amp;"/"&amp;'VME Notification'!$N$16&amp;"/"&amp;'VME Notification'!B455&amp;"/ "&amp;"SV/"&amp;'VME Notification'!C455&amp;"/"&amp;'VME Notification'!D455&amp;"/"&amp;TEXT('VME Notification'!E455,"dd-mmm-yy")&amp;"/"&amp;'VME Notification'!F455&amp;"/"&amp;'VME Notification'!G455&amp;"/"&amp;'VME Notification'!H455&amp;"/"&amp;'VME Notification'!I455&amp;"/"&amp;'VME Notification'!J455&amp;"/"&amp;'VME Notification'!K455&amp;"/"&amp;'VME Notification'!L455&amp;"/"&amp;'VME Notification'!M455&amp;"/"&amp;'VME Notification'!N455&amp;"/ER")</f>
        <v/>
      </c>
    </row>
    <row r="436" spans="12:14" x14ac:dyDescent="0.25">
      <c r="L436" s="51" t="str">
        <f>IFERROR(IF(VALUE('VME Notification'!M456)&gt;=5,1,""),"")</f>
        <v/>
      </c>
      <c r="N436" s="134" t="str">
        <f>IF(L436="","","SR/"&amp;'VME Notification'!$C$16&amp;"/"&amp;'VME Notification'!$F$16&amp;"/"&amp;'VME Notification'!$K$16&amp;"/"&amp;'VME Notification'!$N$16&amp;"/"&amp;'VME Notification'!B456&amp;"/ "&amp;"SV/"&amp;'VME Notification'!C456&amp;"/"&amp;'VME Notification'!D456&amp;"/"&amp;TEXT('VME Notification'!E456,"dd-mmm-yy")&amp;"/"&amp;'VME Notification'!F456&amp;"/"&amp;'VME Notification'!G456&amp;"/"&amp;'VME Notification'!H456&amp;"/"&amp;'VME Notification'!I456&amp;"/"&amp;'VME Notification'!J456&amp;"/"&amp;'VME Notification'!K456&amp;"/"&amp;'VME Notification'!L456&amp;"/"&amp;'VME Notification'!M456&amp;"/"&amp;'VME Notification'!N456&amp;"/ER")</f>
        <v/>
      </c>
    </row>
    <row r="437" spans="12:14" x14ac:dyDescent="0.25">
      <c r="L437" s="51" t="str">
        <f>IFERROR(IF(VALUE('VME Notification'!M457)&gt;=5,1,""),"")</f>
        <v/>
      </c>
      <c r="N437" s="134" t="str">
        <f>IF(L437="","","SR/"&amp;'VME Notification'!$C$16&amp;"/"&amp;'VME Notification'!$F$16&amp;"/"&amp;'VME Notification'!$K$16&amp;"/"&amp;'VME Notification'!$N$16&amp;"/"&amp;'VME Notification'!B457&amp;"/ "&amp;"SV/"&amp;'VME Notification'!C457&amp;"/"&amp;'VME Notification'!D457&amp;"/"&amp;TEXT('VME Notification'!E457,"dd-mmm-yy")&amp;"/"&amp;'VME Notification'!F457&amp;"/"&amp;'VME Notification'!G457&amp;"/"&amp;'VME Notification'!H457&amp;"/"&amp;'VME Notification'!I457&amp;"/"&amp;'VME Notification'!J457&amp;"/"&amp;'VME Notification'!K457&amp;"/"&amp;'VME Notification'!L457&amp;"/"&amp;'VME Notification'!M457&amp;"/"&amp;'VME Notification'!N457&amp;"/ER")</f>
        <v/>
      </c>
    </row>
    <row r="438" spans="12:14" x14ac:dyDescent="0.25">
      <c r="L438" s="51" t="str">
        <f>IFERROR(IF(VALUE('VME Notification'!M458)&gt;=5,1,""),"")</f>
        <v/>
      </c>
      <c r="N438" s="134" t="str">
        <f>IF(L438="","","SR/"&amp;'VME Notification'!$C$16&amp;"/"&amp;'VME Notification'!$F$16&amp;"/"&amp;'VME Notification'!$K$16&amp;"/"&amp;'VME Notification'!$N$16&amp;"/"&amp;'VME Notification'!B458&amp;"/ "&amp;"SV/"&amp;'VME Notification'!C458&amp;"/"&amp;'VME Notification'!D458&amp;"/"&amp;TEXT('VME Notification'!E458,"dd-mmm-yy")&amp;"/"&amp;'VME Notification'!F458&amp;"/"&amp;'VME Notification'!G458&amp;"/"&amp;'VME Notification'!H458&amp;"/"&amp;'VME Notification'!I458&amp;"/"&amp;'VME Notification'!J458&amp;"/"&amp;'VME Notification'!K458&amp;"/"&amp;'VME Notification'!L458&amp;"/"&amp;'VME Notification'!M458&amp;"/"&amp;'VME Notification'!N458&amp;"/ER")</f>
        <v/>
      </c>
    </row>
    <row r="439" spans="12:14" x14ac:dyDescent="0.25">
      <c r="L439" s="51" t="str">
        <f>IFERROR(IF(VALUE('VME Notification'!M459)&gt;=5,1,""),"")</f>
        <v/>
      </c>
      <c r="N439" s="134" t="str">
        <f>IF(L439="","","SR/"&amp;'VME Notification'!$C$16&amp;"/"&amp;'VME Notification'!$F$16&amp;"/"&amp;'VME Notification'!$K$16&amp;"/"&amp;'VME Notification'!$N$16&amp;"/"&amp;'VME Notification'!B459&amp;"/ "&amp;"SV/"&amp;'VME Notification'!C459&amp;"/"&amp;'VME Notification'!D459&amp;"/"&amp;TEXT('VME Notification'!E459,"dd-mmm-yy")&amp;"/"&amp;'VME Notification'!F459&amp;"/"&amp;'VME Notification'!G459&amp;"/"&amp;'VME Notification'!H459&amp;"/"&amp;'VME Notification'!I459&amp;"/"&amp;'VME Notification'!J459&amp;"/"&amp;'VME Notification'!K459&amp;"/"&amp;'VME Notification'!L459&amp;"/"&amp;'VME Notification'!M459&amp;"/"&amp;'VME Notification'!N459&amp;"/ER")</f>
        <v/>
      </c>
    </row>
    <row r="440" spans="12:14" x14ac:dyDescent="0.25">
      <c r="L440" s="51" t="str">
        <f>IFERROR(IF(VALUE('VME Notification'!M460)&gt;=5,1,""),"")</f>
        <v/>
      </c>
      <c r="N440" s="134" t="str">
        <f>IF(L440="","","SR/"&amp;'VME Notification'!$C$16&amp;"/"&amp;'VME Notification'!$F$16&amp;"/"&amp;'VME Notification'!$K$16&amp;"/"&amp;'VME Notification'!$N$16&amp;"/"&amp;'VME Notification'!B460&amp;"/ "&amp;"SV/"&amp;'VME Notification'!C460&amp;"/"&amp;'VME Notification'!D460&amp;"/"&amp;TEXT('VME Notification'!E460,"dd-mmm-yy")&amp;"/"&amp;'VME Notification'!F460&amp;"/"&amp;'VME Notification'!G460&amp;"/"&amp;'VME Notification'!H460&amp;"/"&amp;'VME Notification'!I460&amp;"/"&amp;'VME Notification'!J460&amp;"/"&amp;'VME Notification'!K460&amp;"/"&amp;'VME Notification'!L460&amp;"/"&amp;'VME Notification'!M460&amp;"/"&amp;'VME Notification'!N460&amp;"/ER")</f>
        <v/>
      </c>
    </row>
    <row r="441" spans="12:14" x14ac:dyDescent="0.25">
      <c r="L441" s="51" t="str">
        <f>IFERROR(IF(VALUE('VME Notification'!M461)&gt;=5,1,""),"")</f>
        <v/>
      </c>
      <c r="N441" s="134" t="str">
        <f>IF(L441="","","SR/"&amp;'VME Notification'!$C$16&amp;"/"&amp;'VME Notification'!$F$16&amp;"/"&amp;'VME Notification'!$K$16&amp;"/"&amp;'VME Notification'!$N$16&amp;"/"&amp;'VME Notification'!B461&amp;"/ "&amp;"SV/"&amp;'VME Notification'!C461&amp;"/"&amp;'VME Notification'!D461&amp;"/"&amp;TEXT('VME Notification'!E461,"dd-mmm-yy")&amp;"/"&amp;'VME Notification'!F461&amp;"/"&amp;'VME Notification'!G461&amp;"/"&amp;'VME Notification'!H461&amp;"/"&amp;'VME Notification'!I461&amp;"/"&amp;'VME Notification'!J461&amp;"/"&amp;'VME Notification'!K461&amp;"/"&amp;'VME Notification'!L461&amp;"/"&amp;'VME Notification'!M461&amp;"/"&amp;'VME Notification'!N461&amp;"/ER")</f>
        <v/>
      </c>
    </row>
    <row r="442" spans="12:14" x14ac:dyDescent="0.25">
      <c r="L442" s="51" t="str">
        <f>IFERROR(IF(VALUE('VME Notification'!M462)&gt;=5,1,""),"")</f>
        <v/>
      </c>
      <c r="N442" s="134" t="str">
        <f>IF(L442="","","SR/"&amp;'VME Notification'!$C$16&amp;"/"&amp;'VME Notification'!$F$16&amp;"/"&amp;'VME Notification'!$K$16&amp;"/"&amp;'VME Notification'!$N$16&amp;"/"&amp;'VME Notification'!B462&amp;"/ "&amp;"SV/"&amp;'VME Notification'!C462&amp;"/"&amp;'VME Notification'!D462&amp;"/"&amp;TEXT('VME Notification'!E462,"dd-mmm-yy")&amp;"/"&amp;'VME Notification'!F462&amp;"/"&amp;'VME Notification'!G462&amp;"/"&amp;'VME Notification'!H462&amp;"/"&amp;'VME Notification'!I462&amp;"/"&amp;'VME Notification'!J462&amp;"/"&amp;'VME Notification'!K462&amp;"/"&amp;'VME Notification'!L462&amp;"/"&amp;'VME Notification'!M462&amp;"/"&amp;'VME Notification'!N462&amp;"/ER")</f>
        <v/>
      </c>
    </row>
    <row r="443" spans="12:14" x14ac:dyDescent="0.25">
      <c r="L443" s="51" t="str">
        <f>IFERROR(IF(VALUE('VME Notification'!M463)&gt;=5,1,""),"")</f>
        <v/>
      </c>
      <c r="N443" s="134" t="str">
        <f>IF(L443="","","SR/"&amp;'VME Notification'!$C$16&amp;"/"&amp;'VME Notification'!$F$16&amp;"/"&amp;'VME Notification'!$K$16&amp;"/"&amp;'VME Notification'!$N$16&amp;"/"&amp;'VME Notification'!B463&amp;"/ "&amp;"SV/"&amp;'VME Notification'!C463&amp;"/"&amp;'VME Notification'!D463&amp;"/"&amp;TEXT('VME Notification'!E463,"dd-mmm-yy")&amp;"/"&amp;'VME Notification'!F463&amp;"/"&amp;'VME Notification'!G463&amp;"/"&amp;'VME Notification'!H463&amp;"/"&amp;'VME Notification'!I463&amp;"/"&amp;'VME Notification'!J463&amp;"/"&amp;'VME Notification'!K463&amp;"/"&amp;'VME Notification'!L463&amp;"/"&amp;'VME Notification'!M463&amp;"/"&amp;'VME Notification'!N463&amp;"/ER")</f>
        <v/>
      </c>
    </row>
    <row r="444" spans="12:14" x14ac:dyDescent="0.25">
      <c r="L444" s="51" t="str">
        <f>IFERROR(IF(VALUE('VME Notification'!M464)&gt;=5,1,""),"")</f>
        <v/>
      </c>
      <c r="N444" s="134" t="str">
        <f>IF(L444="","","SR/"&amp;'VME Notification'!$C$16&amp;"/"&amp;'VME Notification'!$F$16&amp;"/"&amp;'VME Notification'!$K$16&amp;"/"&amp;'VME Notification'!$N$16&amp;"/"&amp;'VME Notification'!B464&amp;"/ "&amp;"SV/"&amp;'VME Notification'!C464&amp;"/"&amp;'VME Notification'!D464&amp;"/"&amp;TEXT('VME Notification'!E464,"dd-mmm-yy")&amp;"/"&amp;'VME Notification'!F464&amp;"/"&amp;'VME Notification'!G464&amp;"/"&amp;'VME Notification'!H464&amp;"/"&amp;'VME Notification'!I464&amp;"/"&amp;'VME Notification'!J464&amp;"/"&amp;'VME Notification'!K464&amp;"/"&amp;'VME Notification'!L464&amp;"/"&amp;'VME Notification'!M464&amp;"/"&amp;'VME Notification'!N464&amp;"/ER")</f>
        <v/>
      </c>
    </row>
    <row r="445" spans="12:14" x14ac:dyDescent="0.25">
      <c r="L445" s="51" t="str">
        <f>IFERROR(IF(VALUE('VME Notification'!M465)&gt;=5,1,""),"")</f>
        <v/>
      </c>
      <c r="N445" s="134" t="str">
        <f>IF(L445="","","SR/"&amp;'VME Notification'!$C$16&amp;"/"&amp;'VME Notification'!$F$16&amp;"/"&amp;'VME Notification'!$K$16&amp;"/"&amp;'VME Notification'!$N$16&amp;"/"&amp;'VME Notification'!B465&amp;"/ "&amp;"SV/"&amp;'VME Notification'!C465&amp;"/"&amp;'VME Notification'!D465&amp;"/"&amp;TEXT('VME Notification'!E465,"dd-mmm-yy")&amp;"/"&amp;'VME Notification'!F465&amp;"/"&amp;'VME Notification'!G465&amp;"/"&amp;'VME Notification'!H465&amp;"/"&amp;'VME Notification'!I465&amp;"/"&amp;'VME Notification'!J465&amp;"/"&amp;'VME Notification'!K465&amp;"/"&amp;'VME Notification'!L465&amp;"/"&amp;'VME Notification'!M465&amp;"/"&amp;'VME Notification'!N465&amp;"/ER")</f>
        <v/>
      </c>
    </row>
    <row r="446" spans="12:14" x14ac:dyDescent="0.25">
      <c r="L446" s="51" t="str">
        <f>IFERROR(IF(VALUE('VME Notification'!M466)&gt;=5,1,""),"")</f>
        <v/>
      </c>
      <c r="N446" s="134" t="str">
        <f>IF(L446="","","SR/"&amp;'VME Notification'!$C$16&amp;"/"&amp;'VME Notification'!$F$16&amp;"/"&amp;'VME Notification'!$K$16&amp;"/"&amp;'VME Notification'!$N$16&amp;"/"&amp;'VME Notification'!B466&amp;"/ "&amp;"SV/"&amp;'VME Notification'!C466&amp;"/"&amp;'VME Notification'!D466&amp;"/"&amp;TEXT('VME Notification'!E466,"dd-mmm-yy")&amp;"/"&amp;'VME Notification'!F466&amp;"/"&amp;'VME Notification'!G466&amp;"/"&amp;'VME Notification'!H466&amp;"/"&amp;'VME Notification'!I466&amp;"/"&amp;'VME Notification'!J466&amp;"/"&amp;'VME Notification'!K466&amp;"/"&amp;'VME Notification'!L466&amp;"/"&amp;'VME Notification'!M466&amp;"/"&amp;'VME Notification'!N466&amp;"/ER")</f>
        <v/>
      </c>
    </row>
    <row r="447" spans="12:14" x14ac:dyDescent="0.25">
      <c r="L447" s="51" t="str">
        <f>IFERROR(IF(VALUE('VME Notification'!M467)&gt;=5,1,""),"")</f>
        <v/>
      </c>
      <c r="N447" s="134" t="str">
        <f>IF(L447="","","SR/"&amp;'VME Notification'!$C$16&amp;"/"&amp;'VME Notification'!$F$16&amp;"/"&amp;'VME Notification'!$K$16&amp;"/"&amp;'VME Notification'!$N$16&amp;"/"&amp;'VME Notification'!B467&amp;"/ "&amp;"SV/"&amp;'VME Notification'!C467&amp;"/"&amp;'VME Notification'!D467&amp;"/"&amp;TEXT('VME Notification'!E467,"dd-mmm-yy")&amp;"/"&amp;'VME Notification'!F467&amp;"/"&amp;'VME Notification'!G467&amp;"/"&amp;'VME Notification'!H467&amp;"/"&amp;'VME Notification'!I467&amp;"/"&amp;'VME Notification'!J467&amp;"/"&amp;'VME Notification'!K467&amp;"/"&amp;'VME Notification'!L467&amp;"/"&amp;'VME Notification'!M467&amp;"/"&amp;'VME Notification'!N467&amp;"/ER")</f>
        <v/>
      </c>
    </row>
    <row r="448" spans="12:14" x14ac:dyDescent="0.25">
      <c r="L448" s="51" t="str">
        <f>IFERROR(IF(VALUE('VME Notification'!M468)&gt;=5,1,""),"")</f>
        <v/>
      </c>
      <c r="N448" s="134" t="str">
        <f>IF(L448="","","SR/"&amp;'VME Notification'!$C$16&amp;"/"&amp;'VME Notification'!$F$16&amp;"/"&amp;'VME Notification'!$K$16&amp;"/"&amp;'VME Notification'!$N$16&amp;"/"&amp;'VME Notification'!B468&amp;"/ "&amp;"SV/"&amp;'VME Notification'!C468&amp;"/"&amp;'VME Notification'!D468&amp;"/"&amp;TEXT('VME Notification'!E468,"dd-mmm-yy")&amp;"/"&amp;'VME Notification'!F468&amp;"/"&amp;'VME Notification'!G468&amp;"/"&amp;'VME Notification'!H468&amp;"/"&amp;'VME Notification'!I468&amp;"/"&amp;'VME Notification'!J468&amp;"/"&amp;'VME Notification'!K468&amp;"/"&amp;'VME Notification'!L468&amp;"/"&amp;'VME Notification'!M468&amp;"/"&amp;'VME Notification'!N468&amp;"/ER")</f>
        <v/>
      </c>
    </row>
    <row r="449" spans="12:14" x14ac:dyDescent="0.25">
      <c r="L449" s="51" t="str">
        <f>IFERROR(IF(VALUE('VME Notification'!M469)&gt;=5,1,""),"")</f>
        <v/>
      </c>
      <c r="N449" s="134" t="str">
        <f>IF(L449="","","SR/"&amp;'VME Notification'!$C$16&amp;"/"&amp;'VME Notification'!$F$16&amp;"/"&amp;'VME Notification'!$K$16&amp;"/"&amp;'VME Notification'!$N$16&amp;"/"&amp;'VME Notification'!B469&amp;"/ "&amp;"SV/"&amp;'VME Notification'!C469&amp;"/"&amp;'VME Notification'!D469&amp;"/"&amp;TEXT('VME Notification'!E469,"dd-mmm-yy")&amp;"/"&amp;'VME Notification'!F469&amp;"/"&amp;'VME Notification'!G469&amp;"/"&amp;'VME Notification'!H469&amp;"/"&amp;'VME Notification'!I469&amp;"/"&amp;'VME Notification'!J469&amp;"/"&amp;'VME Notification'!K469&amp;"/"&amp;'VME Notification'!L469&amp;"/"&amp;'VME Notification'!M469&amp;"/"&amp;'VME Notification'!N469&amp;"/ER")</f>
        <v/>
      </c>
    </row>
    <row r="450" spans="12:14" x14ac:dyDescent="0.25">
      <c r="L450" s="51" t="str">
        <f>IFERROR(IF(VALUE('VME Notification'!M470)&gt;=5,1,""),"")</f>
        <v/>
      </c>
      <c r="N450" s="134" t="str">
        <f>IF(L450="","","SR/"&amp;'VME Notification'!$C$16&amp;"/"&amp;'VME Notification'!$F$16&amp;"/"&amp;'VME Notification'!$K$16&amp;"/"&amp;'VME Notification'!$N$16&amp;"/"&amp;'VME Notification'!B470&amp;"/ "&amp;"SV/"&amp;'VME Notification'!C470&amp;"/"&amp;'VME Notification'!D470&amp;"/"&amp;TEXT('VME Notification'!E470,"dd-mmm-yy")&amp;"/"&amp;'VME Notification'!F470&amp;"/"&amp;'VME Notification'!G470&amp;"/"&amp;'VME Notification'!H470&amp;"/"&amp;'VME Notification'!I470&amp;"/"&amp;'VME Notification'!J470&amp;"/"&amp;'VME Notification'!K470&amp;"/"&amp;'VME Notification'!L470&amp;"/"&amp;'VME Notification'!M470&amp;"/"&amp;'VME Notification'!N470&amp;"/ER")</f>
        <v/>
      </c>
    </row>
    <row r="451" spans="12:14" x14ac:dyDescent="0.25">
      <c r="L451" s="51" t="str">
        <f>IFERROR(IF(VALUE('VME Notification'!M471)&gt;=5,1,""),"")</f>
        <v/>
      </c>
      <c r="N451" s="134" t="str">
        <f>IF(L451="","","SR/"&amp;'VME Notification'!$C$16&amp;"/"&amp;'VME Notification'!$F$16&amp;"/"&amp;'VME Notification'!$K$16&amp;"/"&amp;'VME Notification'!$N$16&amp;"/"&amp;'VME Notification'!B471&amp;"/ "&amp;"SV/"&amp;'VME Notification'!C471&amp;"/"&amp;'VME Notification'!D471&amp;"/"&amp;TEXT('VME Notification'!E471,"dd-mmm-yy")&amp;"/"&amp;'VME Notification'!F471&amp;"/"&amp;'VME Notification'!G471&amp;"/"&amp;'VME Notification'!H471&amp;"/"&amp;'VME Notification'!I471&amp;"/"&amp;'VME Notification'!J471&amp;"/"&amp;'VME Notification'!K471&amp;"/"&amp;'VME Notification'!L471&amp;"/"&amp;'VME Notification'!M471&amp;"/"&amp;'VME Notification'!N471&amp;"/ER")</f>
        <v/>
      </c>
    </row>
    <row r="452" spans="12:14" x14ac:dyDescent="0.25">
      <c r="L452" s="51" t="str">
        <f>IFERROR(IF(VALUE('VME Notification'!M472)&gt;=5,1,""),"")</f>
        <v/>
      </c>
      <c r="N452" s="134" t="str">
        <f>IF(L452="","","SR/"&amp;'VME Notification'!$C$16&amp;"/"&amp;'VME Notification'!$F$16&amp;"/"&amp;'VME Notification'!$K$16&amp;"/"&amp;'VME Notification'!$N$16&amp;"/"&amp;'VME Notification'!B472&amp;"/ "&amp;"SV/"&amp;'VME Notification'!C472&amp;"/"&amp;'VME Notification'!D472&amp;"/"&amp;TEXT('VME Notification'!E472,"dd-mmm-yy")&amp;"/"&amp;'VME Notification'!F472&amp;"/"&amp;'VME Notification'!G472&amp;"/"&amp;'VME Notification'!H472&amp;"/"&amp;'VME Notification'!I472&amp;"/"&amp;'VME Notification'!J472&amp;"/"&amp;'VME Notification'!K472&amp;"/"&amp;'VME Notification'!L472&amp;"/"&amp;'VME Notification'!M472&amp;"/"&amp;'VME Notification'!N472&amp;"/ER")</f>
        <v/>
      </c>
    </row>
    <row r="453" spans="12:14" x14ac:dyDescent="0.25">
      <c r="L453" s="51" t="str">
        <f>IFERROR(IF(VALUE('VME Notification'!M473)&gt;=5,1,""),"")</f>
        <v/>
      </c>
      <c r="N453" s="134" t="str">
        <f>IF(L453="","","SR/"&amp;'VME Notification'!$C$16&amp;"/"&amp;'VME Notification'!$F$16&amp;"/"&amp;'VME Notification'!$K$16&amp;"/"&amp;'VME Notification'!$N$16&amp;"/"&amp;'VME Notification'!B473&amp;"/ "&amp;"SV/"&amp;'VME Notification'!C473&amp;"/"&amp;'VME Notification'!D473&amp;"/"&amp;TEXT('VME Notification'!E473,"dd-mmm-yy")&amp;"/"&amp;'VME Notification'!F473&amp;"/"&amp;'VME Notification'!G473&amp;"/"&amp;'VME Notification'!H473&amp;"/"&amp;'VME Notification'!I473&amp;"/"&amp;'VME Notification'!J473&amp;"/"&amp;'VME Notification'!K473&amp;"/"&amp;'VME Notification'!L473&amp;"/"&amp;'VME Notification'!M473&amp;"/"&amp;'VME Notification'!N473&amp;"/ER")</f>
        <v/>
      </c>
    </row>
    <row r="454" spans="12:14" x14ac:dyDescent="0.25">
      <c r="L454" s="51" t="str">
        <f>IFERROR(IF(VALUE('VME Notification'!M474)&gt;=5,1,""),"")</f>
        <v/>
      </c>
      <c r="N454" s="134" t="str">
        <f>IF(L454="","","SR/"&amp;'VME Notification'!$C$16&amp;"/"&amp;'VME Notification'!$F$16&amp;"/"&amp;'VME Notification'!$K$16&amp;"/"&amp;'VME Notification'!$N$16&amp;"/"&amp;'VME Notification'!B474&amp;"/ "&amp;"SV/"&amp;'VME Notification'!C474&amp;"/"&amp;'VME Notification'!D474&amp;"/"&amp;TEXT('VME Notification'!E474,"dd-mmm-yy")&amp;"/"&amp;'VME Notification'!F474&amp;"/"&amp;'VME Notification'!G474&amp;"/"&amp;'VME Notification'!H474&amp;"/"&amp;'VME Notification'!I474&amp;"/"&amp;'VME Notification'!J474&amp;"/"&amp;'VME Notification'!K474&amp;"/"&amp;'VME Notification'!L474&amp;"/"&amp;'VME Notification'!M474&amp;"/"&amp;'VME Notification'!N474&amp;"/ER")</f>
        <v/>
      </c>
    </row>
    <row r="455" spans="12:14" x14ac:dyDescent="0.25">
      <c r="L455" s="51" t="str">
        <f>IFERROR(IF(VALUE('VME Notification'!M475)&gt;=5,1,""),"")</f>
        <v/>
      </c>
      <c r="N455" s="134" t="str">
        <f>IF(L455="","","SR/"&amp;'VME Notification'!$C$16&amp;"/"&amp;'VME Notification'!$F$16&amp;"/"&amp;'VME Notification'!$K$16&amp;"/"&amp;'VME Notification'!$N$16&amp;"/"&amp;'VME Notification'!B475&amp;"/ "&amp;"SV/"&amp;'VME Notification'!C475&amp;"/"&amp;'VME Notification'!D475&amp;"/"&amp;TEXT('VME Notification'!E475,"dd-mmm-yy")&amp;"/"&amp;'VME Notification'!F475&amp;"/"&amp;'VME Notification'!G475&amp;"/"&amp;'VME Notification'!H475&amp;"/"&amp;'VME Notification'!I475&amp;"/"&amp;'VME Notification'!J475&amp;"/"&amp;'VME Notification'!K475&amp;"/"&amp;'VME Notification'!L475&amp;"/"&amp;'VME Notification'!M475&amp;"/"&amp;'VME Notification'!N475&amp;"/ER")</f>
        <v/>
      </c>
    </row>
    <row r="456" spans="12:14" x14ac:dyDescent="0.25">
      <c r="L456" s="51" t="str">
        <f>IFERROR(IF(VALUE('VME Notification'!M476)&gt;=5,1,""),"")</f>
        <v/>
      </c>
      <c r="N456" s="134" t="str">
        <f>IF(L456="","","SR/"&amp;'VME Notification'!$C$16&amp;"/"&amp;'VME Notification'!$F$16&amp;"/"&amp;'VME Notification'!$K$16&amp;"/"&amp;'VME Notification'!$N$16&amp;"/"&amp;'VME Notification'!B476&amp;"/ "&amp;"SV/"&amp;'VME Notification'!C476&amp;"/"&amp;'VME Notification'!D476&amp;"/"&amp;TEXT('VME Notification'!E476,"dd-mmm-yy")&amp;"/"&amp;'VME Notification'!F476&amp;"/"&amp;'VME Notification'!G476&amp;"/"&amp;'VME Notification'!H476&amp;"/"&amp;'VME Notification'!I476&amp;"/"&amp;'VME Notification'!J476&amp;"/"&amp;'VME Notification'!K476&amp;"/"&amp;'VME Notification'!L476&amp;"/"&amp;'VME Notification'!M476&amp;"/"&amp;'VME Notification'!N476&amp;"/ER")</f>
        <v/>
      </c>
    </row>
    <row r="457" spans="12:14" x14ac:dyDescent="0.25">
      <c r="L457" s="51" t="str">
        <f>IFERROR(IF(VALUE('VME Notification'!M477)&gt;=5,1,""),"")</f>
        <v/>
      </c>
      <c r="N457" s="134" t="str">
        <f>IF(L457="","","SR/"&amp;'VME Notification'!$C$16&amp;"/"&amp;'VME Notification'!$F$16&amp;"/"&amp;'VME Notification'!$K$16&amp;"/"&amp;'VME Notification'!$N$16&amp;"/"&amp;'VME Notification'!B477&amp;"/ "&amp;"SV/"&amp;'VME Notification'!C477&amp;"/"&amp;'VME Notification'!D477&amp;"/"&amp;TEXT('VME Notification'!E477,"dd-mmm-yy")&amp;"/"&amp;'VME Notification'!F477&amp;"/"&amp;'VME Notification'!G477&amp;"/"&amp;'VME Notification'!H477&amp;"/"&amp;'VME Notification'!I477&amp;"/"&amp;'VME Notification'!J477&amp;"/"&amp;'VME Notification'!K477&amp;"/"&amp;'VME Notification'!L477&amp;"/"&amp;'VME Notification'!M477&amp;"/"&amp;'VME Notification'!N477&amp;"/ER")</f>
        <v/>
      </c>
    </row>
    <row r="458" spans="12:14" x14ac:dyDescent="0.25">
      <c r="L458" s="51" t="str">
        <f>IFERROR(IF(VALUE('VME Notification'!M478)&gt;=5,1,""),"")</f>
        <v/>
      </c>
      <c r="N458" s="134" t="str">
        <f>IF(L458="","","SR/"&amp;'VME Notification'!$C$16&amp;"/"&amp;'VME Notification'!$F$16&amp;"/"&amp;'VME Notification'!$K$16&amp;"/"&amp;'VME Notification'!$N$16&amp;"/"&amp;'VME Notification'!B478&amp;"/ "&amp;"SV/"&amp;'VME Notification'!C478&amp;"/"&amp;'VME Notification'!D478&amp;"/"&amp;TEXT('VME Notification'!E478,"dd-mmm-yy")&amp;"/"&amp;'VME Notification'!F478&amp;"/"&amp;'VME Notification'!G478&amp;"/"&amp;'VME Notification'!H478&amp;"/"&amp;'VME Notification'!I478&amp;"/"&amp;'VME Notification'!J478&amp;"/"&amp;'VME Notification'!K478&amp;"/"&amp;'VME Notification'!L478&amp;"/"&amp;'VME Notification'!M478&amp;"/"&amp;'VME Notification'!N478&amp;"/ER")</f>
        <v/>
      </c>
    </row>
    <row r="459" spans="12:14" x14ac:dyDescent="0.25">
      <c r="L459" s="51" t="str">
        <f>IFERROR(IF(VALUE('VME Notification'!M479)&gt;=5,1,""),"")</f>
        <v/>
      </c>
      <c r="N459" s="134" t="str">
        <f>IF(L459="","","SR/"&amp;'VME Notification'!$C$16&amp;"/"&amp;'VME Notification'!$F$16&amp;"/"&amp;'VME Notification'!$K$16&amp;"/"&amp;'VME Notification'!$N$16&amp;"/"&amp;'VME Notification'!B479&amp;"/ "&amp;"SV/"&amp;'VME Notification'!C479&amp;"/"&amp;'VME Notification'!D479&amp;"/"&amp;TEXT('VME Notification'!E479,"dd-mmm-yy")&amp;"/"&amp;'VME Notification'!F479&amp;"/"&amp;'VME Notification'!G479&amp;"/"&amp;'VME Notification'!H479&amp;"/"&amp;'VME Notification'!I479&amp;"/"&amp;'VME Notification'!J479&amp;"/"&amp;'VME Notification'!K479&amp;"/"&amp;'VME Notification'!L479&amp;"/"&amp;'VME Notification'!M479&amp;"/"&amp;'VME Notification'!N479&amp;"/ER")</f>
        <v/>
      </c>
    </row>
    <row r="460" spans="12:14" x14ac:dyDescent="0.25">
      <c r="L460" s="51" t="str">
        <f>IFERROR(IF(VALUE('VME Notification'!M480)&gt;=5,1,""),"")</f>
        <v/>
      </c>
      <c r="N460" s="134" t="str">
        <f>IF(L460="","","SR/"&amp;'VME Notification'!$C$16&amp;"/"&amp;'VME Notification'!$F$16&amp;"/"&amp;'VME Notification'!$K$16&amp;"/"&amp;'VME Notification'!$N$16&amp;"/"&amp;'VME Notification'!B480&amp;"/ "&amp;"SV/"&amp;'VME Notification'!C480&amp;"/"&amp;'VME Notification'!D480&amp;"/"&amp;TEXT('VME Notification'!E480,"dd-mmm-yy")&amp;"/"&amp;'VME Notification'!F480&amp;"/"&amp;'VME Notification'!G480&amp;"/"&amp;'VME Notification'!H480&amp;"/"&amp;'VME Notification'!I480&amp;"/"&amp;'VME Notification'!J480&amp;"/"&amp;'VME Notification'!K480&amp;"/"&amp;'VME Notification'!L480&amp;"/"&amp;'VME Notification'!M480&amp;"/"&amp;'VME Notification'!N480&amp;"/ER")</f>
        <v/>
      </c>
    </row>
    <row r="461" spans="12:14" x14ac:dyDescent="0.25">
      <c r="L461" s="51" t="str">
        <f>IFERROR(IF(VALUE('VME Notification'!M481)&gt;=5,1,""),"")</f>
        <v/>
      </c>
      <c r="N461" s="134" t="str">
        <f>IF(L461="","","SR/"&amp;'VME Notification'!$C$16&amp;"/"&amp;'VME Notification'!$F$16&amp;"/"&amp;'VME Notification'!$K$16&amp;"/"&amp;'VME Notification'!$N$16&amp;"/"&amp;'VME Notification'!B481&amp;"/ "&amp;"SV/"&amp;'VME Notification'!C481&amp;"/"&amp;'VME Notification'!D481&amp;"/"&amp;TEXT('VME Notification'!E481,"dd-mmm-yy")&amp;"/"&amp;'VME Notification'!F481&amp;"/"&amp;'VME Notification'!G481&amp;"/"&amp;'VME Notification'!H481&amp;"/"&amp;'VME Notification'!I481&amp;"/"&amp;'VME Notification'!J481&amp;"/"&amp;'VME Notification'!K481&amp;"/"&amp;'VME Notification'!L481&amp;"/"&amp;'VME Notification'!M481&amp;"/"&amp;'VME Notification'!N481&amp;"/ER")</f>
        <v/>
      </c>
    </row>
    <row r="462" spans="12:14" x14ac:dyDescent="0.25">
      <c r="L462" s="51" t="str">
        <f>IFERROR(IF(VALUE('VME Notification'!M482)&gt;=5,1,""),"")</f>
        <v/>
      </c>
      <c r="N462" s="134" t="str">
        <f>IF(L462="","","SR/"&amp;'VME Notification'!$C$16&amp;"/"&amp;'VME Notification'!$F$16&amp;"/"&amp;'VME Notification'!$K$16&amp;"/"&amp;'VME Notification'!$N$16&amp;"/"&amp;'VME Notification'!B482&amp;"/ "&amp;"SV/"&amp;'VME Notification'!C482&amp;"/"&amp;'VME Notification'!D482&amp;"/"&amp;TEXT('VME Notification'!E482,"dd-mmm-yy")&amp;"/"&amp;'VME Notification'!F482&amp;"/"&amp;'VME Notification'!G482&amp;"/"&amp;'VME Notification'!H482&amp;"/"&amp;'VME Notification'!I482&amp;"/"&amp;'VME Notification'!J482&amp;"/"&amp;'VME Notification'!K482&amp;"/"&amp;'VME Notification'!L482&amp;"/"&amp;'VME Notification'!M482&amp;"/"&amp;'VME Notification'!N482&amp;"/ER")</f>
        <v/>
      </c>
    </row>
    <row r="463" spans="12:14" x14ac:dyDescent="0.25">
      <c r="L463" s="51" t="str">
        <f>IFERROR(IF(VALUE('VME Notification'!M483)&gt;=5,1,""),"")</f>
        <v/>
      </c>
      <c r="N463" s="134" t="str">
        <f>IF(L463="","","SR/"&amp;'VME Notification'!$C$16&amp;"/"&amp;'VME Notification'!$F$16&amp;"/"&amp;'VME Notification'!$K$16&amp;"/"&amp;'VME Notification'!$N$16&amp;"/"&amp;'VME Notification'!B483&amp;"/ "&amp;"SV/"&amp;'VME Notification'!C483&amp;"/"&amp;'VME Notification'!D483&amp;"/"&amp;TEXT('VME Notification'!E483,"dd-mmm-yy")&amp;"/"&amp;'VME Notification'!F483&amp;"/"&amp;'VME Notification'!G483&amp;"/"&amp;'VME Notification'!H483&amp;"/"&amp;'VME Notification'!I483&amp;"/"&amp;'VME Notification'!J483&amp;"/"&amp;'VME Notification'!K483&amp;"/"&amp;'VME Notification'!L483&amp;"/"&amp;'VME Notification'!M483&amp;"/"&amp;'VME Notification'!N483&amp;"/ER")</f>
        <v/>
      </c>
    </row>
    <row r="464" spans="12:14" x14ac:dyDescent="0.25">
      <c r="L464" s="51" t="str">
        <f>IFERROR(IF(VALUE('VME Notification'!M484)&gt;=5,1,""),"")</f>
        <v/>
      </c>
      <c r="N464" s="134" t="str">
        <f>IF(L464="","","SR/"&amp;'VME Notification'!$C$16&amp;"/"&amp;'VME Notification'!$F$16&amp;"/"&amp;'VME Notification'!$K$16&amp;"/"&amp;'VME Notification'!$N$16&amp;"/"&amp;'VME Notification'!B484&amp;"/ "&amp;"SV/"&amp;'VME Notification'!C484&amp;"/"&amp;'VME Notification'!D484&amp;"/"&amp;TEXT('VME Notification'!E484,"dd-mmm-yy")&amp;"/"&amp;'VME Notification'!F484&amp;"/"&amp;'VME Notification'!G484&amp;"/"&amp;'VME Notification'!H484&amp;"/"&amp;'VME Notification'!I484&amp;"/"&amp;'VME Notification'!J484&amp;"/"&amp;'VME Notification'!K484&amp;"/"&amp;'VME Notification'!L484&amp;"/"&amp;'VME Notification'!M484&amp;"/"&amp;'VME Notification'!N484&amp;"/ER")</f>
        <v/>
      </c>
    </row>
    <row r="465" spans="12:14" x14ac:dyDescent="0.25">
      <c r="L465" s="51" t="str">
        <f>IFERROR(IF(VALUE('VME Notification'!M485)&gt;=5,1,""),"")</f>
        <v/>
      </c>
      <c r="N465" s="134" t="str">
        <f>IF(L465="","","SR/"&amp;'VME Notification'!$C$16&amp;"/"&amp;'VME Notification'!$F$16&amp;"/"&amp;'VME Notification'!$K$16&amp;"/"&amp;'VME Notification'!$N$16&amp;"/"&amp;'VME Notification'!B485&amp;"/ "&amp;"SV/"&amp;'VME Notification'!C485&amp;"/"&amp;'VME Notification'!D485&amp;"/"&amp;TEXT('VME Notification'!E485,"dd-mmm-yy")&amp;"/"&amp;'VME Notification'!F485&amp;"/"&amp;'VME Notification'!G485&amp;"/"&amp;'VME Notification'!H485&amp;"/"&amp;'VME Notification'!I485&amp;"/"&amp;'VME Notification'!J485&amp;"/"&amp;'VME Notification'!K485&amp;"/"&amp;'VME Notification'!L485&amp;"/"&amp;'VME Notification'!M485&amp;"/"&amp;'VME Notification'!N485&amp;"/ER")</f>
        <v/>
      </c>
    </row>
    <row r="466" spans="12:14" x14ac:dyDescent="0.25">
      <c r="L466" s="51" t="str">
        <f>IFERROR(IF(VALUE('VME Notification'!M486)&gt;=5,1,""),"")</f>
        <v/>
      </c>
      <c r="N466" s="134" t="str">
        <f>IF(L466="","","SR/"&amp;'VME Notification'!$C$16&amp;"/"&amp;'VME Notification'!$F$16&amp;"/"&amp;'VME Notification'!$K$16&amp;"/"&amp;'VME Notification'!$N$16&amp;"/"&amp;'VME Notification'!B486&amp;"/ "&amp;"SV/"&amp;'VME Notification'!C486&amp;"/"&amp;'VME Notification'!D486&amp;"/"&amp;TEXT('VME Notification'!E486,"dd-mmm-yy")&amp;"/"&amp;'VME Notification'!F486&amp;"/"&amp;'VME Notification'!G486&amp;"/"&amp;'VME Notification'!H486&amp;"/"&amp;'VME Notification'!I486&amp;"/"&amp;'VME Notification'!J486&amp;"/"&amp;'VME Notification'!K486&amp;"/"&amp;'VME Notification'!L486&amp;"/"&amp;'VME Notification'!M486&amp;"/"&amp;'VME Notification'!N486&amp;"/ER")</f>
        <v/>
      </c>
    </row>
    <row r="467" spans="12:14" x14ac:dyDescent="0.25">
      <c r="L467" s="51" t="str">
        <f>IFERROR(IF(VALUE('VME Notification'!M487)&gt;=5,1,""),"")</f>
        <v/>
      </c>
      <c r="N467" s="134" t="str">
        <f>IF(L467="","","SR/"&amp;'VME Notification'!$C$16&amp;"/"&amp;'VME Notification'!$F$16&amp;"/"&amp;'VME Notification'!$K$16&amp;"/"&amp;'VME Notification'!$N$16&amp;"/"&amp;'VME Notification'!B487&amp;"/ "&amp;"SV/"&amp;'VME Notification'!C487&amp;"/"&amp;'VME Notification'!D487&amp;"/"&amp;TEXT('VME Notification'!E487,"dd-mmm-yy")&amp;"/"&amp;'VME Notification'!F487&amp;"/"&amp;'VME Notification'!G487&amp;"/"&amp;'VME Notification'!H487&amp;"/"&amp;'VME Notification'!I487&amp;"/"&amp;'VME Notification'!J487&amp;"/"&amp;'VME Notification'!K487&amp;"/"&amp;'VME Notification'!L487&amp;"/"&amp;'VME Notification'!M487&amp;"/"&amp;'VME Notification'!N487&amp;"/ER")</f>
        <v/>
      </c>
    </row>
    <row r="468" spans="12:14" x14ac:dyDescent="0.25">
      <c r="L468" s="51" t="str">
        <f>IFERROR(IF(VALUE('VME Notification'!M488)&gt;=5,1,""),"")</f>
        <v/>
      </c>
      <c r="N468" s="134" t="str">
        <f>IF(L468="","","SR/"&amp;'VME Notification'!$C$16&amp;"/"&amp;'VME Notification'!$F$16&amp;"/"&amp;'VME Notification'!$K$16&amp;"/"&amp;'VME Notification'!$N$16&amp;"/"&amp;'VME Notification'!B488&amp;"/ "&amp;"SV/"&amp;'VME Notification'!C488&amp;"/"&amp;'VME Notification'!D488&amp;"/"&amp;TEXT('VME Notification'!E488,"dd-mmm-yy")&amp;"/"&amp;'VME Notification'!F488&amp;"/"&amp;'VME Notification'!G488&amp;"/"&amp;'VME Notification'!H488&amp;"/"&amp;'VME Notification'!I488&amp;"/"&amp;'VME Notification'!J488&amp;"/"&amp;'VME Notification'!K488&amp;"/"&amp;'VME Notification'!L488&amp;"/"&amp;'VME Notification'!M488&amp;"/"&amp;'VME Notification'!N488&amp;"/ER")</f>
        <v/>
      </c>
    </row>
    <row r="469" spans="12:14" x14ac:dyDescent="0.25">
      <c r="L469" s="51" t="str">
        <f>IFERROR(IF(VALUE('VME Notification'!M489)&gt;=5,1,""),"")</f>
        <v/>
      </c>
      <c r="N469" s="134" t="str">
        <f>IF(L469="","","SR/"&amp;'VME Notification'!$C$16&amp;"/"&amp;'VME Notification'!$F$16&amp;"/"&amp;'VME Notification'!$K$16&amp;"/"&amp;'VME Notification'!$N$16&amp;"/"&amp;'VME Notification'!B489&amp;"/ "&amp;"SV/"&amp;'VME Notification'!C489&amp;"/"&amp;'VME Notification'!D489&amp;"/"&amp;TEXT('VME Notification'!E489,"dd-mmm-yy")&amp;"/"&amp;'VME Notification'!F489&amp;"/"&amp;'VME Notification'!G489&amp;"/"&amp;'VME Notification'!H489&amp;"/"&amp;'VME Notification'!I489&amp;"/"&amp;'VME Notification'!J489&amp;"/"&amp;'VME Notification'!K489&amp;"/"&amp;'VME Notification'!L489&amp;"/"&amp;'VME Notification'!M489&amp;"/"&amp;'VME Notification'!N489&amp;"/ER")</f>
        <v/>
      </c>
    </row>
    <row r="470" spans="12:14" x14ac:dyDescent="0.25">
      <c r="L470" s="51" t="str">
        <f>IFERROR(IF(VALUE('VME Notification'!M490)&gt;=5,1,""),"")</f>
        <v/>
      </c>
      <c r="N470" s="134" t="str">
        <f>IF(L470="","","SR/"&amp;'VME Notification'!$C$16&amp;"/"&amp;'VME Notification'!$F$16&amp;"/"&amp;'VME Notification'!$K$16&amp;"/"&amp;'VME Notification'!$N$16&amp;"/"&amp;'VME Notification'!B490&amp;"/ "&amp;"SV/"&amp;'VME Notification'!C490&amp;"/"&amp;'VME Notification'!D490&amp;"/"&amp;TEXT('VME Notification'!E490,"dd-mmm-yy")&amp;"/"&amp;'VME Notification'!F490&amp;"/"&amp;'VME Notification'!G490&amp;"/"&amp;'VME Notification'!H490&amp;"/"&amp;'VME Notification'!I490&amp;"/"&amp;'VME Notification'!J490&amp;"/"&amp;'VME Notification'!K490&amp;"/"&amp;'VME Notification'!L490&amp;"/"&amp;'VME Notification'!M490&amp;"/"&amp;'VME Notification'!N490&amp;"/ER")</f>
        <v/>
      </c>
    </row>
    <row r="471" spans="12:14" x14ac:dyDescent="0.25">
      <c r="L471" s="51" t="str">
        <f>IFERROR(IF(VALUE('VME Notification'!M491)&gt;=5,1,""),"")</f>
        <v/>
      </c>
      <c r="N471" s="134" t="str">
        <f>IF(L471="","","SR/"&amp;'VME Notification'!$C$16&amp;"/"&amp;'VME Notification'!$F$16&amp;"/"&amp;'VME Notification'!$K$16&amp;"/"&amp;'VME Notification'!$N$16&amp;"/"&amp;'VME Notification'!B491&amp;"/ "&amp;"SV/"&amp;'VME Notification'!C491&amp;"/"&amp;'VME Notification'!D491&amp;"/"&amp;TEXT('VME Notification'!E491,"dd-mmm-yy")&amp;"/"&amp;'VME Notification'!F491&amp;"/"&amp;'VME Notification'!G491&amp;"/"&amp;'VME Notification'!H491&amp;"/"&amp;'VME Notification'!I491&amp;"/"&amp;'VME Notification'!J491&amp;"/"&amp;'VME Notification'!K491&amp;"/"&amp;'VME Notification'!L491&amp;"/"&amp;'VME Notification'!M491&amp;"/"&amp;'VME Notification'!N491&amp;"/ER")</f>
        <v/>
      </c>
    </row>
    <row r="472" spans="12:14" x14ac:dyDescent="0.25">
      <c r="L472" s="51" t="str">
        <f>IFERROR(IF(VALUE('VME Notification'!M492)&gt;=5,1,""),"")</f>
        <v/>
      </c>
      <c r="N472" s="134" t="str">
        <f>IF(L472="","","SR/"&amp;'VME Notification'!$C$16&amp;"/"&amp;'VME Notification'!$F$16&amp;"/"&amp;'VME Notification'!$K$16&amp;"/"&amp;'VME Notification'!$N$16&amp;"/"&amp;'VME Notification'!B492&amp;"/ "&amp;"SV/"&amp;'VME Notification'!C492&amp;"/"&amp;'VME Notification'!D492&amp;"/"&amp;TEXT('VME Notification'!E492,"dd-mmm-yy")&amp;"/"&amp;'VME Notification'!F492&amp;"/"&amp;'VME Notification'!G492&amp;"/"&amp;'VME Notification'!H492&amp;"/"&amp;'VME Notification'!I492&amp;"/"&amp;'VME Notification'!J492&amp;"/"&amp;'VME Notification'!K492&amp;"/"&amp;'VME Notification'!L492&amp;"/"&amp;'VME Notification'!M492&amp;"/"&amp;'VME Notification'!N492&amp;"/ER")</f>
        <v/>
      </c>
    </row>
    <row r="473" spans="12:14" x14ac:dyDescent="0.25">
      <c r="L473" s="51" t="str">
        <f>IFERROR(IF(VALUE('VME Notification'!M493)&gt;=5,1,""),"")</f>
        <v/>
      </c>
      <c r="N473" s="134" t="str">
        <f>IF(L473="","","SR/"&amp;'VME Notification'!$C$16&amp;"/"&amp;'VME Notification'!$F$16&amp;"/"&amp;'VME Notification'!$K$16&amp;"/"&amp;'VME Notification'!$N$16&amp;"/"&amp;'VME Notification'!B493&amp;"/ "&amp;"SV/"&amp;'VME Notification'!C493&amp;"/"&amp;'VME Notification'!D493&amp;"/"&amp;TEXT('VME Notification'!E493,"dd-mmm-yy")&amp;"/"&amp;'VME Notification'!F493&amp;"/"&amp;'VME Notification'!G493&amp;"/"&amp;'VME Notification'!H493&amp;"/"&amp;'VME Notification'!I493&amp;"/"&amp;'VME Notification'!J493&amp;"/"&amp;'VME Notification'!K493&amp;"/"&amp;'VME Notification'!L493&amp;"/"&amp;'VME Notification'!M493&amp;"/"&amp;'VME Notification'!N493&amp;"/ER")</f>
        <v/>
      </c>
    </row>
    <row r="474" spans="12:14" x14ac:dyDescent="0.25">
      <c r="L474" s="51" t="str">
        <f>IFERROR(IF(VALUE('VME Notification'!M494)&gt;=5,1,""),"")</f>
        <v/>
      </c>
      <c r="N474" s="134" t="str">
        <f>IF(L474="","","SR/"&amp;'VME Notification'!$C$16&amp;"/"&amp;'VME Notification'!$F$16&amp;"/"&amp;'VME Notification'!$K$16&amp;"/"&amp;'VME Notification'!$N$16&amp;"/"&amp;'VME Notification'!B494&amp;"/ "&amp;"SV/"&amp;'VME Notification'!C494&amp;"/"&amp;'VME Notification'!D494&amp;"/"&amp;TEXT('VME Notification'!E494,"dd-mmm-yy")&amp;"/"&amp;'VME Notification'!F494&amp;"/"&amp;'VME Notification'!G494&amp;"/"&amp;'VME Notification'!H494&amp;"/"&amp;'VME Notification'!I494&amp;"/"&amp;'VME Notification'!J494&amp;"/"&amp;'VME Notification'!K494&amp;"/"&amp;'VME Notification'!L494&amp;"/"&amp;'VME Notification'!M494&amp;"/"&amp;'VME Notification'!N494&amp;"/ER")</f>
        <v/>
      </c>
    </row>
    <row r="475" spans="12:14" x14ac:dyDescent="0.25">
      <c r="L475" s="51" t="str">
        <f>IFERROR(IF(VALUE('VME Notification'!M495)&gt;=5,1,""),"")</f>
        <v/>
      </c>
      <c r="N475" s="134" t="str">
        <f>IF(L475="","","SR/"&amp;'VME Notification'!$C$16&amp;"/"&amp;'VME Notification'!$F$16&amp;"/"&amp;'VME Notification'!$K$16&amp;"/"&amp;'VME Notification'!$N$16&amp;"/"&amp;'VME Notification'!B495&amp;"/ "&amp;"SV/"&amp;'VME Notification'!C495&amp;"/"&amp;'VME Notification'!D495&amp;"/"&amp;TEXT('VME Notification'!E495,"dd-mmm-yy")&amp;"/"&amp;'VME Notification'!F495&amp;"/"&amp;'VME Notification'!G495&amp;"/"&amp;'VME Notification'!H495&amp;"/"&amp;'VME Notification'!I495&amp;"/"&amp;'VME Notification'!J495&amp;"/"&amp;'VME Notification'!K495&amp;"/"&amp;'VME Notification'!L495&amp;"/"&amp;'VME Notification'!M495&amp;"/"&amp;'VME Notification'!N495&amp;"/ER")</f>
        <v/>
      </c>
    </row>
    <row r="476" spans="12:14" x14ac:dyDescent="0.25">
      <c r="L476" s="51" t="str">
        <f>IFERROR(IF(VALUE('VME Notification'!M496)&gt;=5,1,""),"")</f>
        <v/>
      </c>
      <c r="N476" s="134" t="str">
        <f>IF(L476="","","SR/"&amp;'VME Notification'!$C$16&amp;"/"&amp;'VME Notification'!$F$16&amp;"/"&amp;'VME Notification'!$K$16&amp;"/"&amp;'VME Notification'!$N$16&amp;"/"&amp;'VME Notification'!B496&amp;"/ "&amp;"SV/"&amp;'VME Notification'!C496&amp;"/"&amp;'VME Notification'!D496&amp;"/"&amp;TEXT('VME Notification'!E496,"dd-mmm-yy")&amp;"/"&amp;'VME Notification'!F496&amp;"/"&amp;'VME Notification'!G496&amp;"/"&amp;'VME Notification'!H496&amp;"/"&amp;'VME Notification'!I496&amp;"/"&amp;'VME Notification'!J496&amp;"/"&amp;'VME Notification'!K496&amp;"/"&amp;'VME Notification'!L496&amp;"/"&amp;'VME Notification'!M496&amp;"/"&amp;'VME Notification'!N496&amp;"/ER")</f>
        <v/>
      </c>
    </row>
    <row r="477" spans="12:14" x14ac:dyDescent="0.25">
      <c r="L477" s="51" t="str">
        <f>IFERROR(IF(VALUE('VME Notification'!M497)&gt;=5,1,""),"")</f>
        <v/>
      </c>
      <c r="N477" s="134" t="str">
        <f>IF(L477="","","SR/"&amp;'VME Notification'!$C$16&amp;"/"&amp;'VME Notification'!$F$16&amp;"/"&amp;'VME Notification'!$K$16&amp;"/"&amp;'VME Notification'!$N$16&amp;"/"&amp;'VME Notification'!B497&amp;"/ "&amp;"SV/"&amp;'VME Notification'!C497&amp;"/"&amp;'VME Notification'!D497&amp;"/"&amp;TEXT('VME Notification'!E497,"dd-mmm-yy")&amp;"/"&amp;'VME Notification'!F497&amp;"/"&amp;'VME Notification'!G497&amp;"/"&amp;'VME Notification'!H497&amp;"/"&amp;'VME Notification'!I497&amp;"/"&amp;'VME Notification'!J497&amp;"/"&amp;'VME Notification'!K497&amp;"/"&amp;'VME Notification'!L497&amp;"/"&amp;'VME Notification'!M497&amp;"/"&amp;'VME Notification'!N497&amp;"/ER")</f>
        <v/>
      </c>
    </row>
    <row r="478" spans="12:14" x14ac:dyDescent="0.25">
      <c r="L478" s="51" t="str">
        <f>IFERROR(IF(VALUE('VME Notification'!M498)&gt;=5,1,""),"")</f>
        <v/>
      </c>
      <c r="N478" s="134" t="str">
        <f>IF(L478="","","SR/"&amp;'VME Notification'!$C$16&amp;"/"&amp;'VME Notification'!$F$16&amp;"/"&amp;'VME Notification'!$K$16&amp;"/"&amp;'VME Notification'!$N$16&amp;"/"&amp;'VME Notification'!B498&amp;"/ "&amp;"SV/"&amp;'VME Notification'!C498&amp;"/"&amp;'VME Notification'!D498&amp;"/"&amp;TEXT('VME Notification'!E498,"dd-mmm-yy")&amp;"/"&amp;'VME Notification'!F498&amp;"/"&amp;'VME Notification'!G498&amp;"/"&amp;'VME Notification'!H498&amp;"/"&amp;'VME Notification'!I498&amp;"/"&amp;'VME Notification'!J498&amp;"/"&amp;'VME Notification'!K498&amp;"/"&amp;'VME Notification'!L498&amp;"/"&amp;'VME Notification'!M498&amp;"/"&amp;'VME Notification'!N498&amp;"/ER")</f>
        <v/>
      </c>
    </row>
    <row r="479" spans="12:14" x14ac:dyDescent="0.25">
      <c r="L479" s="51" t="str">
        <f>IFERROR(IF(VALUE('VME Notification'!M499)&gt;=5,1,""),"")</f>
        <v/>
      </c>
      <c r="N479" s="134" t="str">
        <f>IF(L479="","","SR/"&amp;'VME Notification'!$C$16&amp;"/"&amp;'VME Notification'!$F$16&amp;"/"&amp;'VME Notification'!$K$16&amp;"/"&amp;'VME Notification'!$N$16&amp;"/"&amp;'VME Notification'!B499&amp;"/ "&amp;"SV/"&amp;'VME Notification'!C499&amp;"/"&amp;'VME Notification'!D499&amp;"/"&amp;TEXT('VME Notification'!E499,"dd-mmm-yy")&amp;"/"&amp;'VME Notification'!F499&amp;"/"&amp;'VME Notification'!G499&amp;"/"&amp;'VME Notification'!H499&amp;"/"&amp;'VME Notification'!I499&amp;"/"&amp;'VME Notification'!J499&amp;"/"&amp;'VME Notification'!K499&amp;"/"&amp;'VME Notification'!L499&amp;"/"&amp;'VME Notification'!M499&amp;"/"&amp;'VME Notification'!N499&amp;"/ER")</f>
        <v/>
      </c>
    </row>
    <row r="480" spans="12:14" x14ac:dyDescent="0.25">
      <c r="L480" s="51" t="str">
        <f>IFERROR(IF(VALUE('VME Notification'!M500)&gt;=5,1,""),"")</f>
        <v/>
      </c>
      <c r="N480" s="134" t="str">
        <f>IF(L480="","","SR/"&amp;'VME Notification'!$C$16&amp;"/"&amp;'VME Notification'!$F$16&amp;"/"&amp;'VME Notification'!$K$16&amp;"/"&amp;'VME Notification'!$N$16&amp;"/"&amp;'VME Notification'!B500&amp;"/ "&amp;"SV/"&amp;'VME Notification'!C500&amp;"/"&amp;'VME Notification'!D500&amp;"/"&amp;TEXT('VME Notification'!E500,"dd-mmm-yy")&amp;"/"&amp;'VME Notification'!F500&amp;"/"&amp;'VME Notification'!G500&amp;"/"&amp;'VME Notification'!H500&amp;"/"&amp;'VME Notification'!I500&amp;"/"&amp;'VME Notification'!J500&amp;"/"&amp;'VME Notification'!K500&amp;"/"&amp;'VME Notification'!L500&amp;"/"&amp;'VME Notification'!M500&amp;"/"&amp;'VME Notification'!N500&amp;"/ER")</f>
        <v/>
      </c>
    </row>
    <row r="481" spans="12:14" x14ac:dyDescent="0.25">
      <c r="L481" s="51" t="str">
        <f>IFERROR(IF(VALUE('VME Notification'!M501)&gt;=5,1,""),"")</f>
        <v/>
      </c>
      <c r="N481" s="134" t="str">
        <f>IF(L481="","","SR/"&amp;'VME Notification'!$C$16&amp;"/"&amp;'VME Notification'!$F$16&amp;"/"&amp;'VME Notification'!$K$16&amp;"/"&amp;'VME Notification'!$N$16&amp;"/"&amp;'VME Notification'!B501&amp;"/ "&amp;"SV/"&amp;'VME Notification'!C501&amp;"/"&amp;'VME Notification'!D501&amp;"/"&amp;TEXT('VME Notification'!E501,"dd-mmm-yy")&amp;"/"&amp;'VME Notification'!F501&amp;"/"&amp;'VME Notification'!G501&amp;"/"&amp;'VME Notification'!H501&amp;"/"&amp;'VME Notification'!I501&amp;"/"&amp;'VME Notification'!J501&amp;"/"&amp;'VME Notification'!K501&amp;"/"&amp;'VME Notification'!L501&amp;"/"&amp;'VME Notification'!M501&amp;"/"&amp;'VME Notification'!N501&amp;"/ER")</f>
        <v/>
      </c>
    </row>
    <row r="482" spans="12:14" x14ac:dyDescent="0.25">
      <c r="L482" s="51" t="str">
        <f>IFERROR(IF(VALUE('VME Notification'!M502)&gt;=5,1,""),"")</f>
        <v/>
      </c>
      <c r="N482" s="134" t="str">
        <f>IF(L482="","","SR/"&amp;'VME Notification'!$C$16&amp;"/"&amp;'VME Notification'!$F$16&amp;"/"&amp;'VME Notification'!$K$16&amp;"/"&amp;'VME Notification'!$N$16&amp;"/"&amp;'VME Notification'!B502&amp;"/ "&amp;"SV/"&amp;'VME Notification'!C502&amp;"/"&amp;'VME Notification'!D502&amp;"/"&amp;TEXT('VME Notification'!E502,"dd-mmm-yy")&amp;"/"&amp;'VME Notification'!F502&amp;"/"&amp;'VME Notification'!G502&amp;"/"&amp;'VME Notification'!H502&amp;"/"&amp;'VME Notification'!I502&amp;"/"&amp;'VME Notification'!J502&amp;"/"&amp;'VME Notification'!K502&amp;"/"&amp;'VME Notification'!L502&amp;"/"&amp;'VME Notification'!M502&amp;"/"&amp;'VME Notification'!N502&amp;"/ER")</f>
        <v/>
      </c>
    </row>
    <row r="483" spans="12:14" x14ac:dyDescent="0.25">
      <c r="L483" s="51" t="str">
        <f>IFERROR(IF(VALUE('VME Notification'!M503)&gt;=5,1,""),"")</f>
        <v/>
      </c>
      <c r="N483" s="134" t="str">
        <f>IF(L483="","","SR/"&amp;'VME Notification'!$C$16&amp;"/"&amp;'VME Notification'!$F$16&amp;"/"&amp;'VME Notification'!$K$16&amp;"/"&amp;'VME Notification'!$N$16&amp;"/"&amp;'VME Notification'!B503&amp;"/ "&amp;"SV/"&amp;'VME Notification'!C503&amp;"/"&amp;'VME Notification'!D503&amp;"/"&amp;TEXT('VME Notification'!E503,"dd-mmm-yy")&amp;"/"&amp;'VME Notification'!F503&amp;"/"&amp;'VME Notification'!G503&amp;"/"&amp;'VME Notification'!H503&amp;"/"&amp;'VME Notification'!I503&amp;"/"&amp;'VME Notification'!J503&amp;"/"&amp;'VME Notification'!K503&amp;"/"&amp;'VME Notification'!L503&amp;"/"&amp;'VME Notification'!M503&amp;"/"&amp;'VME Notification'!N503&amp;"/ER")</f>
        <v/>
      </c>
    </row>
    <row r="484" spans="12:14" x14ac:dyDescent="0.25">
      <c r="L484" s="51" t="str">
        <f>IFERROR(IF(VALUE('VME Notification'!M504)&gt;=5,1,""),"")</f>
        <v/>
      </c>
      <c r="N484" s="134" t="str">
        <f>IF(L484="","","SR/"&amp;'VME Notification'!$C$16&amp;"/"&amp;'VME Notification'!$F$16&amp;"/"&amp;'VME Notification'!$K$16&amp;"/"&amp;'VME Notification'!$N$16&amp;"/"&amp;'VME Notification'!B504&amp;"/ "&amp;"SV/"&amp;'VME Notification'!C504&amp;"/"&amp;'VME Notification'!D504&amp;"/"&amp;TEXT('VME Notification'!E504,"dd-mmm-yy")&amp;"/"&amp;'VME Notification'!F504&amp;"/"&amp;'VME Notification'!G504&amp;"/"&amp;'VME Notification'!H504&amp;"/"&amp;'VME Notification'!I504&amp;"/"&amp;'VME Notification'!J504&amp;"/"&amp;'VME Notification'!K504&amp;"/"&amp;'VME Notification'!L504&amp;"/"&amp;'VME Notification'!M504&amp;"/"&amp;'VME Notification'!N504&amp;"/ER")</f>
        <v/>
      </c>
    </row>
    <row r="485" spans="12:14" x14ac:dyDescent="0.25">
      <c r="L485" s="51" t="str">
        <f>IFERROR(IF(VALUE('VME Notification'!M505)&gt;=5,1,""),"")</f>
        <v/>
      </c>
      <c r="N485" s="134" t="str">
        <f>IF(L485="","","SR/"&amp;'VME Notification'!$C$16&amp;"/"&amp;'VME Notification'!$F$16&amp;"/"&amp;'VME Notification'!$K$16&amp;"/"&amp;'VME Notification'!$N$16&amp;"/"&amp;'VME Notification'!B505&amp;"/ "&amp;"SV/"&amp;'VME Notification'!C505&amp;"/"&amp;'VME Notification'!D505&amp;"/"&amp;TEXT('VME Notification'!E505,"dd-mmm-yy")&amp;"/"&amp;'VME Notification'!F505&amp;"/"&amp;'VME Notification'!G505&amp;"/"&amp;'VME Notification'!H505&amp;"/"&amp;'VME Notification'!I505&amp;"/"&amp;'VME Notification'!J505&amp;"/"&amp;'VME Notification'!K505&amp;"/"&amp;'VME Notification'!L505&amp;"/"&amp;'VME Notification'!M505&amp;"/"&amp;'VME Notification'!N505&amp;"/ER")</f>
        <v/>
      </c>
    </row>
    <row r="486" spans="12:14" x14ac:dyDescent="0.25">
      <c r="L486" s="51" t="str">
        <f>IFERROR(IF(VALUE('VME Notification'!M506)&gt;=5,1,""),"")</f>
        <v/>
      </c>
      <c r="N486" s="134" t="str">
        <f>IF(L486="","","SR/"&amp;'VME Notification'!$C$16&amp;"/"&amp;'VME Notification'!$F$16&amp;"/"&amp;'VME Notification'!$K$16&amp;"/"&amp;'VME Notification'!$N$16&amp;"/"&amp;'VME Notification'!B506&amp;"/ "&amp;"SV/"&amp;'VME Notification'!C506&amp;"/"&amp;'VME Notification'!D506&amp;"/"&amp;TEXT('VME Notification'!E506,"dd-mmm-yy")&amp;"/"&amp;'VME Notification'!F506&amp;"/"&amp;'VME Notification'!G506&amp;"/"&amp;'VME Notification'!H506&amp;"/"&amp;'VME Notification'!I506&amp;"/"&amp;'VME Notification'!J506&amp;"/"&amp;'VME Notification'!K506&amp;"/"&amp;'VME Notification'!L506&amp;"/"&amp;'VME Notification'!M506&amp;"/"&amp;'VME Notification'!N506&amp;"/ER")</f>
        <v/>
      </c>
    </row>
    <row r="487" spans="12:14" x14ac:dyDescent="0.25">
      <c r="L487" s="51" t="str">
        <f>IFERROR(IF(VALUE('VME Notification'!M507)&gt;=5,1,""),"")</f>
        <v/>
      </c>
      <c r="N487" s="134" t="str">
        <f>IF(L487="","","SR/"&amp;'VME Notification'!$C$16&amp;"/"&amp;'VME Notification'!$F$16&amp;"/"&amp;'VME Notification'!$K$16&amp;"/"&amp;'VME Notification'!$N$16&amp;"/"&amp;'VME Notification'!B507&amp;"/ "&amp;"SV/"&amp;'VME Notification'!C507&amp;"/"&amp;'VME Notification'!D507&amp;"/"&amp;TEXT('VME Notification'!E507,"dd-mmm-yy")&amp;"/"&amp;'VME Notification'!F507&amp;"/"&amp;'VME Notification'!G507&amp;"/"&amp;'VME Notification'!H507&amp;"/"&amp;'VME Notification'!I507&amp;"/"&amp;'VME Notification'!J507&amp;"/"&amp;'VME Notification'!K507&amp;"/"&amp;'VME Notification'!L507&amp;"/"&amp;'VME Notification'!M507&amp;"/"&amp;'VME Notification'!N507&amp;"/ER")</f>
        <v/>
      </c>
    </row>
    <row r="488" spans="12:14" x14ac:dyDescent="0.25">
      <c r="L488" s="51" t="str">
        <f>IFERROR(IF(VALUE('VME Notification'!M508)&gt;=5,1,""),"")</f>
        <v/>
      </c>
      <c r="N488" s="134" t="str">
        <f>IF(L488="","","SR/"&amp;'VME Notification'!$C$16&amp;"/"&amp;'VME Notification'!$F$16&amp;"/"&amp;'VME Notification'!$K$16&amp;"/"&amp;'VME Notification'!$N$16&amp;"/"&amp;'VME Notification'!B508&amp;"/ "&amp;"SV/"&amp;'VME Notification'!C508&amp;"/"&amp;'VME Notification'!D508&amp;"/"&amp;TEXT('VME Notification'!E508,"dd-mmm-yy")&amp;"/"&amp;'VME Notification'!F508&amp;"/"&amp;'VME Notification'!G508&amp;"/"&amp;'VME Notification'!H508&amp;"/"&amp;'VME Notification'!I508&amp;"/"&amp;'VME Notification'!J508&amp;"/"&amp;'VME Notification'!K508&amp;"/"&amp;'VME Notification'!L508&amp;"/"&amp;'VME Notification'!M508&amp;"/"&amp;'VME Notification'!N508&amp;"/ER")</f>
        <v/>
      </c>
    </row>
    <row r="489" spans="12:14" x14ac:dyDescent="0.25">
      <c r="L489" s="51" t="str">
        <f>IFERROR(IF(VALUE('VME Notification'!M509)&gt;=5,1,""),"")</f>
        <v/>
      </c>
      <c r="N489" s="134" t="str">
        <f>IF(L489="","","SR/"&amp;'VME Notification'!$C$16&amp;"/"&amp;'VME Notification'!$F$16&amp;"/"&amp;'VME Notification'!$K$16&amp;"/"&amp;'VME Notification'!$N$16&amp;"/"&amp;'VME Notification'!B509&amp;"/ "&amp;"SV/"&amp;'VME Notification'!C509&amp;"/"&amp;'VME Notification'!D509&amp;"/"&amp;TEXT('VME Notification'!E509,"dd-mmm-yy")&amp;"/"&amp;'VME Notification'!F509&amp;"/"&amp;'VME Notification'!G509&amp;"/"&amp;'VME Notification'!H509&amp;"/"&amp;'VME Notification'!I509&amp;"/"&amp;'VME Notification'!J509&amp;"/"&amp;'VME Notification'!K509&amp;"/"&amp;'VME Notification'!L509&amp;"/"&amp;'VME Notification'!M509&amp;"/"&amp;'VME Notification'!N509&amp;"/ER")</f>
        <v/>
      </c>
    </row>
    <row r="490" spans="12:14" x14ac:dyDescent="0.25">
      <c r="L490" s="51" t="str">
        <f>IFERROR(IF(VALUE('VME Notification'!M510)&gt;=5,1,""),"")</f>
        <v/>
      </c>
      <c r="N490" s="134" t="str">
        <f>IF(L490="","","SR/"&amp;'VME Notification'!$C$16&amp;"/"&amp;'VME Notification'!$F$16&amp;"/"&amp;'VME Notification'!$K$16&amp;"/"&amp;'VME Notification'!$N$16&amp;"/"&amp;'VME Notification'!B510&amp;"/ "&amp;"SV/"&amp;'VME Notification'!C510&amp;"/"&amp;'VME Notification'!D510&amp;"/"&amp;TEXT('VME Notification'!E510,"dd-mmm-yy")&amp;"/"&amp;'VME Notification'!F510&amp;"/"&amp;'VME Notification'!G510&amp;"/"&amp;'VME Notification'!H510&amp;"/"&amp;'VME Notification'!I510&amp;"/"&amp;'VME Notification'!J510&amp;"/"&amp;'VME Notification'!K510&amp;"/"&amp;'VME Notification'!L510&amp;"/"&amp;'VME Notification'!M510&amp;"/"&amp;'VME Notification'!N510&amp;"/ER")</f>
        <v/>
      </c>
    </row>
    <row r="491" spans="12:14" x14ac:dyDescent="0.25">
      <c r="L491" s="51" t="str">
        <f>IFERROR(IF(VALUE('VME Notification'!M511)&gt;=5,1,""),"")</f>
        <v/>
      </c>
      <c r="N491" s="134" t="str">
        <f>IF(L491="","","SR/"&amp;'VME Notification'!$C$16&amp;"/"&amp;'VME Notification'!$F$16&amp;"/"&amp;'VME Notification'!$K$16&amp;"/"&amp;'VME Notification'!$N$16&amp;"/"&amp;'VME Notification'!B511&amp;"/ "&amp;"SV/"&amp;'VME Notification'!C511&amp;"/"&amp;'VME Notification'!D511&amp;"/"&amp;TEXT('VME Notification'!E511,"dd-mmm-yy")&amp;"/"&amp;'VME Notification'!F511&amp;"/"&amp;'VME Notification'!G511&amp;"/"&amp;'VME Notification'!H511&amp;"/"&amp;'VME Notification'!I511&amp;"/"&amp;'VME Notification'!J511&amp;"/"&amp;'VME Notification'!K511&amp;"/"&amp;'VME Notification'!L511&amp;"/"&amp;'VME Notification'!M511&amp;"/"&amp;'VME Notification'!N511&amp;"/ER")</f>
        <v/>
      </c>
    </row>
    <row r="492" spans="12:14" x14ac:dyDescent="0.25">
      <c r="L492" s="51" t="str">
        <f>IFERROR(IF(VALUE('VME Notification'!M512)&gt;=5,1,""),"")</f>
        <v/>
      </c>
      <c r="N492" s="134" t="str">
        <f>IF(L492="","","SR/"&amp;'VME Notification'!$C$16&amp;"/"&amp;'VME Notification'!$F$16&amp;"/"&amp;'VME Notification'!$K$16&amp;"/"&amp;'VME Notification'!$N$16&amp;"/"&amp;'VME Notification'!B512&amp;"/ "&amp;"SV/"&amp;'VME Notification'!C512&amp;"/"&amp;'VME Notification'!D512&amp;"/"&amp;TEXT('VME Notification'!E512,"dd-mmm-yy")&amp;"/"&amp;'VME Notification'!F512&amp;"/"&amp;'VME Notification'!G512&amp;"/"&amp;'VME Notification'!H512&amp;"/"&amp;'VME Notification'!I512&amp;"/"&amp;'VME Notification'!J512&amp;"/"&amp;'VME Notification'!K512&amp;"/"&amp;'VME Notification'!L512&amp;"/"&amp;'VME Notification'!M512&amp;"/"&amp;'VME Notification'!N512&amp;"/ER")</f>
        <v/>
      </c>
    </row>
    <row r="493" spans="12:14" x14ac:dyDescent="0.25">
      <c r="L493" s="51" t="str">
        <f>IFERROR(IF(VALUE('VME Notification'!M513)&gt;=5,1,""),"")</f>
        <v/>
      </c>
      <c r="N493" s="134" t="str">
        <f>IF(L493="","","SR/"&amp;'VME Notification'!$C$16&amp;"/"&amp;'VME Notification'!$F$16&amp;"/"&amp;'VME Notification'!$K$16&amp;"/"&amp;'VME Notification'!$N$16&amp;"/"&amp;'VME Notification'!B513&amp;"/ "&amp;"SV/"&amp;'VME Notification'!C513&amp;"/"&amp;'VME Notification'!D513&amp;"/"&amp;TEXT('VME Notification'!E513,"dd-mmm-yy")&amp;"/"&amp;'VME Notification'!F513&amp;"/"&amp;'VME Notification'!G513&amp;"/"&amp;'VME Notification'!H513&amp;"/"&amp;'VME Notification'!I513&amp;"/"&amp;'VME Notification'!J513&amp;"/"&amp;'VME Notification'!K513&amp;"/"&amp;'VME Notification'!L513&amp;"/"&amp;'VME Notification'!M513&amp;"/"&amp;'VME Notification'!N513&amp;"/ER")</f>
        <v/>
      </c>
    </row>
    <row r="494" spans="12:14" x14ac:dyDescent="0.25">
      <c r="L494" s="51" t="str">
        <f>IFERROR(IF(VALUE('VME Notification'!M514)&gt;=5,1,""),"")</f>
        <v/>
      </c>
      <c r="N494" s="134" t="str">
        <f>IF(L494="","","SR/"&amp;'VME Notification'!$C$16&amp;"/"&amp;'VME Notification'!$F$16&amp;"/"&amp;'VME Notification'!$K$16&amp;"/"&amp;'VME Notification'!$N$16&amp;"/"&amp;'VME Notification'!B514&amp;"/ "&amp;"SV/"&amp;'VME Notification'!C514&amp;"/"&amp;'VME Notification'!D514&amp;"/"&amp;TEXT('VME Notification'!E514,"dd-mmm-yy")&amp;"/"&amp;'VME Notification'!F514&amp;"/"&amp;'VME Notification'!G514&amp;"/"&amp;'VME Notification'!H514&amp;"/"&amp;'VME Notification'!I514&amp;"/"&amp;'VME Notification'!J514&amp;"/"&amp;'VME Notification'!K514&amp;"/"&amp;'VME Notification'!L514&amp;"/"&amp;'VME Notification'!M514&amp;"/"&amp;'VME Notification'!N514&amp;"/ER")</f>
        <v/>
      </c>
    </row>
    <row r="495" spans="12:14" x14ac:dyDescent="0.25">
      <c r="L495" s="51" t="str">
        <f>IFERROR(IF(VALUE('VME Notification'!M515)&gt;=5,1,""),"")</f>
        <v/>
      </c>
      <c r="N495" s="134" t="str">
        <f>IF(L495="","","SR/"&amp;'VME Notification'!$C$16&amp;"/"&amp;'VME Notification'!$F$16&amp;"/"&amp;'VME Notification'!$K$16&amp;"/"&amp;'VME Notification'!$N$16&amp;"/"&amp;'VME Notification'!B515&amp;"/ "&amp;"SV/"&amp;'VME Notification'!C515&amp;"/"&amp;'VME Notification'!D515&amp;"/"&amp;TEXT('VME Notification'!E515,"dd-mmm-yy")&amp;"/"&amp;'VME Notification'!F515&amp;"/"&amp;'VME Notification'!G515&amp;"/"&amp;'VME Notification'!H515&amp;"/"&amp;'VME Notification'!I515&amp;"/"&amp;'VME Notification'!J515&amp;"/"&amp;'VME Notification'!K515&amp;"/"&amp;'VME Notification'!L515&amp;"/"&amp;'VME Notification'!M515&amp;"/"&amp;'VME Notification'!N515&amp;"/ER")</f>
        <v/>
      </c>
    </row>
    <row r="496" spans="12:14" x14ac:dyDescent="0.25">
      <c r="L496" s="51" t="str">
        <f>IFERROR(IF(VALUE('VME Notification'!M516)&gt;=5,1,""),"")</f>
        <v/>
      </c>
      <c r="N496" s="134" t="str">
        <f>IF(L496="","","SR/"&amp;'VME Notification'!$C$16&amp;"/"&amp;'VME Notification'!$F$16&amp;"/"&amp;'VME Notification'!$K$16&amp;"/"&amp;'VME Notification'!$N$16&amp;"/"&amp;'VME Notification'!B516&amp;"/ "&amp;"SV/"&amp;'VME Notification'!C516&amp;"/"&amp;'VME Notification'!D516&amp;"/"&amp;TEXT('VME Notification'!E516,"dd-mmm-yy")&amp;"/"&amp;'VME Notification'!F516&amp;"/"&amp;'VME Notification'!G516&amp;"/"&amp;'VME Notification'!H516&amp;"/"&amp;'VME Notification'!I516&amp;"/"&amp;'VME Notification'!J516&amp;"/"&amp;'VME Notification'!K516&amp;"/"&amp;'VME Notification'!L516&amp;"/"&amp;'VME Notification'!M516&amp;"/"&amp;'VME Notification'!N516&amp;"/ER")</f>
        <v/>
      </c>
    </row>
    <row r="497" spans="12:14" x14ac:dyDescent="0.25">
      <c r="L497" s="51" t="str">
        <f>IFERROR(IF(VALUE('VME Notification'!M517)&gt;=5,1,""),"")</f>
        <v/>
      </c>
      <c r="N497" s="134" t="str">
        <f>IF(L497="","","SR/"&amp;'VME Notification'!$C$16&amp;"/"&amp;'VME Notification'!$F$16&amp;"/"&amp;'VME Notification'!$K$16&amp;"/"&amp;'VME Notification'!$N$16&amp;"/"&amp;'VME Notification'!B517&amp;"/ "&amp;"SV/"&amp;'VME Notification'!C517&amp;"/"&amp;'VME Notification'!D517&amp;"/"&amp;TEXT('VME Notification'!E517,"dd-mmm-yy")&amp;"/"&amp;'VME Notification'!F517&amp;"/"&amp;'VME Notification'!G517&amp;"/"&amp;'VME Notification'!H517&amp;"/"&amp;'VME Notification'!I517&amp;"/"&amp;'VME Notification'!J517&amp;"/"&amp;'VME Notification'!K517&amp;"/"&amp;'VME Notification'!L517&amp;"/"&amp;'VME Notification'!M517&amp;"/"&amp;'VME Notification'!N517&amp;"/ER")</f>
        <v/>
      </c>
    </row>
    <row r="498" spans="12:14" x14ac:dyDescent="0.25">
      <c r="L498" s="51" t="str">
        <f>IFERROR(IF(VALUE('VME Notification'!M518)&gt;=5,1,""),"")</f>
        <v/>
      </c>
      <c r="N498" s="134" t="str">
        <f>IF(L498="","","SR/"&amp;'VME Notification'!$C$16&amp;"/"&amp;'VME Notification'!$F$16&amp;"/"&amp;'VME Notification'!$K$16&amp;"/"&amp;'VME Notification'!$N$16&amp;"/"&amp;'VME Notification'!B518&amp;"/ "&amp;"SV/"&amp;'VME Notification'!C518&amp;"/"&amp;'VME Notification'!D518&amp;"/"&amp;TEXT('VME Notification'!E518,"dd-mmm-yy")&amp;"/"&amp;'VME Notification'!F518&amp;"/"&amp;'VME Notification'!G518&amp;"/"&amp;'VME Notification'!H518&amp;"/"&amp;'VME Notification'!I518&amp;"/"&amp;'VME Notification'!J518&amp;"/"&amp;'VME Notification'!K518&amp;"/"&amp;'VME Notification'!L518&amp;"/"&amp;'VME Notification'!M518&amp;"/"&amp;'VME Notification'!N518&amp;"/ER")</f>
        <v/>
      </c>
    </row>
    <row r="499" spans="12:14" x14ac:dyDescent="0.25">
      <c r="L499" s="51" t="str">
        <f>IFERROR(IF(VALUE('VME Notification'!M519)&gt;=5,1,""),"")</f>
        <v/>
      </c>
      <c r="N499" s="134" t="str">
        <f>IF(L499="","","SR/"&amp;'VME Notification'!$C$16&amp;"/"&amp;'VME Notification'!$F$16&amp;"/"&amp;'VME Notification'!$K$16&amp;"/"&amp;'VME Notification'!$N$16&amp;"/"&amp;'VME Notification'!B519&amp;"/ "&amp;"SV/"&amp;'VME Notification'!C519&amp;"/"&amp;'VME Notification'!D519&amp;"/"&amp;TEXT('VME Notification'!E519,"dd-mmm-yy")&amp;"/"&amp;'VME Notification'!F519&amp;"/"&amp;'VME Notification'!G519&amp;"/"&amp;'VME Notification'!H519&amp;"/"&amp;'VME Notification'!I519&amp;"/"&amp;'VME Notification'!J519&amp;"/"&amp;'VME Notification'!K519&amp;"/"&amp;'VME Notification'!L519&amp;"/"&amp;'VME Notification'!M519&amp;"/"&amp;'VME Notification'!N519&amp;"/ER")</f>
        <v/>
      </c>
    </row>
    <row r="500" spans="12:14" x14ac:dyDescent="0.25">
      <c r="L500" s="51" t="str">
        <f>IFERROR(IF(VALUE('VME Notification'!M520)&gt;=5,1,""),"")</f>
        <v/>
      </c>
      <c r="N500" s="134" t="str">
        <f>IF(L500="","","SR/"&amp;'VME Notification'!$C$16&amp;"/"&amp;'VME Notification'!$F$16&amp;"/"&amp;'VME Notification'!$K$16&amp;"/"&amp;'VME Notification'!$N$16&amp;"/"&amp;'VME Notification'!B520&amp;"/ "&amp;"SV/"&amp;'VME Notification'!C520&amp;"/"&amp;'VME Notification'!D520&amp;"/"&amp;TEXT('VME Notification'!E520,"dd-mmm-yy")&amp;"/"&amp;'VME Notification'!F520&amp;"/"&amp;'VME Notification'!G520&amp;"/"&amp;'VME Notification'!H520&amp;"/"&amp;'VME Notification'!I520&amp;"/"&amp;'VME Notification'!J520&amp;"/"&amp;'VME Notification'!K520&amp;"/"&amp;'VME Notification'!L520&amp;"/"&amp;'VME Notification'!M520&amp;"/"&amp;'VME Notification'!N520&amp;"/ER")</f>
        <v/>
      </c>
    </row>
    <row r="501" spans="12:14" x14ac:dyDescent="0.25">
      <c r="L501" s="51" t="str">
        <f>IFERROR(IF(VALUE('VME Notification'!M521)&gt;=5,1,""),"")</f>
        <v/>
      </c>
      <c r="N501" s="134" t="str">
        <f>IF(L501="","","SR/"&amp;'VME Notification'!$C$16&amp;"/"&amp;'VME Notification'!$F$16&amp;"/"&amp;'VME Notification'!$K$16&amp;"/"&amp;'VME Notification'!$N$16&amp;"/"&amp;'VME Notification'!B521&amp;"/ "&amp;"SV/"&amp;'VME Notification'!C521&amp;"/"&amp;'VME Notification'!D521&amp;"/"&amp;TEXT('VME Notification'!E521,"dd-mmm-yy")&amp;"/"&amp;'VME Notification'!F521&amp;"/"&amp;'VME Notification'!G521&amp;"/"&amp;'VME Notification'!H521&amp;"/"&amp;'VME Notification'!I521&amp;"/"&amp;'VME Notification'!J521&amp;"/"&amp;'VME Notification'!K521&amp;"/"&amp;'VME Notification'!L521&amp;"/"&amp;'VME Notification'!M521&amp;"/"&amp;'VME Notification'!N521&amp;"/ER")</f>
        <v/>
      </c>
    </row>
    <row r="502" spans="12:14" x14ac:dyDescent="0.25">
      <c r="L502" s="51" t="str">
        <f>IFERROR(IF(VALUE('VME Notification'!M522)&gt;=5,1,""),"")</f>
        <v/>
      </c>
      <c r="N502" s="134" t="str">
        <f>IF(L502="","","SR/"&amp;'VME Notification'!$C$16&amp;"/"&amp;'VME Notification'!$F$16&amp;"/"&amp;'VME Notification'!$K$16&amp;"/"&amp;'VME Notification'!$N$16&amp;"/"&amp;'VME Notification'!B522&amp;"/ "&amp;"SV/"&amp;'VME Notification'!C522&amp;"/"&amp;'VME Notification'!D522&amp;"/"&amp;TEXT('VME Notification'!E522,"dd-mmm-yy")&amp;"/"&amp;'VME Notification'!F522&amp;"/"&amp;'VME Notification'!G522&amp;"/"&amp;'VME Notification'!H522&amp;"/"&amp;'VME Notification'!I522&amp;"/"&amp;'VME Notification'!J522&amp;"/"&amp;'VME Notification'!K522&amp;"/"&amp;'VME Notification'!L522&amp;"/"&amp;'VME Notification'!M522&amp;"/"&amp;'VME Notification'!N522&amp;"/ER")</f>
        <v/>
      </c>
    </row>
    <row r="503" spans="12:14" x14ac:dyDescent="0.25">
      <c r="L503" s="51" t="str">
        <f>IFERROR(IF(VALUE('VME Notification'!M523)&gt;=5,1,""),"")</f>
        <v/>
      </c>
      <c r="N503" s="134" t="str">
        <f>IF(L503="","","SR/"&amp;'VME Notification'!$C$16&amp;"/"&amp;'VME Notification'!$F$16&amp;"/"&amp;'VME Notification'!$K$16&amp;"/"&amp;'VME Notification'!$N$16&amp;"/"&amp;'VME Notification'!B523&amp;"/ "&amp;"SV/"&amp;'VME Notification'!C523&amp;"/"&amp;'VME Notification'!D523&amp;"/"&amp;TEXT('VME Notification'!E523,"dd-mmm-yy")&amp;"/"&amp;'VME Notification'!F523&amp;"/"&amp;'VME Notification'!G523&amp;"/"&amp;'VME Notification'!H523&amp;"/"&amp;'VME Notification'!I523&amp;"/"&amp;'VME Notification'!J523&amp;"/"&amp;'VME Notification'!K523&amp;"/"&amp;'VME Notification'!L523&amp;"/"&amp;'VME Notification'!M523&amp;"/"&amp;'VME Notification'!N523&amp;"/ER")</f>
        <v/>
      </c>
    </row>
    <row r="504" spans="12:14" x14ac:dyDescent="0.25">
      <c r="L504" s="51" t="str">
        <f>IFERROR(IF(VALUE('VME Notification'!M524)&gt;=5,1,""),"")</f>
        <v/>
      </c>
      <c r="N504" s="134" t="str">
        <f>IF(L504="","","SR/"&amp;'VME Notification'!$C$16&amp;"/"&amp;'VME Notification'!$F$16&amp;"/"&amp;'VME Notification'!$K$16&amp;"/"&amp;'VME Notification'!$N$16&amp;"/"&amp;'VME Notification'!B524&amp;"/ "&amp;"SV/"&amp;'VME Notification'!C524&amp;"/"&amp;'VME Notification'!D524&amp;"/"&amp;TEXT('VME Notification'!E524,"dd-mmm-yy")&amp;"/"&amp;'VME Notification'!F524&amp;"/"&amp;'VME Notification'!G524&amp;"/"&amp;'VME Notification'!H524&amp;"/"&amp;'VME Notification'!I524&amp;"/"&amp;'VME Notification'!J524&amp;"/"&amp;'VME Notification'!K524&amp;"/"&amp;'VME Notification'!L524&amp;"/"&amp;'VME Notification'!M524&amp;"/"&amp;'VME Notification'!N524&amp;"/ER")</f>
        <v/>
      </c>
    </row>
    <row r="505" spans="12:14" x14ac:dyDescent="0.25">
      <c r="L505" s="51" t="str">
        <f>IFERROR(IF(VALUE('VME Notification'!M525)&gt;=5,1,""),"")</f>
        <v/>
      </c>
      <c r="N505" s="134" t="str">
        <f>IF(L505="","","SR/"&amp;'VME Notification'!$C$16&amp;"/"&amp;'VME Notification'!$F$16&amp;"/"&amp;'VME Notification'!$K$16&amp;"/"&amp;'VME Notification'!$N$16&amp;"/"&amp;'VME Notification'!B525&amp;"/ "&amp;"SV/"&amp;'VME Notification'!C525&amp;"/"&amp;'VME Notification'!D525&amp;"/"&amp;TEXT('VME Notification'!E525,"dd-mmm-yy")&amp;"/"&amp;'VME Notification'!F525&amp;"/"&amp;'VME Notification'!G525&amp;"/"&amp;'VME Notification'!H525&amp;"/"&amp;'VME Notification'!I525&amp;"/"&amp;'VME Notification'!J525&amp;"/"&amp;'VME Notification'!K525&amp;"/"&amp;'VME Notification'!L525&amp;"/"&amp;'VME Notification'!M525&amp;"/"&amp;'VME Notification'!N525&amp;"/ER")</f>
        <v/>
      </c>
    </row>
    <row r="506" spans="12:14" x14ac:dyDescent="0.25">
      <c r="L506" s="51" t="str">
        <f>IFERROR(IF(VALUE('VME Notification'!M526)&gt;=5,1,""),"")</f>
        <v/>
      </c>
      <c r="N506" s="134" t="str">
        <f>IF(L506="","","SR/"&amp;'VME Notification'!$C$16&amp;"/"&amp;'VME Notification'!$F$16&amp;"/"&amp;'VME Notification'!$K$16&amp;"/"&amp;'VME Notification'!$N$16&amp;"/"&amp;'VME Notification'!B526&amp;"/ "&amp;"SV/"&amp;'VME Notification'!C526&amp;"/"&amp;'VME Notification'!D526&amp;"/"&amp;TEXT('VME Notification'!E526,"dd-mmm-yy")&amp;"/"&amp;'VME Notification'!F526&amp;"/"&amp;'VME Notification'!G526&amp;"/"&amp;'VME Notification'!H526&amp;"/"&amp;'VME Notification'!I526&amp;"/"&amp;'VME Notification'!J526&amp;"/"&amp;'VME Notification'!K526&amp;"/"&amp;'VME Notification'!L526&amp;"/"&amp;'VME Notification'!M526&amp;"/"&amp;'VME Notification'!N526&amp;"/ER")</f>
        <v/>
      </c>
    </row>
    <row r="507" spans="12:14" x14ac:dyDescent="0.25">
      <c r="L507" s="51" t="str">
        <f>IFERROR(IF(VALUE('VME Notification'!M527)&gt;=5,1,""),"")</f>
        <v/>
      </c>
      <c r="N507" s="134" t="str">
        <f>IF(L507="","","SR/"&amp;'VME Notification'!$C$16&amp;"/"&amp;'VME Notification'!$F$16&amp;"/"&amp;'VME Notification'!$K$16&amp;"/"&amp;'VME Notification'!$N$16&amp;"/"&amp;'VME Notification'!B527&amp;"/ "&amp;"SV/"&amp;'VME Notification'!C527&amp;"/"&amp;'VME Notification'!D527&amp;"/"&amp;TEXT('VME Notification'!E527,"dd-mmm-yy")&amp;"/"&amp;'VME Notification'!F527&amp;"/"&amp;'VME Notification'!G527&amp;"/"&amp;'VME Notification'!H527&amp;"/"&amp;'VME Notification'!I527&amp;"/"&amp;'VME Notification'!J527&amp;"/"&amp;'VME Notification'!K527&amp;"/"&amp;'VME Notification'!L527&amp;"/"&amp;'VME Notification'!M527&amp;"/"&amp;'VME Notification'!N527&amp;"/ER")</f>
        <v/>
      </c>
    </row>
    <row r="508" spans="12:14" x14ac:dyDescent="0.25">
      <c r="L508" s="51" t="str">
        <f>IFERROR(IF(VALUE('VME Notification'!M528)&gt;=5,1,""),"")</f>
        <v/>
      </c>
      <c r="N508" s="134" t="str">
        <f>IF(L508="","","SR/"&amp;'VME Notification'!$C$16&amp;"/"&amp;'VME Notification'!$F$16&amp;"/"&amp;'VME Notification'!$K$16&amp;"/"&amp;'VME Notification'!$N$16&amp;"/"&amp;'VME Notification'!B528&amp;"/ "&amp;"SV/"&amp;'VME Notification'!C528&amp;"/"&amp;'VME Notification'!D528&amp;"/"&amp;TEXT('VME Notification'!E528,"dd-mmm-yy")&amp;"/"&amp;'VME Notification'!F528&amp;"/"&amp;'VME Notification'!G528&amp;"/"&amp;'VME Notification'!H528&amp;"/"&amp;'VME Notification'!I528&amp;"/"&amp;'VME Notification'!J528&amp;"/"&amp;'VME Notification'!K528&amp;"/"&amp;'VME Notification'!L528&amp;"/"&amp;'VME Notification'!M528&amp;"/"&amp;'VME Notification'!N528&amp;"/ER")</f>
        <v/>
      </c>
    </row>
    <row r="509" spans="12:14" x14ac:dyDescent="0.25">
      <c r="L509" s="51" t="str">
        <f>IFERROR(IF(VALUE('VME Notification'!M529)&gt;=5,1,""),"")</f>
        <v/>
      </c>
      <c r="N509" s="134" t="str">
        <f>IF(L509="","","SR/"&amp;'VME Notification'!$C$16&amp;"/"&amp;'VME Notification'!$F$16&amp;"/"&amp;'VME Notification'!$K$16&amp;"/"&amp;'VME Notification'!$N$16&amp;"/"&amp;'VME Notification'!B529&amp;"/ "&amp;"SV/"&amp;'VME Notification'!C529&amp;"/"&amp;'VME Notification'!D529&amp;"/"&amp;TEXT('VME Notification'!E529,"dd-mmm-yy")&amp;"/"&amp;'VME Notification'!F529&amp;"/"&amp;'VME Notification'!G529&amp;"/"&amp;'VME Notification'!H529&amp;"/"&amp;'VME Notification'!I529&amp;"/"&amp;'VME Notification'!J529&amp;"/"&amp;'VME Notification'!K529&amp;"/"&amp;'VME Notification'!L529&amp;"/"&amp;'VME Notification'!M529&amp;"/"&amp;'VME Notification'!N529&amp;"/ER")</f>
        <v/>
      </c>
    </row>
    <row r="510" spans="12:14" x14ac:dyDescent="0.25">
      <c r="L510" s="51" t="str">
        <f>IFERROR(IF(VALUE('VME Notification'!M530)&gt;=5,1,""),"")</f>
        <v/>
      </c>
      <c r="N510" s="134" t="str">
        <f>IF(L510="","","SR/"&amp;'VME Notification'!$C$16&amp;"/"&amp;'VME Notification'!$F$16&amp;"/"&amp;'VME Notification'!$K$16&amp;"/"&amp;'VME Notification'!$N$16&amp;"/"&amp;'VME Notification'!B530&amp;"/ "&amp;"SV/"&amp;'VME Notification'!C530&amp;"/"&amp;'VME Notification'!D530&amp;"/"&amp;TEXT('VME Notification'!E530,"dd-mmm-yy")&amp;"/"&amp;'VME Notification'!F530&amp;"/"&amp;'VME Notification'!G530&amp;"/"&amp;'VME Notification'!H530&amp;"/"&amp;'VME Notification'!I530&amp;"/"&amp;'VME Notification'!J530&amp;"/"&amp;'VME Notification'!K530&amp;"/"&amp;'VME Notification'!L530&amp;"/"&amp;'VME Notification'!M530&amp;"/"&amp;'VME Notification'!N530&amp;"/ER")</f>
        <v/>
      </c>
    </row>
    <row r="511" spans="12:14" x14ac:dyDescent="0.25">
      <c r="L511" s="51" t="str">
        <f>IFERROR(IF(VALUE('VME Notification'!M531)&gt;=5,1,""),"")</f>
        <v/>
      </c>
      <c r="N511" s="134" t="str">
        <f>IF(L511="","","SR/"&amp;'VME Notification'!$C$16&amp;"/"&amp;'VME Notification'!$F$16&amp;"/"&amp;'VME Notification'!$K$16&amp;"/"&amp;'VME Notification'!$N$16&amp;"/"&amp;'VME Notification'!B531&amp;"/ "&amp;"SV/"&amp;'VME Notification'!C531&amp;"/"&amp;'VME Notification'!D531&amp;"/"&amp;TEXT('VME Notification'!E531,"dd-mmm-yy")&amp;"/"&amp;'VME Notification'!F531&amp;"/"&amp;'VME Notification'!G531&amp;"/"&amp;'VME Notification'!H531&amp;"/"&amp;'VME Notification'!I531&amp;"/"&amp;'VME Notification'!J531&amp;"/"&amp;'VME Notification'!K531&amp;"/"&amp;'VME Notification'!L531&amp;"/"&amp;'VME Notification'!M531&amp;"/"&amp;'VME Notification'!N531&amp;"/ER")</f>
        <v/>
      </c>
    </row>
    <row r="512" spans="12:14" x14ac:dyDescent="0.25">
      <c r="L512" s="51" t="str">
        <f>IFERROR(IF(VALUE('VME Notification'!M532)&gt;=5,1,""),"")</f>
        <v/>
      </c>
      <c r="N512" s="134" t="str">
        <f>IF(L512="","","SR/"&amp;'VME Notification'!$C$16&amp;"/"&amp;'VME Notification'!$F$16&amp;"/"&amp;'VME Notification'!$K$16&amp;"/"&amp;'VME Notification'!$N$16&amp;"/"&amp;'VME Notification'!B532&amp;"/ "&amp;"SV/"&amp;'VME Notification'!C532&amp;"/"&amp;'VME Notification'!D532&amp;"/"&amp;TEXT('VME Notification'!E532,"dd-mmm-yy")&amp;"/"&amp;'VME Notification'!F532&amp;"/"&amp;'VME Notification'!G532&amp;"/"&amp;'VME Notification'!H532&amp;"/"&amp;'VME Notification'!I532&amp;"/"&amp;'VME Notification'!J532&amp;"/"&amp;'VME Notification'!K532&amp;"/"&amp;'VME Notification'!L532&amp;"/"&amp;'VME Notification'!M532&amp;"/"&amp;'VME Notification'!N532&amp;"/ER")</f>
        <v/>
      </c>
    </row>
    <row r="513" spans="12:14" x14ac:dyDescent="0.25">
      <c r="L513" s="51" t="str">
        <f>IFERROR(IF(VALUE('VME Notification'!M533)&gt;=5,1,""),"")</f>
        <v/>
      </c>
      <c r="N513" s="134" t="str">
        <f>IF(L513="","","SR/"&amp;'VME Notification'!$C$16&amp;"/"&amp;'VME Notification'!$F$16&amp;"/"&amp;'VME Notification'!$K$16&amp;"/"&amp;'VME Notification'!$N$16&amp;"/"&amp;'VME Notification'!B533&amp;"/ "&amp;"SV/"&amp;'VME Notification'!C533&amp;"/"&amp;'VME Notification'!D533&amp;"/"&amp;TEXT('VME Notification'!E533,"dd-mmm-yy")&amp;"/"&amp;'VME Notification'!F533&amp;"/"&amp;'VME Notification'!G533&amp;"/"&amp;'VME Notification'!H533&amp;"/"&amp;'VME Notification'!I533&amp;"/"&amp;'VME Notification'!J533&amp;"/"&amp;'VME Notification'!K533&amp;"/"&amp;'VME Notification'!L533&amp;"/"&amp;'VME Notification'!M533&amp;"/"&amp;'VME Notification'!N533&amp;"/ER")</f>
        <v/>
      </c>
    </row>
    <row r="514" spans="12:14" x14ac:dyDescent="0.25">
      <c r="L514" s="51" t="str">
        <f>IFERROR(IF(VALUE('VME Notification'!M534)&gt;=5,1,""),"")</f>
        <v/>
      </c>
      <c r="N514" s="134" t="str">
        <f>IF(L514="","","SR/"&amp;'VME Notification'!$C$16&amp;"/"&amp;'VME Notification'!$F$16&amp;"/"&amp;'VME Notification'!$K$16&amp;"/"&amp;'VME Notification'!$N$16&amp;"/"&amp;'VME Notification'!B534&amp;"/ "&amp;"SV/"&amp;'VME Notification'!C534&amp;"/"&amp;'VME Notification'!D534&amp;"/"&amp;TEXT('VME Notification'!E534,"dd-mmm-yy")&amp;"/"&amp;'VME Notification'!F534&amp;"/"&amp;'VME Notification'!G534&amp;"/"&amp;'VME Notification'!H534&amp;"/"&amp;'VME Notification'!I534&amp;"/"&amp;'VME Notification'!J534&amp;"/"&amp;'VME Notification'!K534&amp;"/"&amp;'VME Notification'!L534&amp;"/"&amp;'VME Notification'!M534&amp;"/"&amp;'VME Notification'!N534&amp;"/ER")</f>
        <v/>
      </c>
    </row>
    <row r="515" spans="12:14" x14ac:dyDescent="0.25">
      <c r="L515" s="51" t="str">
        <f>IFERROR(IF(VALUE('VME Notification'!M535)&gt;=5,1,""),"")</f>
        <v/>
      </c>
      <c r="N515" s="134" t="str">
        <f>IF(L515="","","SR/"&amp;'VME Notification'!$C$16&amp;"/"&amp;'VME Notification'!$F$16&amp;"/"&amp;'VME Notification'!$K$16&amp;"/"&amp;'VME Notification'!$N$16&amp;"/"&amp;'VME Notification'!B535&amp;"/ "&amp;"SV/"&amp;'VME Notification'!C535&amp;"/"&amp;'VME Notification'!D535&amp;"/"&amp;TEXT('VME Notification'!E535,"dd-mmm-yy")&amp;"/"&amp;'VME Notification'!F535&amp;"/"&amp;'VME Notification'!G535&amp;"/"&amp;'VME Notification'!H535&amp;"/"&amp;'VME Notification'!I535&amp;"/"&amp;'VME Notification'!J535&amp;"/"&amp;'VME Notification'!K535&amp;"/"&amp;'VME Notification'!L535&amp;"/"&amp;'VME Notification'!M535&amp;"/"&amp;'VME Notification'!N535&amp;"/ER")</f>
        <v/>
      </c>
    </row>
    <row r="516" spans="12:14" x14ac:dyDescent="0.25">
      <c r="L516" s="51" t="str">
        <f>IFERROR(IF(VALUE('VME Notification'!M536)&gt;=5,1,""),"")</f>
        <v/>
      </c>
      <c r="N516" s="134" t="str">
        <f>IF(L516="","","SR/"&amp;'VME Notification'!$C$16&amp;"/"&amp;'VME Notification'!$F$16&amp;"/"&amp;'VME Notification'!$K$16&amp;"/"&amp;'VME Notification'!$N$16&amp;"/"&amp;'VME Notification'!B536&amp;"/ "&amp;"SV/"&amp;'VME Notification'!C536&amp;"/"&amp;'VME Notification'!D536&amp;"/"&amp;TEXT('VME Notification'!E536,"dd-mmm-yy")&amp;"/"&amp;'VME Notification'!F536&amp;"/"&amp;'VME Notification'!G536&amp;"/"&amp;'VME Notification'!H536&amp;"/"&amp;'VME Notification'!I536&amp;"/"&amp;'VME Notification'!J536&amp;"/"&amp;'VME Notification'!K536&amp;"/"&amp;'VME Notification'!L536&amp;"/"&amp;'VME Notification'!M536&amp;"/"&amp;'VME Notification'!N536&amp;"/ER")</f>
        <v/>
      </c>
    </row>
    <row r="517" spans="12:14" x14ac:dyDescent="0.25">
      <c r="L517" s="51" t="str">
        <f>IFERROR(IF(VALUE('VME Notification'!M537)&gt;=5,1,""),"")</f>
        <v/>
      </c>
      <c r="N517" s="134" t="str">
        <f>IF(L517="","","SR/"&amp;'VME Notification'!$C$16&amp;"/"&amp;'VME Notification'!$F$16&amp;"/"&amp;'VME Notification'!$K$16&amp;"/"&amp;'VME Notification'!$N$16&amp;"/"&amp;'VME Notification'!B537&amp;"/ "&amp;"SV/"&amp;'VME Notification'!C537&amp;"/"&amp;'VME Notification'!D537&amp;"/"&amp;TEXT('VME Notification'!E537,"dd-mmm-yy")&amp;"/"&amp;'VME Notification'!F537&amp;"/"&amp;'VME Notification'!G537&amp;"/"&amp;'VME Notification'!H537&amp;"/"&amp;'VME Notification'!I537&amp;"/"&amp;'VME Notification'!J537&amp;"/"&amp;'VME Notification'!K537&amp;"/"&amp;'VME Notification'!L537&amp;"/"&amp;'VME Notification'!M537&amp;"/"&amp;'VME Notification'!N537&amp;"/ER")</f>
        <v/>
      </c>
    </row>
    <row r="518" spans="12:14" x14ac:dyDescent="0.25">
      <c r="L518" s="51" t="str">
        <f>IFERROR(IF(VALUE('VME Notification'!M538)&gt;=5,1,""),"")</f>
        <v/>
      </c>
      <c r="N518" s="134" t="str">
        <f>IF(L518="","","SR/"&amp;'VME Notification'!$C$16&amp;"/"&amp;'VME Notification'!$F$16&amp;"/"&amp;'VME Notification'!$K$16&amp;"/"&amp;'VME Notification'!$N$16&amp;"/"&amp;'VME Notification'!B538&amp;"/ "&amp;"SV/"&amp;'VME Notification'!C538&amp;"/"&amp;'VME Notification'!D538&amp;"/"&amp;TEXT('VME Notification'!E538,"dd-mmm-yy")&amp;"/"&amp;'VME Notification'!F538&amp;"/"&amp;'VME Notification'!G538&amp;"/"&amp;'VME Notification'!H538&amp;"/"&amp;'VME Notification'!I538&amp;"/"&amp;'VME Notification'!J538&amp;"/"&amp;'VME Notification'!K538&amp;"/"&amp;'VME Notification'!L538&amp;"/"&amp;'VME Notification'!M538&amp;"/"&amp;'VME Notification'!N538&amp;"/ER")</f>
        <v/>
      </c>
    </row>
    <row r="519" spans="12:14" x14ac:dyDescent="0.25">
      <c r="L519" s="51" t="str">
        <f>IFERROR(IF(VALUE('VME Notification'!M539)&gt;=5,1,""),"")</f>
        <v/>
      </c>
      <c r="N519" s="134" t="str">
        <f>IF(L519="","","SR/"&amp;'VME Notification'!$C$16&amp;"/"&amp;'VME Notification'!$F$16&amp;"/"&amp;'VME Notification'!$K$16&amp;"/"&amp;'VME Notification'!$N$16&amp;"/"&amp;'VME Notification'!B539&amp;"/ "&amp;"SV/"&amp;'VME Notification'!C539&amp;"/"&amp;'VME Notification'!D539&amp;"/"&amp;TEXT('VME Notification'!E539,"dd-mmm-yy")&amp;"/"&amp;'VME Notification'!F539&amp;"/"&amp;'VME Notification'!G539&amp;"/"&amp;'VME Notification'!H539&amp;"/"&amp;'VME Notification'!I539&amp;"/"&amp;'VME Notification'!J539&amp;"/"&amp;'VME Notification'!K539&amp;"/"&amp;'VME Notification'!L539&amp;"/"&amp;'VME Notification'!M539&amp;"/"&amp;'VME Notification'!N539&amp;"/ER")</f>
        <v/>
      </c>
    </row>
    <row r="520" spans="12:14" x14ac:dyDescent="0.25">
      <c r="L520" s="51" t="str">
        <f>IFERROR(IF(VALUE('VME Notification'!M540)&gt;=5,1,""),"")</f>
        <v/>
      </c>
      <c r="N520" s="134" t="str">
        <f>IF(L520="","","SR/"&amp;'VME Notification'!$C$16&amp;"/"&amp;'VME Notification'!$F$16&amp;"/"&amp;'VME Notification'!$K$16&amp;"/"&amp;'VME Notification'!$N$16&amp;"/"&amp;'VME Notification'!B540&amp;"/ "&amp;"SV/"&amp;'VME Notification'!C540&amp;"/"&amp;'VME Notification'!D540&amp;"/"&amp;TEXT('VME Notification'!E540,"dd-mmm-yy")&amp;"/"&amp;'VME Notification'!F540&amp;"/"&amp;'VME Notification'!G540&amp;"/"&amp;'VME Notification'!H540&amp;"/"&amp;'VME Notification'!I540&amp;"/"&amp;'VME Notification'!J540&amp;"/"&amp;'VME Notification'!K540&amp;"/"&amp;'VME Notification'!L540&amp;"/"&amp;'VME Notification'!M540&amp;"/"&amp;'VME Notification'!N540&amp;"/ER")</f>
        <v/>
      </c>
    </row>
    <row r="521" spans="12:14" x14ac:dyDescent="0.25">
      <c r="L521" s="51" t="str">
        <f>IFERROR(IF(VALUE('VME Notification'!M541)&gt;=5,1,""),"")</f>
        <v/>
      </c>
      <c r="N521" s="134" t="str">
        <f>IF(L521="","","SR/"&amp;'VME Notification'!$C$16&amp;"/"&amp;'VME Notification'!$F$16&amp;"/"&amp;'VME Notification'!$K$16&amp;"/"&amp;'VME Notification'!$N$16&amp;"/"&amp;'VME Notification'!B541&amp;"/ "&amp;"SV/"&amp;'VME Notification'!C541&amp;"/"&amp;'VME Notification'!D541&amp;"/"&amp;TEXT('VME Notification'!E541,"dd-mmm-yy")&amp;"/"&amp;'VME Notification'!F541&amp;"/"&amp;'VME Notification'!G541&amp;"/"&amp;'VME Notification'!H541&amp;"/"&amp;'VME Notification'!I541&amp;"/"&amp;'VME Notification'!J541&amp;"/"&amp;'VME Notification'!K541&amp;"/"&amp;'VME Notification'!L541&amp;"/"&amp;'VME Notification'!M541&amp;"/"&amp;'VME Notification'!N541&amp;"/ER")</f>
        <v/>
      </c>
    </row>
    <row r="522" spans="12:14" x14ac:dyDescent="0.25">
      <c r="L522" s="51" t="str">
        <f>IFERROR(IF(VALUE('VME Notification'!M542)&gt;=5,1,""),"")</f>
        <v/>
      </c>
      <c r="N522" s="134" t="str">
        <f>IF(L522="","","SR/"&amp;'VME Notification'!$C$16&amp;"/"&amp;'VME Notification'!$F$16&amp;"/"&amp;'VME Notification'!$K$16&amp;"/"&amp;'VME Notification'!$N$16&amp;"/"&amp;'VME Notification'!B542&amp;"/ "&amp;"SV/"&amp;'VME Notification'!C542&amp;"/"&amp;'VME Notification'!D542&amp;"/"&amp;TEXT('VME Notification'!E542,"dd-mmm-yy")&amp;"/"&amp;'VME Notification'!F542&amp;"/"&amp;'VME Notification'!G542&amp;"/"&amp;'VME Notification'!H542&amp;"/"&amp;'VME Notification'!I542&amp;"/"&amp;'VME Notification'!J542&amp;"/"&amp;'VME Notification'!K542&amp;"/"&amp;'VME Notification'!L542&amp;"/"&amp;'VME Notification'!M542&amp;"/"&amp;'VME Notification'!N542&amp;"/ER")</f>
        <v/>
      </c>
    </row>
    <row r="523" spans="12:14" x14ac:dyDescent="0.25">
      <c r="L523" s="51" t="str">
        <f>IFERROR(IF(VALUE('VME Notification'!M543)&gt;=5,1,""),"")</f>
        <v/>
      </c>
      <c r="N523" s="134" t="str">
        <f>IF(L523="","","SR/"&amp;'VME Notification'!$C$16&amp;"/"&amp;'VME Notification'!$F$16&amp;"/"&amp;'VME Notification'!$K$16&amp;"/"&amp;'VME Notification'!$N$16&amp;"/"&amp;'VME Notification'!B543&amp;"/ "&amp;"SV/"&amp;'VME Notification'!C543&amp;"/"&amp;'VME Notification'!D543&amp;"/"&amp;TEXT('VME Notification'!E543,"dd-mmm-yy")&amp;"/"&amp;'VME Notification'!F543&amp;"/"&amp;'VME Notification'!G543&amp;"/"&amp;'VME Notification'!H543&amp;"/"&amp;'VME Notification'!I543&amp;"/"&amp;'VME Notification'!J543&amp;"/"&amp;'VME Notification'!K543&amp;"/"&amp;'VME Notification'!L543&amp;"/"&amp;'VME Notification'!M543&amp;"/"&amp;'VME Notification'!N543&amp;"/ER")</f>
        <v/>
      </c>
    </row>
    <row r="524" spans="12:14" x14ac:dyDescent="0.25">
      <c r="L524" s="51" t="str">
        <f>IFERROR(IF(VALUE('VME Notification'!M544)&gt;=5,1,""),"")</f>
        <v/>
      </c>
      <c r="N524" s="134" t="str">
        <f>IF(L524="","","SR/"&amp;'VME Notification'!$C$16&amp;"/"&amp;'VME Notification'!$F$16&amp;"/"&amp;'VME Notification'!$K$16&amp;"/"&amp;'VME Notification'!$N$16&amp;"/"&amp;'VME Notification'!B544&amp;"/ "&amp;"SV/"&amp;'VME Notification'!C544&amp;"/"&amp;'VME Notification'!D544&amp;"/"&amp;TEXT('VME Notification'!E544,"dd-mmm-yy")&amp;"/"&amp;'VME Notification'!F544&amp;"/"&amp;'VME Notification'!G544&amp;"/"&amp;'VME Notification'!H544&amp;"/"&amp;'VME Notification'!I544&amp;"/"&amp;'VME Notification'!J544&amp;"/"&amp;'VME Notification'!K544&amp;"/"&amp;'VME Notification'!L544&amp;"/"&amp;'VME Notification'!M544&amp;"/"&amp;'VME Notification'!N544&amp;"/ER")</f>
        <v/>
      </c>
    </row>
    <row r="525" spans="12:14" x14ac:dyDescent="0.25">
      <c r="L525" s="51" t="str">
        <f>IFERROR(IF(VALUE('VME Notification'!M545)&gt;=5,1,""),"")</f>
        <v/>
      </c>
      <c r="N525" s="134" t="str">
        <f>IF(L525="","","SR/"&amp;'VME Notification'!$C$16&amp;"/"&amp;'VME Notification'!$F$16&amp;"/"&amp;'VME Notification'!$K$16&amp;"/"&amp;'VME Notification'!$N$16&amp;"/"&amp;'VME Notification'!B545&amp;"/ "&amp;"SV/"&amp;'VME Notification'!C545&amp;"/"&amp;'VME Notification'!D545&amp;"/"&amp;TEXT('VME Notification'!E545,"dd-mmm-yy")&amp;"/"&amp;'VME Notification'!F545&amp;"/"&amp;'VME Notification'!G545&amp;"/"&amp;'VME Notification'!H545&amp;"/"&amp;'VME Notification'!I545&amp;"/"&amp;'VME Notification'!J545&amp;"/"&amp;'VME Notification'!K545&amp;"/"&amp;'VME Notification'!L545&amp;"/"&amp;'VME Notification'!M545&amp;"/"&amp;'VME Notification'!N545&amp;"/ER")</f>
        <v/>
      </c>
    </row>
    <row r="526" spans="12:14" x14ac:dyDescent="0.25">
      <c r="L526" s="51" t="str">
        <f>IFERROR(IF(VALUE('VME Notification'!M546)&gt;=5,1,""),"")</f>
        <v/>
      </c>
      <c r="N526" s="134" t="str">
        <f>IF(L526="","","SR/"&amp;'VME Notification'!$C$16&amp;"/"&amp;'VME Notification'!$F$16&amp;"/"&amp;'VME Notification'!$K$16&amp;"/"&amp;'VME Notification'!$N$16&amp;"/"&amp;'VME Notification'!B546&amp;"/ "&amp;"SV/"&amp;'VME Notification'!C546&amp;"/"&amp;'VME Notification'!D546&amp;"/"&amp;TEXT('VME Notification'!E546,"dd-mmm-yy")&amp;"/"&amp;'VME Notification'!F546&amp;"/"&amp;'VME Notification'!G546&amp;"/"&amp;'VME Notification'!H546&amp;"/"&amp;'VME Notification'!I546&amp;"/"&amp;'VME Notification'!J546&amp;"/"&amp;'VME Notification'!K546&amp;"/"&amp;'VME Notification'!L546&amp;"/"&amp;'VME Notification'!M546&amp;"/"&amp;'VME Notification'!N546&amp;"/ER")</f>
        <v/>
      </c>
    </row>
    <row r="527" spans="12:14" x14ac:dyDescent="0.25">
      <c r="L527" s="51" t="str">
        <f>IFERROR(IF(VALUE('VME Notification'!M547)&gt;=5,1,""),"")</f>
        <v/>
      </c>
      <c r="N527" s="134" t="str">
        <f>IF(L527="","","SR/"&amp;'VME Notification'!$C$16&amp;"/"&amp;'VME Notification'!$F$16&amp;"/"&amp;'VME Notification'!$K$16&amp;"/"&amp;'VME Notification'!$N$16&amp;"/"&amp;'VME Notification'!B547&amp;"/ "&amp;"SV/"&amp;'VME Notification'!C547&amp;"/"&amp;'VME Notification'!D547&amp;"/"&amp;TEXT('VME Notification'!E547,"dd-mmm-yy")&amp;"/"&amp;'VME Notification'!F547&amp;"/"&amp;'VME Notification'!G547&amp;"/"&amp;'VME Notification'!H547&amp;"/"&amp;'VME Notification'!I547&amp;"/"&amp;'VME Notification'!J547&amp;"/"&amp;'VME Notification'!K547&amp;"/"&amp;'VME Notification'!L547&amp;"/"&amp;'VME Notification'!M547&amp;"/"&amp;'VME Notification'!N547&amp;"/ER")</f>
        <v/>
      </c>
    </row>
    <row r="528" spans="12:14" x14ac:dyDescent="0.25">
      <c r="L528" s="51" t="str">
        <f>IFERROR(IF(VALUE('VME Notification'!M548)&gt;=5,1,""),"")</f>
        <v/>
      </c>
      <c r="N528" s="134" t="str">
        <f>IF(L528="","","SR/"&amp;'VME Notification'!$C$16&amp;"/"&amp;'VME Notification'!$F$16&amp;"/"&amp;'VME Notification'!$K$16&amp;"/"&amp;'VME Notification'!$N$16&amp;"/"&amp;'VME Notification'!B548&amp;"/ "&amp;"SV/"&amp;'VME Notification'!C548&amp;"/"&amp;'VME Notification'!D548&amp;"/"&amp;TEXT('VME Notification'!E548,"dd-mmm-yy")&amp;"/"&amp;'VME Notification'!F548&amp;"/"&amp;'VME Notification'!G548&amp;"/"&amp;'VME Notification'!H548&amp;"/"&amp;'VME Notification'!I548&amp;"/"&amp;'VME Notification'!J548&amp;"/"&amp;'VME Notification'!K548&amp;"/"&amp;'VME Notification'!L548&amp;"/"&amp;'VME Notification'!M548&amp;"/"&amp;'VME Notification'!N548&amp;"/ER")</f>
        <v/>
      </c>
    </row>
    <row r="529" spans="12:14" x14ac:dyDescent="0.25">
      <c r="L529" s="51" t="str">
        <f>IFERROR(IF(VALUE('VME Notification'!M549)&gt;=5,1,""),"")</f>
        <v/>
      </c>
      <c r="N529" s="134" t="str">
        <f>IF(L529="","","SR/"&amp;'VME Notification'!$C$16&amp;"/"&amp;'VME Notification'!$F$16&amp;"/"&amp;'VME Notification'!$K$16&amp;"/"&amp;'VME Notification'!$N$16&amp;"/"&amp;'VME Notification'!B549&amp;"/ "&amp;"SV/"&amp;'VME Notification'!C549&amp;"/"&amp;'VME Notification'!D549&amp;"/"&amp;TEXT('VME Notification'!E549,"dd-mmm-yy")&amp;"/"&amp;'VME Notification'!F549&amp;"/"&amp;'VME Notification'!G549&amp;"/"&amp;'VME Notification'!H549&amp;"/"&amp;'VME Notification'!I549&amp;"/"&amp;'VME Notification'!J549&amp;"/"&amp;'VME Notification'!K549&amp;"/"&amp;'VME Notification'!L549&amp;"/"&amp;'VME Notification'!M549&amp;"/"&amp;'VME Notification'!N549&amp;"/ER")</f>
        <v/>
      </c>
    </row>
    <row r="530" spans="12:14" x14ac:dyDescent="0.25">
      <c r="L530" s="51" t="str">
        <f>IFERROR(IF(VALUE('VME Notification'!M550)&gt;=5,1,""),"")</f>
        <v/>
      </c>
      <c r="N530" s="134" t="str">
        <f>IF(L530="","","SR/"&amp;'VME Notification'!$C$16&amp;"/"&amp;'VME Notification'!$F$16&amp;"/"&amp;'VME Notification'!$K$16&amp;"/"&amp;'VME Notification'!$N$16&amp;"/"&amp;'VME Notification'!B550&amp;"/ "&amp;"SV/"&amp;'VME Notification'!C550&amp;"/"&amp;'VME Notification'!D550&amp;"/"&amp;TEXT('VME Notification'!E550,"dd-mmm-yy")&amp;"/"&amp;'VME Notification'!F550&amp;"/"&amp;'VME Notification'!G550&amp;"/"&amp;'VME Notification'!H550&amp;"/"&amp;'VME Notification'!I550&amp;"/"&amp;'VME Notification'!J550&amp;"/"&amp;'VME Notification'!K550&amp;"/"&amp;'VME Notification'!L550&amp;"/"&amp;'VME Notification'!M550&amp;"/"&amp;'VME Notification'!N550&amp;"/ER")</f>
        <v/>
      </c>
    </row>
    <row r="531" spans="12:14" x14ac:dyDescent="0.25">
      <c r="L531" s="51" t="str">
        <f>IFERROR(IF(VALUE('VME Notification'!M551)&gt;=5,1,""),"")</f>
        <v/>
      </c>
      <c r="N531" s="134" t="str">
        <f>IF(L531="","","SR/"&amp;'VME Notification'!$C$16&amp;"/"&amp;'VME Notification'!$F$16&amp;"/"&amp;'VME Notification'!$K$16&amp;"/"&amp;'VME Notification'!$N$16&amp;"/"&amp;'VME Notification'!B551&amp;"/ "&amp;"SV/"&amp;'VME Notification'!C551&amp;"/"&amp;'VME Notification'!D551&amp;"/"&amp;TEXT('VME Notification'!E551,"dd-mmm-yy")&amp;"/"&amp;'VME Notification'!F551&amp;"/"&amp;'VME Notification'!G551&amp;"/"&amp;'VME Notification'!H551&amp;"/"&amp;'VME Notification'!I551&amp;"/"&amp;'VME Notification'!J551&amp;"/"&amp;'VME Notification'!K551&amp;"/"&amp;'VME Notification'!L551&amp;"/"&amp;'VME Notification'!M551&amp;"/"&amp;'VME Notification'!N551&amp;"/ER")</f>
        <v/>
      </c>
    </row>
    <row r="532" spans="12:14" x14ac:dyDescent="0.25">
      <c r="L532" s="51" t="str">
        <f>IFERROR(IF(VALUE('VME Notification'!M552)&gt;=5,1,""),"")</f>
        <v/>
      </c>
      <c r="N532" s="134" t="str">
        <f>IF(L532="","","SR/"&amp;'VME Notification'!$C$16&amp;"/"&amp;'VME Notification'!$F$16&amp;"/"&amp;'VME Notification'!$K$16&amp;"/"&amp;'VME Notification'!$N$16&amp;"/"&amp;'VME Notification'!B552&amp;"/ "&amp;"SV/"&amp;'VME Notification'!C552&amp;"/"&amp;'VME Notification'!D552&amp;"/"&amp;TEXT('VME Notification'!E552,"dd-mmm-yy")&amp;"/"&amp;'VME Notification'!F552&amp;"/"&amp;'VME Notification'!G552&amp;"/"&amp;'VME Notification'!H552&amp;"/"&amp;'VME Notification'!I552&amp;"/"&amp;'VME Notification'!J552&amp;"/"&amp;'VME Notification'!K552&amp;"/"&amp;'VME Notification'!L552&amp;"/"&amp;'VME Notification'!M552&amp;"/"&amp;'VME Notification'!N552&amp;"/ER")</f>
        <v/>
      </c>
    </row>
    <row r="533" spans="12:14" x14ac:dyDescent="0.25">
      <c r="L533" s="51" t="str">
        <f>IFERROR(IF(VALUE('VME Notification'!M553)&gt;=5,1,""),"")</f>
        <v/>
      </c>
      <c r="N533" s="134" t="str">
        <f>IF(L533="","","SR/"&amp;'VME Notification'!$C$16&amp;"/"&amp;'VME Notification'!$F$16&amp;"/"&amp;'VME Notification'!$K$16&amp;"/"&amp;'VME Notification'!$N$16&amp;"/"&amp;'VME Notification'!B553&amp;"/ "&amp;"SV/"&amp;'VME Notification'!C553&amp;"/"&amp;'VME Notification'!D553&amp;"/"&amp;TEXT('VME Notification'!E553,"dd-mmm-yy")&amp;"/"&amp;'VME Notification'!F553&amp;"/"&amp;'VME Notification'!G553&amp;"/"&amp;'VME Notification'!H553&amp;"/"&amp;'VME Notification'!I553&amp;"/"&amp;'VME Notification'!J553&amp;"/"&amp;'VME Notification'!K553&amp;"/"&amp;'VME Notification'!L553&amp;"/"&amp;'VME Notification'!M553&amp;"/"&amp;'VME Notification'!N553&amp;"/ER")</f>
        <v/>
      </c>
    </row>
    <row r="534" spans="12:14" x14ac:dyDescent="0.25">
      <c r="L534" s="51" t="str">
        <f>IFERROR(IF(VALUE('VME Notification'!M554)&gt;=5,1,""),"")</f>
        <v/>
      </c>
      <c r="N534" s="134" t="str">
        <f>IF(L534="","","SR/"&amp;'VME Notification'!$C$16&amp;"/"&amp;'VME Notification'!$F$16&amp;"/"&amp;'VME Notification'!$K$16&amp;"/"&amp;'VME Notification'!$N$16&amp;"/"&amp;'VME Notification'!B554&amp;"/ "&amp;"SV/"&amp;'VME Notification'!C554&amp;"/"&amp;'VME Notification'!D554&amp;"/"&amp;TEXT('VME Notification'!E554,"dd-mmm-yy")&amp;"/"&amp;'VME Notification'!F554&amp;"/"&amp;'VME Notification'!G554&amp;"/"&amp;'VME Notification'!H554&amp;"/"&amp;'VME Notification'!I554&amp;"/"&amp;'VME Notification'!J554&amp;"/"&amp;'VME Notification'!K554&amp;"/"&amp;'VME Notification'!L554&amp;"/"&amp;'VME Notification'!M554&amp;"/"&amp;'VME Notification'!N554&amp;"/ER")</f>
        <v/>
      </c>
    </row>
    <row r="535" spans="12:14" x14ac:dyDescent="0.25">
      <c r="L535" s="51" t="str">
        <f>IFERROR(IF(VALUE('VME Notification'!M555)&gt;=5,1,""),"")</f>
        <v/>
      </c>
      <c r="N535" s="134" t="str">
        <f>IF(L535="","","SR/"&amp;'VME Notification'!$C$16&amp;"/"&amp;'VME Notification'!$F$16&amp;"/"&amp;'VME Notification'!$K$16&amp;"/"&amp;'VME Notification'!$N$16&amp;"/"&amp;'VME Notification'!B555&amp;"/ "&amp;"SV/"&amp;'VME Notification'!C555&amp;"/"&amp;'VME Notification'!D555&amp;"/"&amp;TEXT('VME Notification'!E555,"dd-mmm-yy")&amp;"/"&amp;'VME Notification'!F555&amp;"/"&amp;'VME Notification'!G555&amp;"/"&amp;'VME Notification'!H555&amp;"/"&amp;'VME Notification'!I555&amp;"/"&amp;'VME Notification'!J555&amp;"/"&amp;'VME Notification'!K555&amp;"/"&amp;'VME Notification'!L555&amp;"/"&amp;'VME Notification'!M555&amp;"/"&amp;'VME Notification'!N555&amp;"/ER")</f>
        <v/>
      </c>
    </row>
    <row r="536" spans="12:14" x14ac:dyDescent="0.25">
      <c r="L536" s="51" t="str">
        <f>IFERROR(IF(VALUE('VME Notification'!M556)&gt;=5,1,""),"")</f>
        <v/>
      </c>
      <c r="N536" s="134" t="str">
        <f>IF(L536="","","SR/"&amp;'VME Notification'!$C$16&amp;"/"&amp;'VME Notification'!$F$16&amp;"/"&amp;'VME Notification'!$K$16&amp;"/"&amp;'VME Notification'!$N$16&amp;"/"&amp;'VME Notification'!B556&amp;"/ "&amp;"SV/"&amp;'VME Notification'!C556&amp;"/"&amp;'VME Notification'!D556&amp;"/"&amp;TEXT('VME Notification'!E556,"dd-mmm-yy")&amp;"/"&amp;'VME Notification'!F556&amp;"/"&amp;'VME Notification'!G556&amp;"/"&amp;'VME Notification'!H556&amp;"/"&amp;'VME Notification'!I556&amp;"/"&amp;'VME Notification'!J556&amp;"/"&amp;'VME Notification'!K556&amp;"/"&amp;'VME Notification'!L556&amp;"/"&amp;'VME Notification'!M556&amp;"/"&amp;'VME Notification'!N556&amp;"/ER")</f>
        <v/>
      </c>
    </row>
    <row r="537" spans="12:14" x14ac:dyDescent="0.25">
      <c r="L537" s="51" t="str">
        <f>IFERROR(IF(VALUE('VME Notification'!M557)&gt;=5,1,""),"")</f>
        <v/>
      </c>
      <c r="N537" s="134" t="str">
        <f>IF(L537="","","SR/"&amp;'VME Notification'!$C$16&amp;"/"&amp;'VME Notification'!$F$16&amp;"/"&amp;'VME Notification'!$K$16&amp;"/"&amp;'VME Notification'!$N$16&amp;"/"&amp;'VME Notification'!B557&amp;"/ "&amp;"SV/"&amp;'VME Notification'!C557&amp;"/"&amp;'VME Notification'!D557&amp;"/"&amp;TEXT('VME Notification'!E557,"dd-mmm-yy")&amp;"/"&amp;'VME Notification'!F557&amp;"/"&amp;'VME Notification'!G557&amp;"/"&amp;'VME Notification'!H557&amp;"/"&amp;'VME Notification'!I557&amp;"/"&amp;'VME Notification'!J557&amp;"/"&amp;'VME Notification'!K557&amp;"/"&amp;'VME Notification'!L557&amp;"/"&amp;'VME Notification'!M557&amp;"/"&amp;'VME Notification'!N557&amp;"/ER")</f>
        <v/>
      </c>
    </row>
    <row r="538" spans="12:14" x14ac:dyDescent="0.25">
      <c r="L538" s="51" t="str">
        <f>IFERROR(IF(VALUE('VME Notification'!M558)&gt;=5,1,""),"")</f>
        <v/>
      </c>
      <c r="N538" s="134" t="str">
        <f>IF(L538="","","SR/"&amp;'VME Notification'!$C$16&amp;"/"&amp;'VME Notification'!$F$16&amp;"/"&amp;'VME Notification'!$K$16&amp;"/"&amp;'VME Notification'!$N$16&amp;"/"&amp;'VME Notification'!B558&amp;"/ "&amp;"SV/"&amp;'VME Notification'!C558&amp;"/"&amp;'VME Notification'!D558&amp;"/"&amp;TEXT('VME Notification'!E558,"dd-mmm-yy")&amp;"/"&amp;'VME Notification'!F558&amp;"/"&amp;'VME Notification'!G558&amp;"/"&amp;'VME Notification'!H558&amp;"/"&amp;'VME Notification'!I558&amp;"/"&amp;'VME Notification'!J558&amp;"/"&amp;'VME Notification'!K558&amp;"/"&amp;'VME Notification'!L558&amp;"/"&amp;'VME Notification'!M558&amp;"/"&amp;'VME Notification'!N558&amp;"/ER")</f>
        <v/>
      </c>
    </row>
    <row r="539" spans="12:14" x14ac:dyDescent="0.25">
      <c r="L539" s="51" t="str">
        <f>IFERROR(IF(VALUE('VME Notification'!M559)&gt;=5,1,""),"")</f>
        <v/>
      </c>
      <c r="N539" s="134" t="str">
        <f>IF(L539="","","SR/"&amp;'VME Notification'!$C$16&amp;"/"&amp;'VME Notification'!$F$16&amp;"/"&amp;'VME Notification'!$K$16&amp;"/"&amp;'VME Notification'!$N$16&amp;"/"&amp;'VME Notification'!B559&amp;"/ "&amp;"SV/"&amp;'VME Notification'!C559&amp;"/"&amp;'VME Notification'!D559&amp;"/"&amp;TEXT('VME Notification'!E559,"dd-mmm-yy")&amp;"/"&amp;'VME Notification'!F559&amp;"/"&amp;'VME Notification'!G559&amp;"/"&amp;'VME Notification'!H559&amp;"/"&amp;'VME Notification'!I559&amp;"/"&amp;'VME Notification'!J559&amp;"/"&amp;'VME Notification'!K559&amp;"/"&amp;'VME Notification'!L559&amp;"/"&amp;'VME Notification'!M559&amp;"/"&amp;'VME Notification'!N559&amp;"/ER")</f>
        <v/>
      </c>
    </row>
    <row r="540" spans="12:14" x14ac:dyDescent="0.25">
      <c r="L540" s="51" t="str">
        <f>IFERROR(IF(VALUE('VME Notification'!M560)&gt;=5,1,""),"")</f>
        <v/>
      </c>
      <c r="N540" s="134" t="str">
        <f>IF(L540="","","SR/"&amp;'VME Notification'!$C$16&amp;"/"&amp;'VME Notification'!$F$16&amp;"/"&amp;'VME Notification'!$K$16&amp;"/"&amp;'VME Notification'!$N$16&amp;"/"&amp;'VME Notification'!B560&amp;"/ "&amp;"SV/"&amp;'VME Notification'!C560&amp;"/"&amp;'VME Notification'!D560&amp;"/"&amp;TEXT('VME Notification'!E560,"dd-mmm-yy")&amp;"/"&amp;'VME Notification'!F560&amp;"/"&amp;'VME Notification'!G560&amp;"/"&amp;'VME Notification'!H560&amp;"/"&amp;'VME Notification'!I560&amp;"/"&amp;'VME Notification'!J560&amp;"/"&amp;'VME Notification'!K560&amp;"/"&amp;'VME Notification'!L560&amp;"/"&amp;'VME Notification'!M560&amp;"/"&amp;'VME Notification'!N560&amp;"/ER")</f>
        <v/>
      </c>
    </row>
    <row r="541" spans="12:14" x14ac:dyDescent="0.25">
      <c r="L541" s="51" t="str">
        <f>IFERROR(IF(VALUE('VME Notification'!M561)&gt;=5,1,""),"")</f>
        <v/>
      </c>
      <c r="N541" s="134" t="str">
        <f>IF(L541="","","SR/"&amp;'VME Notification'!$C$16&amp;"/"&amp;'VME Notification'!$F$16&amp;"/"&amp;'VME Notification'!$K$16&amp;"/"&amp;'VME Notification'!$N$16&amp;"/"&amp;'VME Notification'!B561&amp;"/ "&amp;"SV/"&amp;'VME Notification'!C561&amp;"/"&amp;'VME Notification'!D561&amp;"/"&amp;TEXT('VME Notification'!E561,"dd-mmm-yy")&amp;"/"&amp;'VME Notification'!F561&amp;"/"&amp;'VME Notification'!G561&amp;"/"&amp;'VME Notification'!H561&amp;"/"&amp;'VME Notification'!I561&amp;"/"&amp;'VME Notification'!J561&amp;"/"&amp;'VME Notification'!K561&amp;"/"&amp;'VME Notification'!L561&amp;"/"&amp;'VME Notification'!M561&amp;"/"&amp;'VME Notification'!N561&amp;"/ER")</f>
        <v/>
      </c>
    </row>
    <row r="542" spans="12:14" x14ac:dyDescent="0.25">
      <c r="L542" s="51" t="str">
        <f>IFERROR(IF(VALUE('VME Notification'!M562)&gt;=5,1,""),"")</f>
        <v/>
      </c>
      <c r="N542" s="134" t="str">
        <f>IF(L542="","","SR/"&amp;'VME Notification'!$C$16&amp;"/"&amp;'VME Notification'!$F$16&amp;"/"&amp;'VME Notification'!$K$16&amp;"/"&amp;'VME Notification'!$N$16&amp;"/"&amp;'VME Notification'!B562&amp;"/ "&amp;"SV/"&amp;'VME Notification'!C562&amp;"/"&amp;'VME Notification'!D562&amp;"/"&amp;TEXT('VME Notification'!E562,"dd-mmm-yy")&amp;"/"&amp;'VME Notification'!F562&amp;"/"&amp;'VME Notification'!G562&amp;"/"&amp;'VME Notification'!H562&amp;"/"&amp;'VME Notification'!I562&amp;"/"&amp;'VME Notification'!J562&amp;"/"&amp;'VME Notification'!K562&amp;"/"&amp;'VME Notification'!L562&amp;"/"&amp;'VME Notification'!M562&amp;"/"&amp;'VME Notification'!N562&amp;"/ER")</f>
        <v/>
      </c>
    </row>
    <row r="543" spans="12:14" x14ac:dyDescent="0.25">
      <c r="L543" s="51" t="str">
        <f>IFERROR(IF(VALUE('VME Notification'!M563)&gt;=5,1,""),"")</f>
        <v/>
      </c>
      <c r="N543" s="134" t="str">
        <f>IF(L543="","","SR/"&amp;'VME Notification'!$C$16&amp;"/"&amp;'VME Notification'!$F$16&amp;"/"&amp;'VME Notification'!$K$16&amp;"/"&amp;'VME Notification'!$N$16&amp;"/"&amp;'VME Notification'!B563&amp;"/ "&amp;"SV/"&amp;'VME Notification'!C563&amp;"/"&amp;'VME Notification'!D563&amp;"/"&amp;TEXT('VME Notification'!E563,"dd-mmm-yy")&amp;"/"&amp;'VME Notification'!F563&amp;"/"&amp;'VME Notification'!G563&amp;"/"&amp;'VME Notification'!H563&amp;"/"&amp;'VME Notification'!I563&amp;"/"&amp;'VME Notification'!J563&amp;"/"&amp;'VME Notification'!K563&amp;"/"&amp;'VME Notification'!L563&amp;"/"&amp;'VME Notification'!M563&amp;"/"&amp;'VME Notification'!N563&amp;"/ER")</f>
        <v/>
      </c>
    </row>
    <row r="544" spans="12:14" x14ac:dyDescent="0.25">
      <c r="L544" s="51" t="str">
        <f>IFERROR(IF(VALUE('VME Notification'!M564)&gt;=5,1,""),"")</f>
        <v/>
      </c>
      <c r="N544" s="134" t="str">
        <f>IF(L544="","","SR/"&amp;'VME Notification'!$C$16&amp;"/"&amp;'VME Notification'!$F$16&amp;"/"&amp;'VME Notification'!$K$16&amp;"/"&amp;'VME Notification'!$N$16&amp;"/"&amp;'VME Notification'!B564&amp;"/ "&amp;"SV/"&amp;'VME Notification'!C564&amp;"/"&amp;'VME Notification'!D564&amp;"/"&amp;TEXT('VME Notification'!E564,"dd-mmm-yy")&amp;"/"&amp;'VME Notification'!F564&amp;"/"&amp;'VME Notification'!G564&amp;"/"&amp;'VME Notification'!H564&amp;"/"&amp;'VME Notification'!I564&amp;"/"&amp;'VME Notification'!J564&amp;"/"&amp;'VME Notification'!K564&amp;"/"&amp;'VME Notification'!L564&amp;"/"&amp;'VME Notification'!M564&amp;"/"&amp;'VME Notification'!N564&amp;"/ER")</f>
        <v/>
      </c>
    </row>
    <row r="545" spans="12:14" x14ac:dyDescent="0.25">
      <c r="L545" s="51" t="str">
        <f>IFERROR(IF(VALUE('VME Notification'!M565)&gt;=5,1,""),"")</f>
        <v/>
      </c>
      <c r="N545" s="134" t="str">
        <f>IF(L545="","","SR/"&amp;'VME Notification'!$C$16&amp;"/"&amp;'VME Notification'!$F$16&amp;"/"&amp;'VME Notification'!$K$16&amp;"/"&amp;'VME Notification'!$N$16&amp;"/"&amp;'VME Notification'!B565&amp;"/ "&amp;"SV/"&amp;'VME Notification'!C565&amp;"/"&amp;'VME Notification'!D565&amp;"/"&amp;TEXT('VME Notification'!E565,"dd-mmm-yy")&amp;"/"&amp;'VME Notification'!F565&amp;"/"&amp;'VME Notification'!G565&amp;"/"&amp;'VME Notification'!H565&amp;"/"&amp;'VME Notification'!I565&amp;"/"&amp;'VME Notification'!J565&amp;"/"&amp;'VME Notification'!K565&amp;"/"&amp;'VME Notification'!L565&amp;"/"&amp;'VME Notification'!M565&amp;"/"&amp;'VME Notification'!N565&amp;"/ER")</f>
        <v/>
      </c>
    </row>
    <row r="546" spans="12:14" x14ac:dyDescent="0.25">
      <c r="L546" s="51" t="str">
        <f>IFERROR(IF(VALUE('VME Notification'!M566)&gt;=5,1,""),"")</f>
        <v/>
      </c>
      <c r="N546" s="134" t="str">
        <f>IF(L546="","","SR/"&amp;'VME Notification'!$C$16&amp;"/"&amp;'VME Notification'!$F$16&amp;"/"&amp;'VME Notification'!$K$16&amp;"/"&amp;'VME Notification'!$N$16&amp;"/"&amp;'VME Notification'!B566&amp;"/ "&amp;"SV/"&amp;'VME Notification'!C566&amp;"/"&amp;'VME Notification'!D566&amp;"/"&amp;TEXT('VME Notification'!E566,"dd-mmm-yy")&amp;"/"&amp;'VME Notification'!F566&amp;"/"&amp;'VME Notification'!G566&amp;"/"&amp;'VME Notification'!H566&amp;"/"&amp;'VME Notification'!I566&amp;"/"&amp;'VME Notification'!J566&amp;"/"&amp;'VME Notification'!K566&amp;"/"&amp;'VME Notification'!L566&amp;"/"&amp;'VME Notification'!M566&amp;"/"&amp;'VME Notification'!N566&amp;"/ER")</f>
        <v/>
      </c>
    </row>
    <row r="547" spans="12:14" x14ac:dyDescent="0.25">
      <c r="L547" s="51" t="str">
        <f>IFERROR(IF(VALUE('VME Notification'!M567)&gt;=5,1,""),"")</f>
        <v/>
      </c>
      <c r="N547" s="134" t="str">
        <f>IF(L547="","","SR/"&amp;'VME Notification'!$C$16&amp;"/"&amp;'VME Notification'!$F$16&amp;"/"&amp;'VME Notification'!$K$16&amp;"/"&amp;'VME Notification'!$N$16&amp;"/"&amp;'VME Notification'!B567&amp;"/ "&amp;"SV/"&amp;'VME Notification'!C567&amp;"/"&amp;'VME Notification'!D567&amp;"/"&amp;TEXT('VME Notification'!E567,"dd-mmm-yy")&amp;"/"&amp;'VME Notification'!F567&amp;"/"&amp;'VME Notification'!G567&amp;"/"&amp;'VME Notification'!H567&amp;"/"&amp;'VME Notification'!I567&amp;"/"&amp;'VME Notification'!J567&amp;"/"&amp;'VME Notification'!K567&amp;"/"&amp;'VME Notification'!L567&amp;"/"&amp;'VME Notification'!M567&amp;"/"&amp;'VME Notification'!N567&amp;"/ER")</f>
        <v/>
      </c>
    </row>
    <row r="548" spans="12:14" x14ac:dyDescent="0.25">
      <c r="L548" s="51" t="str">
        <f>IFERROR(IF(VALUE('VME Notification'!M568)&gt;=5,1,""),"")</f>
        <v/>
      </c>
      <c r="N548" s="134" t="str">
        <f>IF(L548="","","SR/"&amp;'VME Notification'!$C$16&amp;"/"&amp;'VME Notification'!$F$16&amp;"/"&amp;'VME Notification'!$K$16&amp;"/"&amp;'VME Notification'!$N$16&amp;"/"&amp;'VME Notification'!B568&amp;"/ "&amp;"SV/"&amp;'VME Notification'!C568&amp;"/"&amp;'VME Notification'!D568&amp;"/"&amp;TEXT('VME Notification'!E568,"dd-mmm-yy")&amp;"/"&amp;'VME Notification'!F568&amp;"/"&amp;'VME Notification'!G568&amp;"/"&amp;'VME Notification'!H568&amp;"/"&amp;'VME Notification'!I568&amp;"/"&amp;'VME Notification'!J568&amp;"/"&amp;'VME Notification'!K568&amp;"/"&amp;'VME Notification'!L568&amp;"/"&amp;'VME Notification'!M568&amp;"/"&amp;'VME Notification'!N568&amp;"/ER")</f>
        <v/>
      </c>
    </row>
    <row r="549" spans="12:14" x14ac:dyDescent="0.25">
      <c r="L549" s="51" t="str">
        <f>IFERROR(IF(VALUE('VME Notification'!M569)&gt;=5,1,""),"")</f>
        <v/>
      </c>
      <c r="N549" s="134" t="str">
        <f>IF(L549="","","SR/"&amp;'VME Notification'!$C$16&amp;"/"&amp;'VME Notification'!$F$16&amp;"/"&amp;'VME Notification'!$K$16&amp;"/"&amp;'VME Notification'!$N$16&amp;"/"&amp;'VME Notification'!B569&amp;"/ "&amp;"SV/"&amp;'VME Notification'!C569&amp;"/"&amp;'VME Notification'!D569&amp;"/"&amp;TEXT('VME Notification'!E569,"dd-mmm-yy")&amp;"/"&amp;'VME Notification'!F569&amp;"/"&amp;'VME Notification'!G569&amp;"/"&amp;'VME Notification'!H569&amp;"/"&amp;'VME Notification'!I569&amp;"/"&amp;'VME Notification'!J569&amp;"/"&amp;'VME Notification'!K569&amp;"/"&amp;'VME Notification'!L569&amp;"/"&amp;'VME Notification'!M569&amp;"/"&amp;'VME Notification'!N569&amp;"/ER")</f>
        <v/>
      </c>
    </row>
    <row r="550" spans="12:14" x14ac:dyDescent="0.25">
      <c r="L550" s="51" t="str">
        <f>IFERROR(IF(VALUE('VME Notification'!M570)&gt;=5,1,""),"")</f>
        <v/>
      </c>
      <c r="N550" s="134" t="str">
        <f>IF(L550="","","SR/"&amp;'VME Notification'!$C$16&amp;"/"&amp;'VME Notification'!$F$16&amp;"/"&amp;'VME Notification'!$K$16&amp;"/"&amp;'VME Notification'!$N$16&amp;"/"&amp;'VME Notification'!B570&amp;"/ "&amp;"SV/"&amp;'VME Notification'!C570&amp;"/"&amp;'VME Notification'!D570&amp;"/"&amp;TEXT('VME Notification'!E570,"dd-mmm-yy")&amp;"/"&amp;'VME Notification'!F570&amp;"/"&amp;'VME Notification'!G570&amp;"/"&amp;'VME Notification'!H570&amp;"/"&amp;'VME Notification'!I570&amp;"/"&amp;'VME Notification'!J570&amp;"/"&amp;'VME Notification'!K570&amp;"/"&amp;'VME Notification'!L570&amp;"/"&amp;'VME Notification'!M570&amp;"/"&amp;'VME Notification'!N570&amp;"/ER")</f>
        <v/>
      </c>
    </row>
    <row r="551" spans="12:14" x14ac:dyDescent="0.25">
      <c r="L551" s="51" t="str">
        <f>IFERROR(IF(VALUE('VME Notification'!M571)&gt;=5,1,""),"")</f>
        <v/>
      </c>
      <c r="N551" s="134" t="str">
        <f>IF(L551="","","SR/"&amp;'VME Notification'!$C$16&amp;"/"&amp;'VME Notification'!$F$16&amp;"/"&amp;'VME Notification'!$K$16&amp;"/"&amp;'VME Notification'!$N$16&amp;"/"&amp;'VME Notification'!B571&amp;"/ "&amp;"SV/"&amp;'VME Notification'!C571&amp;"/"&amp;'VME Notification'!D571&amp;"/"&amp;TEXT('VME Notification'!E571,"dd-mmm-yy")&amp;"/"&amp;'VME Notification'!F571&amp;"/"&amp;'VME Notification'!G571&amp;"/"&amp;'VME Notification'!H571&amp;"/"&amp;'VME Notification'!I571&amp;"/"&amp;'VME Notification'!J571&amp;"/"&amp;'VME Notification'!K571&amp;"/"&amp;'VME Notification'!L571&amp;"/"&amp;'VME Notification'!M571&amp;"/"&amp;'VME Notification'!N571&amp;"/ER")</f>
        <v/>
      </c>
    </row>
    <row r="552" spans="12:14" x14ac:dyDescent="0.25">
      <c r="L552" s="51" t="str">
        <f>IFERROR(IF(VALUE('VME Notification'!M572)&gt;=5,1,""),"")</f>
        <v/>
      </c>
      <c r="N552" s="134" t="str">
        <f>IF(L552="","","SR/"&amp;'VME Notification'!$C$16&amp;"/"&amp;'VME Notification'!$F$16&amp;"/"&amp;'VME Notification'!$K$16&amp;"/"&amp;'VME Notification'!$N$16&amp;"/"&amp;'VME Notification'!B572&amp;"/ "&amp;"SV/"&amp;'VME Notification'!C572&amp;"/"&amp;'VME Notification'!D572&amp;"/"&amp;TEXT('VME Notification'!E572,"dd-mmm-yy")&amp;"/"&amp;'VME Notification'!F572&amp;"/"&amp;'VME Notification'!G572&amp;"/"&amp;'VME Notification'!H572&amp;"/"&amp;'VME Notification'!I572&amp;"/"&amp;'VME Notification'!J572&amp;"/"&amp;'VME Notification'!K572&amp;"/"&amp;'VME Notification'!L572&amp;"/"&amp;'VME Notification'!M572&amp;"/"&amp;'VME Notification'!N572&amp;"/ER")</f>
        <v/>
      </c>
    </row>
    <row r="553" spans="12:14" x14ac:dyDescent="0.25">
      <c r="L553" s="51" t="str">
        <f>IFERROR(IF(VALUE('VME Notification'!M573)&gt;=5,1,""),"")</f>
        <v/>
      </c>
      <c r="N553" s="134" t="str">
        <f>IF(L553="","","SR/"&amp;'VME Notification'!$C$16&amp;"/"&amp;'VME Notification'!$F$16&amp;"/"&amp;'VME Notification'!$K$16&amp;"/"&amp;'VME Notification'!$N$16&amp;"/"&amp;'VME Notification'!B573&amp;"/ "&amp;"SV/"&amp;'VME Notification'!C573&amp;"/"&amp;'VME Notification'!D573&amp;"/"&amp;TEXT('VME Notification'!E573,"dd-mmm-yy")&amp;"/"&amp;'VME Notification'!F573&amp;"/"&amp;'VME Notification'!G573&amp;"/"&amp;'VME Notification'!H573&amp;"/"&amp;'VME Notification'!I573&amp;"/"&amp;'VME Notification'!J573&amp;"/"&amp;'VME Notification'!K573&amp;"/"&amp;'VME Notification'!L573&amp;"/"&amp;'VME Notification'!M573&amp;"/"&amp;'VME Notification'!N573&amp;"/ER")</f>
        <v/>
      </c>
    </row>
    <row r="554" spans="12:14" x14ac:dyDescent="0.25">
      <c r="L554" s="51" t="str">
        <f>IFERROR(IF(VALUE('VME Notification'!M574)&gt;=5,1,""),"")</f>
        <v/>
      </c>
      <c r="N554" s="134" t="str">
        <f>IF(L554="","","SR/"&amp;'VME Notification'!$C$16&amp;"/"&amp;'VME Notification'!$F$16&amp;"/"&amp;'VME Notification'!$K$16&amp;"/"&amp;'VME Notification'!$N$16&amp;"/"&amp;'VME Notification'!B574&amp;"/ "&amp;"SV/"&amp;'VME Notification'!C574&amp;"/"&amp;'VME Notification'!D574&amp;"/"&amp;TEXT('VME Notification'!E574,"dd-mmm-yy")&amp;"/"&amp;'VME Notification'!F574&amp;"/"&amp;'VME Notification'!G574&amp;"/"&amp;'VME Notification'!H574&amp;"/"&amp;'VME Notification'!I574&amp;"/"&amp;'VME Notification'!J574&amp;"/"&amp;'VME Notification'!K574&amp;"/"&amp;'VME Notification'!L574&amp;"/"&amp;'VME Notification'!M574&amp;"/"&amp;'VME Notification'!N574&amp;"/ER")</f>
        <v/>
      </c>
    </row>
    <row r="555" spans="12:14" x14ac:dyDescent="0.25">
      <c r="L555" s="51" t="str">
        <f>IFERROR(IF(VALUE('VME Notification'!M575)&gt;=5,1,""),"")</f>
        <v/>
      </c>
      <c r="N555" s="134" t="str">
        <f>IF(L555="","","SR/"&amp;'VME Notification'!$C$16&amp;"/"&amp;'VME Notification'!$F$16&amp;"/"&amp;'VME Notification'!$K$16&amp;"/"&amp;'VME Notification'!$N$16&amp;"/"&amp;'VME Notification'!B575&amp;"/ "&amp;"SV/"&amp;'VME Notification'!C575&amp;"/"&amp;'VME Notification'!D575&amp;"/"&amp;TEXT('VME Notification'!E575,"dd-mmm-yy")&amp;"/"&amp;'VME Notification'!F575&amp;"/"&amp;'VME Notification'!G575&amp;"/"&amp;'VME Notification'!H575&amp;"/"&amp;'VME Notification'!I575&amp;"/"&amp;'VME Notification'!J575&amp;"/"&amp;'VME Notification'!K575&amp;"/"&amp;'VME Notification'!L575&amp;"/"&amp;'VME Notification'!M575&amp;"/"&amp;'VME Notification'!N575&amp;"/ER")</f>
        <v/>
      </c>
    </row>
    <row r="556" spans="12:14" x14ac:dyDescent="0.25">
      <c r="L556" s="51" t="str">
        <f>IFERROR(IF(VALUE('VME Notification'!M576)&gt;=5,1,""),"")</f>
        <v/>
      </c>
      <c r="N556" s="134" t="str">
        <f>IF(L556="","","SR/"&amp;'VME Notification'!$C$16&amp;"/"&amp;'VME Notification'!$F$16&amp;"/"&amp;'VME Notification'!$K$16&amp;"/"&amp;'VME Notification'!$N$16&amp;"/"&amp;'VME Notification'!B576&amp;"/ "&amp;"SV/"&amp;'VME Notification'!C576&amp;"/"&amp;'VME Notification'!D576&amp;"/"&amp;TEXT('VME Notification'!E576,"dd-mmm-yy")&amp;"/"&amp;'VME Notification'!F576&amp;"/"&amp;'VME Notification'!G576&amp;"/"&amp;'VME Notification'!H576&amp;"/"&amp;'VME Notification'!I576&amp;"/"&amp;'VME Notification'!J576&amp;"/"&amp;'VME Notification'!K576&amp;"/"&amp;'VME Notification'!L576&amp;"/"&amp;'VME Notification'!M576&amp;"/"&amp;'VME Notification'!N576&amp;"/ER")</f>
        <v/>
      </c>
    </row>
    <row r="557" spans="12:14" x14ac:dyDescent="0.25">
      <c r="L557" s="51" t="str">
        <f>IFERROR(IF(VALUE('VME Notification'!M577)&gt;=5,1,""),"")</f>
        <v/>
      </c>
      <c r="N557" s="134" t="str">
        <f>IF(L557="","","SR/"&amp;'VME Notification'!$C$16&amp;"/"&amp;'VME Notification'!$F$16&amp;"/"&amp;'VME Notification'!$K$16&amp;"/"&amp;'VME Notification'!$N$16&amp;"/"&amp;'VME Notification'!B577&amp;"/ "&amp;"SV/"&amp;'VME Notification'!C577&amp;"/"&amp;'VME Notification'!D577&amp;"/"&amp;TEXT('VME Notification'!E577,"dd-mmm-yy")&amp;"/"&amp;'VME Notification'!F577&amp;"/"&amp;'VME Notification'!G577&amp;"/"&amp;'VME Notification'!H577&amp;"/"&amp;'VME Notification'!I577&amp;"/"&amp;'VME Notification'!J577&amp;"/"&amp;'VME Notification'!K577&amp;"/"&amp;'VME Notification'!L577&amp;"/"&amp;'VME Notification'!M577&amp;"/"&amp;'VME Notification'!N577&amp;"/ER")</f>
        <v/>
      </c>
    </row>
    <row r="558" spans="12:14" x14ac:dyDescent="0.25">
      <c r="L558" s="51" t="str">
        <f>IFERROR(IF(VALUE('VME Notification'!M578)&gt;=5,1,""),"")</f>
        <v/>
      </c>
      <c r="N558" s="134" t="str">
        <f>IF(L558="","","SR/"&amp;'VME Notification'!$C$16&amp;"/"&amp;'VME Notification'!$F$16&amp;"/"&amp;'VME Notification'!$K$16&amp;"/"&amp;'VME Notification'!$N$16&amp;"/"&amp;'VME Notification'!B578&amp;"/ "&amp;"SV/"&amp;'VME Notification'!C578&amp;"/"&amp;'VME Notification'!D578&amp;"/"&amp;TEXT('VME Notification'!E578,"dd-mmm-yy")&amp;"/"&amp;'VME Notification'!F578&amp;"/"&amp;'VME Notification'!G578&amp;"/"&amp;'VME Notification'!H578&amp;"/"&amp;'VME Notification'!I578&amp;"/"&amp;'VME Notification'!J578&amp;"/"&amp;'VME Notification'!K578&amp;"/"&amp;'VME Notification'!L578&amp;"/"&amp;'VME Notification'!M578&amp;"/"&amp;'VME Notification'!N578&amp;"/ER")</f>
        <v/>
      </c>
    </row>
    <row r="559" spans="12:14" x14ac:dyDescent="0.25">
      <c r="L559" s="51" t="str">
        <f>IFERROR(IF(VALUE('VME Notification'!M579)&gt;=5,1,""),"")</f>
        <v/>
      </c>
      <c r="N559" s="134" t="str">
        <f>IF(L559="","","SR/"&amp;'VME Notification'!$C$16&amp;"/"&amp;'VME Notification'!$F$16&amp;"/"&amp;'VME Notification'!$K$16&amp;"/"&amp;'VME Notification'!$N$16&amp;"/"&amp;'VME Notification'!B579&amp;"/ "&amp;"SV/"&amp;'VME Notification'!C579&amp;"/"&amp;'VME Notification'!D579&amp;"/"&amp;TEXT('VME Notification'!E579,"dd-mmm-yy")&amp;"/"&amp;'VME Notification'!F579&amp;"/"&amp;'VME Notification'!G579&amp;"/"&amp;'VME Notification'!H579&amp;"/"&amp;'VME Notification'!I579&amp;"/"&amp;'VME Notification'!J579&amp;"/"&amp;'VME Notification'!K579&amp;"/"&amp;'VME Notification'!L579&amp;"/"&amp;'VME Notification'!M579&amp;"/"&amp;'VME Notification'!N579&amp;"/ER")</f>
        <v/>
      </c>
    </row>
    <row r="560" spans="12:14" x14ac:dyDescent="0.25">
      <c r="L560" s="51" t="str">
        <f>IFERROR(IF(VALUE('VME Notification'!M580)&gt;=5,1,""),"")</f>
        <v/>
      </c>
      <c r="N560" s="134" t="str">
        <f>IF(L560="","","SR/"&amp;'VME Notification'!$C$16&amp;"/"&amp;'VME Notification'!$F$16&amp;"/"&amp;'VME Notification'!$K$16&amp;"/"&amp;'VME Notification'!$N$16&amp;"/"&amp;'VME Notification'!B580&amp;"/ "&amp;"SV/"&amp;'VME Notification'!C580&amp;"/"&amp;'VME Notification'!D580&amp;"/"&amp;TEXT('VME Notification'!E580,"dd-mmm-yy")&amp;"/"&amp;'VME Notification'!F580&amp;"/"&amp;'VME Notification'!G580&amp;"/"&amp;'VME Notification'!H580&amp;"/"&amp;'VME Notification'!I580&amp;"/"&amp;'VME Notification'!J580&amp;"/"&amp;'VME Notification'!K580&amp;"/"&amp;'VME Notification'!L580&amp;"/"&amp;'VME Notification'!M580&amp;"/"&amp;'VME Notification'!N580&amp;"/ER")</f>
        <v/>
      </c>
    </row>
    <row r="561" spans="12:14" x14ac:dyDescent="0.25">
      <c r="L561" s="51" t="str">
        <f>IFERROR(IF(VALUE('VME Notification'!M581)&gt;=5,1,""),"")</f>
        <v/>
      </c>
      <c r="N561" s="134" t="str">
        <f>IF(L561="","","SR/"&amp;'VME Notification'!$C$16&amp;"/"&amp;'VME Notification'!$F$16&amp;"/"&amp;'VME Notification'!$K$16&amp;"/"&amp;'VME Notification'!$N$16&amp;"/"&amp;'VME Notification'!B581&amp;"/ "&amp;"SV/"&amp;'VME Notification'!C581&amp;"/"&amp;'VME Notification'!D581&amp;"/"&amp;TEXT('VME Notification'!E581,"dd-mmm-yy")&amp;"/"&amp;'VME Notification'!F581&amp;"/"&amp;'VME Notification'!G581&amp;"/"&amp;'VME Notification'!H581&amp;"/"&amp;'VME Notification'!I581&amp;"/"&amp;'VME Notification'!J581&amp;"/"&amp;'VME Notification'!K581&amp;"/"&amp;'VME Notification'!L581&amp;"/"&amp;'VME Notification'!M581&amp;"/"&amp;'VME Notification'!N581&amp;"/ER")</f>
        <v/>
      </c>
    </row>
    <row r="562" spans="12:14" x14ac:dyDescent="0.25">
      <c r="L562" s="51" t="str">
        <f>IFERROR(IF(VALUE('VME Notification'!M582)&gt;=5,1,""),"")</f>
        <v/>
      </c>
      <c r="N562" s="134" t="str">
        <f>IF(L562="","","SR/"&amp;'VME Notification'!$C$16&amp;"/"&amp;'VME Notification'!$F$16&amp;"/"&amp;'VME Notification'!$K$16&amp;"/"&amp;'VME Notification'!$N$16&amp;"/"&amp;'VME Notification'!B582&amp;"/ "&amp;"SV/"&amp;'VME Notification'!C582&amp;"/"&amp;'VME Notification'!D582&amp;"/"&amp;TEXT('VME Notification'!E582,"dd-mmm-yy")&amp;"/"&amp;'VME Notification'!F582&amp;"/"&amp;'VME Notification'!G582&amp;"/"&amp;'VME Notification'!H582&amp;"/"&amp;'VME Notification'!I582&amp;"/"&amp;'VME Notification'!J582&amp;"/"&amp;'VME Notification'!K582&amp;"/"&amp;'VME Notification'!L582&amp;"/"&amp;'VME Notification'!M582&amp;"/"&amp;'VME Notification'!N582&amp;"/ER")</f>
        <v/>
      </c>
    </row>
    <row r="563" spans="12:14" x14ac:dyDescent="0.25">
      <c r="L563" s="51" t="str">
        <f>IFERROR(IF(VALUE('VME Notification'!M583)&gt;=5,1,""),"")</f>
        <v/>
      </c>
      <c r="N563" s="134" t="str">
        <f>IF(L563="","","SR/"&amp;'VME Notification'!$C$16&amp;"/"&amp;'VME Notification'!$F$16&amp;"/"&amp;'VME Notification'!$K$16&amp;"/"&amp;'VME Notification'!$N$16&amp;"/"&amp;'VME Notification'!B583&amp;"/ "&amp;"SV/"&amp;'VME Notification'!C583&amp;"/"&amp;'VME Notification'!D583&amp;"/"&amp;TEXT('VME Notification'!E583,"dd-mmm-yy")&amp;"/"&amp;'VME Notification'!F583&amp;"/"&amp;'VME Notification'!G583&amp;"/"&amp;'VME Notification'!H583&amp;"/"&amp;'VME Notification'!I583&amp;"/"&amp;'VME Notification'!J583&amp;"/"&amp;'VME Notification'!K583&amp;"/"&amp;'VME Notification'!L583&amp;"/"&amp;'VME Notification'!M583&amp;"/"&amp;'VME Notification'!N583&amp;"/ER")</f>
        <v/>
      </c>
    </row>
    <row r="564" spans="12:14" x14ac:dyDescent="0.25">
      <c r="L564" s="51" t="str">
        <f>IFERROR(IF(VALUE('VME Notification'!M584)&gt;=5,1,""),"")</f>
        <v/>
      </c>
      <c r="N564" s="134" t="str">
        <f>IF(L564="","","SR/"&amp;'VME Notification'!$C$16&amp;"/"&amp;'VME Notification'!$F$16&amp;"/"&amp;'VME Notification'!$K$16&amp;"/"&amp;'VME Notification'!$N$16&amp;"/"&amp;'VME Notification'!B584&amp;"/ "&amp;"SV/"&amp;'VME Notification'!C584&amp;"/"&amp;'VME Notification'!D584&amp;"/"&amp;TEXT('VME Notification'!E584,"dd-mmm-yy")&amp;"/"&amp;'VME Notification'!F584&amp;"/"&amp;'VME Notification'!G584&amp;"/"&amp;'VME Notification'!H584&amp;"/"&amp;'VME Notification'!I584&amp;"/"&amp;'VME Notification'!J584&amp;"/"&amp;'VME Notification'!K584&amp;"/"&amp;'VME Notification'!L584&amp;"/"&amp;'VME Notification'!M584&amp;"/"&amp;'VME Notification'!N584&amp;"/ER")</f>
        <v/>
      </c>
    </row>
    <row r="565" spans="12:14" x14ac:dyDescent="0.25">
      <c r="L565" s="51" t="str">
        <f>IFERROR(IF(VALUE('VME Notification'!M585)&gt;=5,1,""),"")</f>
        <v/>
      </c>
      <c r="N565" s="134" t="str">
        <f>IF(L565="","","SR/"&amp;'VME Notification'!$C$16&amp;"/"&amp;'VME Notification'!$F$16&amp;"/"&amp;'VME Notification'!$K$16&amp;"/"&amp;'VME Notification'!$N$16&amp;"/"&amp;'VME Notification'!B585&amp;"/ "&amp;"SV/"&amp;'VME Notification'!C585&amp;"/"&amp;'VME Notification'!D585&amp;"/"&amp;TEXT('VME Notification'!E585,"dd-mmm-yy")&amp;"/"&amp;'VME Notification'!F585&amp;"/"&amp;'VME Notification'!G585&amp;"/"&amp;'VME Notification'!H585&amp;"/"&amp;'VME Notification'!I585&amp;"/"&amp;'VME Notification'!J585&amp;"/"&amp;'VME Notification'!K585&amp;"/"&amp;'VME Notification'!L585&amp;"/"&amp;'VME Notification'!M585&amp;"/"&amp;'VME Notification'!N585&amp;"/ER")</f>
        <v/>
      </c>
    </row>
    <row r="566" spans="12:14" x14ac:dyDescent="0.25">
      <c r="L566" s="51" t="str">
        <f>IFERROR(IF(VALUE('VME Notification'!M586)&gt;=5,1,""),"")</f>
        <v/>
      </c>
      <c r="N566" s="134" t="str">
        <f>IF(L566="","","SR/"&amp;'VME Notification'!$C$16&amp;"/"&amp;'VME Notification'!$F$16&amp;"/"&amp;'VME Notification'!$K$16&amp;"/"&amp;'VME Notification'!$N$16&amp;"/"&amp;'VME Notification'!B586&amp;"/ "&amp;"SV/"&amp;'VME Notification'!C586&amp;"/"&amp;'VME Notification'!D586&amp;"/"&amp;TEXT('VME Notification'!E586,"dd-mmm-yy")&amp;"/"&amp;'VME Notification'!F586&amp;"/"&amp;'VME Notification'!G586&amp;"/"&amp;'VME Notification'!H586&amp;"/"&amp;'VME Notification'!I586&amp;"/"&amp;'VME Notification'!J586&amp;"/"&amp;'VME Notification'!K586&amp;"/"&amp;'VME Notification'!L586&amp;"/"&amp;'VME Notification'!M586&amp;"/"&amp;'VME Notification'!N586&amp;"/ER")</f>
        <v/>
      </c>
    </row>
    <row r="567" spans="12:14" x14ac:dyDescent="0.25">
      <c r="L567" s="51" t="str">
        <f>IFERROR(IF(VALUE('VME Notification'!M587)&gt;=5,1,""),"")</f>
        <v/>
      </c>
      <c r="N567" s="134" t="str">
        <f>IF(L567="","","SR/"&amp;'VME Notification'!$C$16&amp;"/"&amp;'VME Notification'!$F$16&amp;"/"&amp;'VME Notification'!$K$16&amp;"/"&amp;'VME Notification'!$N$16&amp;"/"&amp;'VME Notification'!B587&amp;"/ "&amp;"SV/"&amp;'VME Notification'!C587&amp;"/"&amp;'VME Notification'!D587&amp;"/"&amp;TEXT('VME Notification'!E587,"dd-mmm-yy")&amp;"/"&amp;'VME Notification'!F587&amp;"/"&amp;'VME Notification'!G587&amp;"/"&amp;'VME Notification'!H587&amp;"/"&amp;'VME Notification'!I587&amp;"/"&amp;'VME Notification'!J587&amp;"/"&amp;'VME Notification'!K587&amp;"/"&amp;'VME Notification'!L587&amp;"/"&amp;'VME Notification'!M587&amp;"/"&amp;'VME Notification'!N587&amp;"/ER")</f>
        <v/>
      </c>
    </row>
    <row r="568" spans="12:14" x14ac:dyDescent="0.25">
      <c r="L568" s="51" t="str">
        <f>IFERROR(IF(VALUE('VME Notification'!M588)&gt;=5,1,""),"")</f>
        <v/>
      </c>
      <c r="N568" s="134" t="str">
        <f>IF(L568="","","SR/"&amp;'VME Notification'!$C$16&amp;"/"&amp;'VME Notification'!$F$16&amp;"/"&amp;'VME Notification'!$K$16&amp;"/"&amp;'VME Notification'!$N$16&amp;"/"&amp;'VME Notification'!B588&amp;"/ "&amp;"SV/"&amp;'VME Notification'!C588&amp;"/"&amp;'VME Notification'!D588&amp;"/"&amp;TEXT('VME Notification'!E588,"dd-mmm-yy")&amp;"/"&amp;'VME Notification'!F588&amp;"/"&amp;'VME Notification'!G588&amp;"/"&amp;'VME Notification'!H588&amp;"/"&amp;'VME Notification'!I588&amp;"/"&amp;'VME Notification'!J588&amp;"/"&amp;'VME Notification'!K588&amp;"/"&amp;'VME Notification'!L588&amp;"/"&amp;'VME Notification'!M588&amp;"/"&amp;'VME Notification'!N588&amp;"/ER")</f>
        <v/>
      </c>
    </row>
    <row r="569" spans="12:14" x14ac:dyDescent="0.25">
      <c r="L569" s="51" t="str">
        <f>IFERROR(IF(VALUE('VME Notification'!M589)&gt;=5,1,""),"")</f>
        <v/>
      </c>
      <c r="N569" s="134" t="str">
        <f>IF(L569="","","SR/"&amp;'VME Notification'!$C$16&amp;"/"&amp;'VME Notification'!$F$16&amp;"/"&amp;'VME Notification'!$K$16&amp;"/"&amp;'VME Notification'!$N$16&amp;"/"&amp;'VME Notification'!B589&amp;"/ "&amp;"SV/"&amp;'VME Notification'!C589&amp;"/"&amp;'VME Notification'!D589&amp;"/"&amp;TEXT('VME Notification'!E589,"dd-mmm-yy")&amp;"/"&amp;'VME Notification'!F589&amp;"/"&amp;'VME Notification'!G589&amp;"/"&amp;'VME Notification'!H589&amp;"/"&amp;'VME Notification'!I589&amp;"/"&amp;'VME Notification'!J589&amp;"/"&amp;'VME Notification'!K589&amp;"/"&amp;'VME Notification'!L589&amp;"/"&amp;'VME Notification'!M589&amp;"/"&amp;'VME Notification'!N589&amp;"/ER")</f>
        <v/>
      </c>
    </row>
    <row r="570" spans="12:14" x14ac:dyDescent="0.25">
      <c r="L570" s="51" t="str">
        <f>IFERROR(IF(VALUE('VME Notification'!M590)&gt;=5,1,""),"")</f>
        <v/>
      </c>
      <c r="N570" s="134" t="str">
        <f>IF(L570="","","SR/"&amp;'VME Notification'!$C$16&amp;"/"&amp;'VME Notification'!$F$16&amp;"/"&amp;'VME Notification'!$K$16&amp;"/"&amp;'VME Notification'!$N$16&amp;"/"&amp;'VME Notification'!B590&amp;"/ "&amp;"SV/"&amp;'VME Notification'!C590&amp;"/"&amp;'VME Notification'!D590&amp;"/"&amp;TEXT('VME Notification'!E590,"dd-mmm-yy")&amp;"/"&amp;'VME Notification'!F590&amp;"/"&amp;'VME Notification'!G590&amp;"/"&amp;'VME Notification'!H590&amp;"/"&amp;'VME Notification'!I590&amp;"/"&amp;'VME Notification'!J590&amp;"/"&amp;'VME Notification'!K590&amp;"/"&amp;'VME Notification'!L590&amp;"/"&amp;'VME Notification'!M590&amp;"/"&amp;'VME Notification'!N590&amp;"/ER")</f>
        <v/>
      </c>
    </row>
    <row r="571" spans="12:14" x14ac:dyDescent="0.25">
      <c r="L571" s="51" t="str">
        <f>IFERROR(IF(VALUE('VME Notification'!M591)&gt;=5,1,""),"")</f>
        <v/>
      </c>
      <c r="N571" s="134" t="str">
        <f>IF(L571="","","SR/"&amp;'VME Notification'!$C$16&amp;"/"&amp;'VME Notification'!$F$16&amp;"/"&amp;'VME Notification'!$K$16&amp;"/"&amp;'VME Notification'!$N$16&amp;"/"&amp;'VME Notification'!B591&amp;"/ "&amp;"SV/"&amp;'VME Notification'!C591&amp;"/"&amp;'VME Notification'!D591&amp;"/"&amp;TEXT('VME Notification'!E591,"dd-mmm-yy")&amp;"/"&amp;'VME Notification'!F591&amp;"/"&amp;'VME Notification'!G591&amp;"/"&amp;'VME Notification'!H591&amp;"/"&amp;'VME Notification'!I591&amp;"/"&amp;'VME Notification'!J591&amp;"/"&amp;'VME Notification'!K591&amp;"/"&amp;'VME Notification'!L591&amp;"/"&amp;'VME Notification'!M591&amp;"/"&amp;'VME Notification'!N591&amp;"/ER")</f>
        <v/>
      </c>
    </row>
    <row r="572" spans="12:14" x14ac:dyDescent="0.25">
      <c r="L572" s="51" t="str">
        <f>IFERROR(IF(VALUE('VME Notification'!M592)&gt;=5,1,""),"")</f>
        <v/>
      </c>
      <c r="N572" s="134" t="str">
        <f>IF(L572="","","SR/"&amp;'VME Notification'!$C$16&amp;"/"&amp;'VME Notification'!$F$16&amp;"/"&amp;'VME Notification'!$K$16&amp;"/"&amp;'VME Notification'!$N$16&amp;"/"&amp;'VME Notification'!B592&amp;"/ "&amp;"SV/"&amp;'VME Notification'!C592&amp;"/"&amp;'VME Notification'!D592&amp;"/"&amp;TEXT('VME Notification'!E592,"dd-mmm-yy")&amp;"/"&amp;'VME Notification'!F592&amp;"/"&amp;'VME Notification'!G592&amp;"/"&amp;'VME Notification'!H592&amp;"/"&amp;'VME Notification'!I592&amp;"/"&amp;'VME Notification'!J592&amp;"/"&amp;'VME Notification'!K592&amp;"/"&amp;'VME Notification'!L592&amp;"/"&amp;'VME Notification'!M592&amp;"/"&amp;'VME Notification'!N592&amp;"/ER")</f>
        <v/>
      </c>
    </row>
    <row r="573" spans="12:14" x14ac:dyDescent="0.25">
      <c r="L573" s="51" t="str">
        <f>IFERROR(IF(VALUE('VME Notification'!M593)&gt;=5,1,""),"")</f>
        <v/>
      </c>
      <c r="N573" s="134" t="str">
        <f>IF(L573="","","SR/"&amp;'VME Notification'!$C$16&amp;"/"&amp;'VME Notification'!$F$16&amp;"/"&amp;'VME Notification'!$K$16&amp;"/"&amp;'VME Notification'!$N$16&amp;"/"&amp;'VME Notification'!B593&amp;"/ "&amp;"SV/"&amp;'VME Notification'!C593&amp;"/"&amp;'VME Notification'!D593&amp;"/"&amp;TEXT('VME Notification'!E593,"dd-mmm-yy")&amp;"/"&amp;'VME Notification'!F593&amp;"/"&amp;'VME Notification'!G593&amp;"/"&amp;'VME Notification'!H593&amp;"/"&amp;'VME Notification'!I593&amp;"/"&amp;'VME Notification'!J593&amp;"/"&amp;'VME Notification'!K593&amp;"/"&amp;'VME Notification'!L593&amp;"/"&amp;'VME Notification'!M593&amp;"/"&amp;'VME Notification'!N593&amp;"/ER")</f>
        <v/>
      </c>
    </row>
    <row r="574" spans="12:14" x14ac:dyDescent="0.25">
      <c r="L574" s="51" t="str">
        <f>IFERROR(IF(VALUE('VME Notification'!M594)&gt;=5,1,""),"")</f>
        <v/>
      </c>
      <c r="N574" s="134" t="str">
        <f>IF(L574="","","SR/"&amp;'VME Notification'!$C$16&amp;"/"&amp;'VME Notification'!$F$16&amp;"/"&amp;'VME Notification'!$K$16&amp;"/"&amp;'VME Notification'!$N$16&amp;"/"&amp;'VME Notification'!B594&amp;"/ "&amp;"SV/"&amp;'VME Notification'!C594&amp;"/"&amp;'VME Notification'!D594&amp;"/"&amp;TEXT('VME Notification'!E594,"dd-mmm-yy")&amp;"/"&amp;'VME Notification'!F594&amp;"/"&amp;'VME Notification'!G594&amp;"/"&amp;'VME Notification'!H594&amp;"/"&amp;'VME Notification'!I594&amp;"/"&amp;'VME Notification'!J594&amp;"/"&amp;'VME Notification'!K594&amp;"/"&amp;'VME Notification'!L594&amp;"/"&amp;'VME Notification'!M594&amp;"/"&amp;'VME Notification'!N594&amp;"/ER")</f>
        <v/>
      </c>
    </row>
    <row r="575" spans="12:14" x14ac:dyDescent="0.25">
      <c r="L575" s="51" t="str">
        <f>IFERROR(IF(VALUE('VME Notification'!M595)&gt;=5,1,""),"")</f>
        <v/>
      </c>
      <c r="N575" s="134" t="str">
        <f>IF(L575="","","SR/"&amp;'VME Notification'!$C$16&amp;"/"&amp;'VME Notification'!$F$16&amp;"/"&amp;'VME Notification'!$K$16&amp;"/"&amp;'VME Notification'!$N$16&amp;"/"&amp;'VME Notification'!B595&amp;"/ "&amp;"SV/"&amp;'VME Notification'!C595&amp;"/"&amp;'VME Notification'!D595&amp;"/"&amp;TEXT('VME Notification'!E595,"dd-mmm-yy")&amp;"/"&amp;'VME Notification'!F595&amp;"/"&amp;'VME Notification'!G595&amp;"/"&amp;'VME Notification'!H595&amp;"/"&amp;'VME Notification'!I595&amp;"/"&amp;'VME Notification'!J595&amp;"/"&amp;'VME Notification'!K595&amp;"/"&amp;'VME Notification'!L595&amp;"/"&amp;'VME Notification'!M595&amp;"/"&amp;'VME Notification'!N595&amp;"/ER")</f>
        <v/>
      </c>
    </row>
    <row r="576" spans="12:14" x14ac:dyDescent="0.25">
      <c r="L576" s="51" t="str">
        <f>IFERROR(IF(VALUE('VME Notification'!M596)&gt;=5,1,""),"")</f>
        <v/>
      </c>
      <c r="N576" s="134" t="str">
        <f>IF(L576="","","SR/"&amp;'VME Notification'!$C$16&amp;"/"&amp;'VME Notification'!$F$16&amp;"/"&amp;'VME Notification'!$K$16&amp;"/"&amp;'VME Notification'!$N$16&amp;"/"&amp;'VME Notification'!B596&amp;"/ "&amp;"SV/"&amp;'VME Notification'!C596&amp;"/"&amp;'VME Notification'!D596&amp;"/"&amp;TEXT('VME Notification'!E596,"dd-mmm-yy")&amp;"/"&amp;'VME Notification'!F596&amp;"/"&amp;'VME Notification'!G596&amp;"/"&amp;'VME Notification'!H596&amp;"/"&amp;'VME Notification'!I596&amp;"/"&amp;'VME Notification'!J596&amp;"/"&amp;'VME Notification'!K596&amp;"/"&amp;'VME Notification'!L596&amp;"/"&amp;'VME Notification'!M596&amp;"/"&amp;'VME Notification'!N596&amp;"/ER")</f>
        <v/>
      </c>
    </row>
    <row r="577" spans="12:14" x14ac:dyDescent="0.25">
      <c r="L577" s="51" t="str">
        <f>IFERROR(IF(VALUE('VME Notification'!M597)&gt;=5,1,""),"")</f>
        <v/>
      </c>
      <c r="N577" s="134" t="str">
        <f>IF(L577="","","SR/"&amp;'VME Notification'!$C$16&amp;"/"&amp;'VME Notification'!$F$16&amp;"/"&amp;'VME Notification'!$K$16&amp;"/"&amp;'VME Notification'!$N$16&amp;"/"&amp;'VME Notification'!B597&amp;"/ "&amp;"SV/"&amp;'VME Notification'!C597&amp;"/"&amp;'VME Notification'!D597&amp;"/"&amp;TEXT('VME Notification'!E597,"dd-mmm-yy")&amp;"/"&amp;'VME Notification'!F597&amp;"/"&amp;'VME Notification'!G597&amp;"/"&amp;'VME Notification'!H597&amp;"/"&amp;'VME Notification'!I597&amp;"/"&amp;'VME Notification'!J597&amp;"/"&amp;'VME Notification'!K597&amp;"/"&amp;'VME Notification'!L597&amp;"/"&amp;'VME Notification'!M597&amp;"/"&amp;'VME Notification'!N597&amp;"/ER")</f>
        <v/>
      </c>
    </row>
    <row r="578" spans="12:14" x14ac:dyDescent="0.25">
      <c r="L578" s="51" t="str">
        <f>IFERROR(IF(VALUE('VME Notification'!M598)&gt;=5,1,""),"")</f>
        <v/>
      </c>
      <c r="N578" s="134" t="str">
        <f>IF(L578="","","SR/"&amp;'VME Notification'!$C$16&amp;"/"&amp;'VME Notification'!$F$16&amp;"/"&amp;'VME Notification'!$K$16&amp;"/"&amp;'VME Notification'!$N$16&amp;"/"&amp;'VME Notification'!B598&amp;"/ "&amp;"SV/"&amp;'VME Notification'!C598&amp;"/"&amp;'VME Notification'!D598&amp;"/"&amp;TEXT('VME Notification'!E598,"dd-mmm-yy")&amp;"/"&amp;'VME Notification'!F598&amp;"/"&amp;'VME Notification'!G598&amp;"/"&amp;'VME Notification'!H598&amp;"/"&amp;'VME Notification'!I598&amp;"/"&amp;'VME Notification'!J598&amp;"/"&amp;'VME Notification'!K598&amp;"/"&amp;'VME Notification'!L598&amp;"/"&amp;'VME Notification'!M598&amp;"/"&amp;'VME Notification'!N598&amp;"/ER")</f>
        <v/>
      </c>
    </row>
    <row r="579" spans="12:14" x14ac:dyDescent="0.25">
      <c r="L579" s="51" t="str">
        <f>IFERROR(IF(VALUE('VME Notification'!M599)&gt;=5,1,""),"")</f>
        <v/>
      </c>
      <c r="N579" s="134" t="str">
        <f>IF(L579="","","SR/"&amp;'VME Notification'!$C$16&amp;"/"&amp;'VME Notification'!$F$16&amp;"/"&amp;'VME Notification'!$K$16&amp;"/"&amp;'VME Notification'!$N$16&amp;"/"&amp;'VME Notification'!B599&amp;"/ "&amp;"SV/"&amp;'VME Notification'!C599&amp;"/"&amp;'VME Notification'!D599&amp;"/"&amp;TEXT('VME Notification'!E599,"dd-mmm-yy")&amp;"/"&amp;'VME Notification'!F599&amp;"/"&amp;'VME Notification'!G599&amp;"/"&amp;'VME Notification'!H599&amp;"/"&amp;'VME Notification'!I599&amp;"/"&amp;'VME Notification'!J599&amp;"/"&amp;'VME Notification'!K599&amp;"/"&amp;'VME Notification'!L599&amp;"/"&amp;'VME Notification'!M599&amp;"/"&amp;'VME Notification'!N599&amp;"/ER")</f>
        <v/>
      </c>
    </row>
    <row r="580" spans="12:14" x14ac:dyDescent="0.25">
      <c r="L580" s="51" t="str">
        <f>IFERROR(IF(VALUE('VME Notification'!M600)&gt;=5,1,""),"")</f>
        <v/>
      </c>
      <c r="N580" s="134" t="str">
        <f>IF(L580="","","SR/"&amp;'VME Notification'!$C$16&amp;"/"&amp;'VME Notification'!$F$16&amp;"/"&amp;'VME Notification'!$K$16&amp;"/"&amp;'VME Notification'!$N$16&amp;"/"&amp;'VME Notification'!B600&amp;"/ "&amp;"SV/"&amp;'VME Notification'!C600&amp;"/"&amp;'VME Notification'!D600&amp;"/"&amp;TEXT('VME Notification'!E600,"dd-mmm-yy")&amp;"/"&amp;'VME Notification'!F600&amp;"/"&amp;'VME Notification'!G600&amp;"/"&amp;'VME Notification'!H600&amp;"/"&amp;'VME Notification'!I600&amp;"/"&amp;'VME Notification'!J600&amp;"/"&amp;'VME Notification'!K600&amp;"/"&amp;'VME Notification'!L600&amp;"/"&amp;'VME Notification'!M600&amp;"/"&amp;'VME Notification'!N600&amp;"/ER")</f>
        <v/>
      </c>
    </row>
    <row r="581" spans="12:14" x14ac:dyDescent="0.25">
      <c r="L581" s="51" t="str">
        <f>IFERROR(IF(VALUE('VME Notification'!M601)&gt;=5,1,""),"")</f>
        <v/>
      </c>
      <c r="N581" s="134" t="str">
        <f>IF(L581="","","SR/"&amp;'VME Notification'!$C$16&amp;"/"&amp;'VME Notification'!$F$16&amp;"/"&amp;'VME Notification'!$K$16&amp;"/"&amp;'VME Notification'!$N$16&amp;"/"&amp;'VME Notification'!B601&amp;"/ "&amp;"SV/"&amp;'VME Notification'!C601&amp;"/"&amp;'VME Notification'!D601&amp;"/"&amp;TEXT('VME Notification'!E601,"dd-mmm-yy")&amp;"/"&amp;'VME Notification'!F601&amp;"/"&amp;'VME Notification'!G601&amp;"/"&amp;'VME Notification'!H601&amp;"/"&amp;'VME Notification'!I601&amp;"/"&amp;'VME Notification'!J601&amp;"/"&amp;'VME Notification'!K601&amp;"/"&amp;'VME Notification'!L601&amp;"/"&amp;'VME Notification'!M601&amp;"/"&amp;'VME Notification'!N601&amp;"/ER")</f>
        <v/>
      </c>
    </row>
    <row r="582" spans="12:14" x14ac:dyDescent="0.25">
      <c r="L582" s="51" t="str">
        <f>IFERROR(IF(VALUE('VME Notification'!M602)&gt;=5,1,""),"")</f>
        <v/>
      </c>
      <c r="N582" s="134" t="str">
        <f>IF(L582="","","SR/"&amp;'VME Notification'!$C$16&amp;"/"&amp;'VME Notification'!$F$16&amp;"/"&amp;'VME Notification'!$K$16&amp;"/"&amp;'VME Notification'!$N$16&amp;"/"&amp;'VME Notification'!B602&amp;"/ "&amp;"SV/"&amp;'VME Notification'!C602&amp;"/"&amp;'VME Notification'!D602&amp;"/"&amp;TEXT('VME Notification'!E602,"dd-mmm-yy")&amp;"/"&amp;'VME Notification'!F602&amp;"/"&amp;'VME Notification'!G602&amp;"/"&amp;'VME Notification'!H602&amp;"/"&amp;'VME Notification'!I602&amp;"/"&amp;'VME Notification'!J602&amp;"/"&amp;'VME Notification'!K602&amp;"/"&amp;'VME Notification'!L602&amp;"/"&amp;'VME Notification'!M602&amp;"/"&amp;'VME Notification'!N602&amp;"/ER")</f>
        <v/>
      </c>
    </row>
    <row r="583" spans="12:14" x14ac:dyDescent="0.25">
      <c r="L583" s="51" t="str">
        <f>IFERROR(IF(VALUE('VME Notification'!M603)&gt;=5,1,""),"")</f>
        <v/>
      </c>
      <c r="N583" s="134" t="str">
        <f>IF(L583="","","SR/"&amp;'VME Notification'!$C$16&amp;"/"&amp;'VME Notification'!$F$16&amp;"/"&amp;'VME Notification'!$K$16&amp;"/"&amp;'VME Notification'!$N$16&amp;"/"&amp;'VME Notification'!B603&amp;"/ "&amp;"SV/"&amp;'VME Notification'!C603&amp;"/"&amp;'VME Notification'!D603&amp;"/"&amp;TEXT('VME Notification'!E603,"dd-mmm-yy")&amp;"/"&amp;'VME Notification'!F603&amp;"/"&amp;'VME Notification'!G603&amp;"/"&amp;'VME Notification'!H603&amp;"/"&amp;'VME Notification'!I603&amp;"/"&amp;'VME Notification'!J603&amp;"/"&amp;'VME Notification'!K603&amp;"/"&amp;'VME Notification'!L603&amp;"/"&amp;'VME Notification'!M603&amp;"/"&amp;'VME Notification'!N603&amp;"/ER")</f>
        <v/>
      </c>
    </row>
    <row r="584" spans="12:14" x14ac:dyDescent="0.25">
      <c r="L584" s="51" t="str">
        <f>IFERROR(IF(VALUE('VME Notification'!M604)&gt;=5,1,""),"")</f>
        <v/>
      </c>
      <c r="N584" s="134" t="str">
        <f>IF(L584="","","SR/"&amp;'VME Notification'!$C$16&amp;"/"&amp;'VME Notification'!$F$16&amp;"/"&amp;'VME Notification'!$K$16&amp;"/"&amp;'VME Notification'!$N$16&amp;"/"&amp;'VME Notification'!B604&amp;"/ "&amp;"SV/"&amp;'VME Notification'!C604&amp;"/"&amp;'VME Notification'!D604&amp;"/"&amp;TEXT('VME Notification'!E604,"dd-mmm-yy")&amp;"/"&amp;'VME Notification'!F604&amp;"/"&amp;'VME Notification'!G604&amp;"/"&amp;'VME Notification'!H604&amp;"/"&amp;'VME Notification'!I604&amp;"/"&amp;'VME Notification'!J604&amp;"/"&amp;'VME Notification'!K604&amp;"/"&amp;'VME Notification'!L604&amp;"/"&amp;'VME Notification'!M604&amp;"/"&amp;'VME Notification'!N604&amp;"/ER")</f>
        <v/>
      </c>
    </row>
    <row r="585" spans="12:14" x14ac:dyDescent="0.25">
      <c r="L585" s="51" t="str">
        <f>IFERROR(IF(VALUE('VME Notification'!M605)&gt;=5,1,""),"")</f>
        <v/>
      </c>
      <c r="N585" s="134" t="str">
        <f>IF(L585="","","SR/"&amp;'VME Notification'!$C$16&amp;"/"&amp;'VME Notification'!$F$16&amp;"/"&amp;'VME Notification'!$K$16&amp;"/"&amp;'VME Notification'!$N$16&amp;"/"&amp;'VME Notification'!B605&amp;"/ "&amp;"SV/"&amp;'VME Notification'!C605&amp;"/"&amp;'VME Notification'!D605&amp;"/"&amp;TEXT('VME Notification'!E605,"dd-mmm-yy")&amp;"/"&amp;'VME Notification'!F605&amp;"/"&amp;'VME Notification'!G605&amp;"/"&amp;'VME Notification'!H605&amp;"/"&amp;'VME Notification'!I605&amp;"/"&amp;'VME Notification'!J605&amp;"/"&amp;'VME Notification'!K605&amp;"/"&amp;'VME Notification'!L605&amp;"/"&amp;'VME Notification'!M605&amp;"/"&amp;'VME Notification'!N605&amp;"/ER")</f>
        <v/>
      </c>
    </row>
    <row r="586" spans="12:14" x14ac:dyDescent="0.25">
      <c r="L586" s="51" t="str">
        <f>IFERROR(IF(VALUE('VME Notification'!M606)&gt;=5,1,""),"")</f>
        <v/>
      </c>
      <c r="N586" s="134" t="str">
        <f>IF(L586="","","SR/"&amp;'VME Notification'!$C$16&amp;"/"&amp;'VME Notification'!$F$16&amp;"/"&amp;'VME Notification'!$K$16&amp;"/"&amp;'VME Notification'!$N$16&amp;"/"&amp;'VME Notification'!B606&amp;"/ "&amp;"SV/"&amp;'VME Notification'!C606&amp;"/"&amp;'VME Notification'!D606&amp;"/"&amp;TEXT('VME Notification'!E606,"dd-mmm-yy")&amp;"/"&amp;'VME Notification'!F606&amp;"/"&amp;'VME Notification'!G606&amp;"/"&amp;'VME Notification'!H606&amp;"/"&amp;'VME Notification'!I606&amp;"/"&amp;'VME Notification'!J606&amp;"/"&amp;'VME Notification'!K606&amp;"/"&amp;'VME Notification'!L606&amp;"/"&amp;'VME Notification'!M606&amp;"/"&amp;'VME Notification'!N606&amp;"/ER")</f>
        <v/>
      </c>
    </row>
    <row r="587" spans="12:14" x14ac:dyDescent="0.25">
      <c r="L587" s="51" t="str">
        <f>IFERROR(IF(VALUE('VME Notification'!M607)&gt;=5,1,""),"")</f>
        <v/>
      </c>
      <c r="N587" s="134" t="str">
        <f>IF(L587="","","SR/"&amp;'VME Notification'!$C$16&amp;"/"&amp;'VME Notification'!$F$16&amp;"/"&amp;'VME Notification'!$K$16&amp;"/"&amp;'VME Notification'!$N$16&amp;"/"&amp;'VME Notification'!B607&amp;"/ "&amp;"SV/"&amp;'VME Notification'!C607&amp;"/"&amp;'VME Notification'!D607&amp;"/"&amp;TEXT('VME Notification'!E607,"dd-mmm-yy")&amp;"/"&amp;'VME Notification'!F607&amp;"/"&amp;'VME Notification'!G607&amp;"/"&amp;'VME Notification'!H607&amp;"/"&amp;'VME Notification'!I607&amp;"/"&amp;'VME Notification'!J607&amp;"/"&amp;'VME Notification'!K607&amp;"/"&amp;'VME Notification'!L607&amp;"/"&amp;'VME Notification'!M607&amp;"/"&amp;'VME Notification'!N607&amp;"/ER")</f>
        <v/>
      </c>
    </row>
    <row r="588" spans="12:14" x14ac:dyDescent="0.25">
      <c r="L588" s="51" t="str">
        <f>IFERROR(IF(VALUE('VME Notification'!M608)&gt;=5,1,""),"")</f>
        <v/>
      </c>
      <c r="N588" s="134" t="str">
        <f>IF(L588="","","SR/"&amp;'VME Notification'!$C$16&amp;"/"&amp;'VME Notification'!$F$16&amp;"/"&amp;'VME Notification'!$K$16&amp;"/"&amp;'VME Notification'!$N$16&amp;"/"&amp;'VME Notification'!B608&amp;"/ "&amp;"SV/"&amp;'VME Notification'!C608&amp;"/"&amp;'VME Notification'!D608&amp;"/"&amp;TEXT('VME Notification'!E608,"dd-mmm-yy")&amp;"/"&amp;'VME Notification'!F608&amp;"/"&amp;'VME Notification'!G608&amp;"/"&amp;'VME Notification'!H608&amp;"/"&amp;'VME Notification'!I608&amp;"/"&amp;'VME Notification'!J608&amp;"/"&amp;'VME Notification'!K608&amp;"/"&amp;'VME Notification'!L608&amp;"/"&amp;'VME Notification'!M608&amp;"/"&amp;'VME Notification'!N608&amp;"/ER")</f>
        <v/>
      </c>
    </row>
    <row r="589" spans="12:14" x14ac:dyDescent="0.25">
      <c r="L589" s="51" t="str">
        <f>IFERROR(IF(VALUE('VME Notification'!M609)&gt;=5,1,""),"")</f>
        <v/>
      </c>
      <c r="N589" s="134" t="str">
        <f>IF(L589="","","SR/"&amp;'VME Notification'!$C$16&amp;"/"&amp;'VME Notification'!$F$16&amp;"/"&amp;'VME Notification'!$K$16&amp;"/"&amp;'VME Notification'!$N$16&amp;"/"&amp;'VME Notification'!B609&amp;"/ "&amp;"SV/"&amp;'VME Notification'!C609&amp;"/"&amp;'VME Notification'!D609&amp;"/"&amp;TEXT('VME Notification'!E609,"dd-mmm-yy")&amp;"/"&amp;'VME Notification'!F609&amp;"/"&amp;'VME Notification'!G609&amp;"/"&amp;'VME Notification'!H609&amp;"/"&amp;'VME Notification'!I609&amp;"/"&amp;'VME Notification'!J609&amp;"/"&amp;'VME Notification'!K609&amp;"/"&amp;'VME Notification'!L609&amp;"/"&amp;'VME Notification'!M609&amp;"/"&amp;'VME Notification'!N609&amp;"/ER")</f>
        <v/>
      </c>
    </row>
    <row r="590" spans="12:14" x14ac:dyDescent="0.25">
      <c r="L590" s="51" t="str">
        <f>IFERROR(IF(VALUE('VME Notification'!M610)&gt;=5,1,""),"")</f>
        <v/>
      </c>
      <c r="N590" s="134" t="str">
        <f>IF(L590="","","SR/"&amp;'VME Notification'!$C$16&amp;"/"&amp;'VME Notification'!$F$16&amp;"/"&amp;'VME Notification'!$K$16&amp;"/"&amp;'VME Notification'!$N$16&amp;"/"&amp;'VME Notification'!B610&amp;"/ "&amp;"SV/"&amp;'VME Notification'!C610&amp;"/"&amp;'VME Notification'!D610&amp;"/"&amp;TEXT('VME Notification'!E610,"dd-mmm-yy")&amp;"/"&amp;'VME Notification'!F610&amp;"/"&amp;'VME Notification'!G610&amp;"/"&amp;'VME Notification'!H610&amp;"/"&amp;'VME Notification'!I610&amp;"/"&amp;'VME Notification'!J610&amp;"/"&amp;'VME Notification'!K610&amp;"/"&amp;'VME Notification'!L610&amp;"/"&amp;'VME Notification'!M610&amp;"/"&amp;'VME Notification'!N610&amp;"/ER")</f>
        <v/>
      </c>
    </row>
    <row r="591" spans="12:14" x14ac:dyDescent="0.25">
      <c r="L591" s="51" t="str">
        <f>IFERROR(IF(VALUE('VME Notification'!M611)&gt;=5,1,""),"")</f>
        <v/>
      </c>
      <c r="N591" s="134" t="str">
        <f>IF(L591="","","SR/"&amp;'VME Notification'!$C$16&amp;"/"&amp;'VME Notification'!$F$16&amp;"/"&amp;'VME Notification'!$K$16&amp;"/"&amp;'VME Notification'!$N$16&amp;"/"&amp;'VME Notification'!B611&amp;"/ "&amp;"SV/"&amp;'VME Notification'!C611&amp;"/"&amp;'VME Notification'!D611&amp;"/"&amp;TEXT('VME Notification'!E611,"dd-mmm-yy")&amp;"/"&amp;'VME Notification'!F611&amp;"/"&amp;'VME Notification'!G611&amp;"/"&amp;'VME Notification'!H611&amp;"/"&amp;'VME Notification'!I611&amp;"/"&amp;'VME Notification'!J611&amp;"/"&amp;'VME Notification'!K611&amp;"/"&amp;'VME Notification'!L611&amp;"/"&amp;'VME Notification'!M611&amp;"/"&amp;'VME Notification'!N611&amp;"/ER")</f>
        <v/>
      </c>
    </row>
    <row r="592" spans="12:14" x14ac:dyDescent="0.25">
      <c r="L592" s="51" t="str">
        <f>IFERROR(IF(VALUE('VME Notification'!M612)&gt;=5,1,""),"")</f>
        <v/>
      </c>
      <c r="N592" s="134" t="str">
        <f>IF(L592="","","SR/"&amp;'VME Notification'!$C$16&amp;"/"&amp;'VME Notification'!$F$16&amp;"/"&amp;'VME Notification'!$K$16&amp;"/"&amp;'VME Notification'!$N$16&amp;"/"&amp;'VME Notification'!B612&amp;"/ "&amp;"SV/"&amp;'VME Notification'!C612&amp;"/"&amp;'VME Notification'!D612&amp;"/"&amp;TEXT('VME Notification'!E612,"dd-mmm-yy")&amp;"/"&amp;'VME Notification'!F612&amp;"/"&amp;'VME Notification'!G612&amp;"/"&amp;'VME Notification'!H612&amp;"/"&amp;'VME Notification'!I612&amp;"/"&amp;'VME Notification'!J612&amp;"/"&amp;'VME Notification'!K612&amp;"/"&amp;'VME Notification'!L612&amp;"/"&amp;'VME Notification'!M612&amp;"/"&amp;'VME Notification'!N612&amp;"/ER")</f>
        <v/>
      </c>
    </row>
    <row r="593" spans="12:14" x14ac:dyDescent="0.25">
      <c r="L593" s="51" t="str">
        <f>IFERROR(IF(VALUE('VME Notification'!M613)&gt;=5,1,""),"")</f>
        <v/>
      </c>
      <c r="N593" s="134" t="str">
        <f>IF(L593="","","SR/"&amp;'VME Notification'!$C$16&amp;"/"&amp;'VME Notification'!$F$16&amp;"/"&amp;'VME Notification'!$K$16&amp;"/"&amp;'VME Notification'!$N$16&amp;"/"&amp;'VME Notification'!B613&amp;"/ "&amp;"SV/"&amp;'VME Notification'!C613&amp;"/"&amp;'VME Notification'!D613&amp;"/"&amp;TEXT('VME Notification'!E613,"dd-mmm-yy")&amp;"/"&amp;'VME Notification'!F613&amp;"/"&amp;'VME Notification'!G613&amp;"/"&amp;'VME Notification'!H613&amp;"/"&amp;'VME Notification'!I613&amp;"/"&amp;'VME Notification'!J613&amp;"/"&amp;'VME Notification'!K613&amp;"/"&amp;'VME Notification'!L613&amp;"/"&amp;'VME Notification'!M613&amp;"/"&amp;'VME Notification'!N613&amp;"/ER")</f>
        <v/>
      </c>
    </row>
    <row r="594" spans="12:14" x14ac:dyDescent="0.25">
      <c r="L594" s="51" t="str">
        <f>IFERROR(IF(VALUE('VME Notification'!M614)&gt;=5,1,""),"")</f>
        <v/>
      </c>
      <c r="N594" s="134" t="str">
        <f>IF(L594="","","SR/"&amp;'VME Notification'!$C$16&amp;"/"&amp;'VME Notification'!$F$16&amp;"/"&amp;'VME Notification'!$K$16&amp;"/"&amp;'VME Notification'!$N$16&amp;"/"&amp;'VME Notification'!B614&amp;"/ "&amp;"SV/"&amp;'VME Notification'!C614&amp;"/"&amp;'VME Notification'!D614&amp;"/"&amp;TEXT('VME Notification'!E614,"dd-mmm-yy")&amp;"/"&amp;'VME Notification'!F614&amp;"/"&amp;'VME Notification'!G614&amp;"/"&amp;'VME Notification'!H614&amp;"/"&amp;'VME Notification'!I614&amp;"/"&amp;'VME Notification'!J614&amp;"/"&amp;'VME Notification'!K614&amp;"/"&amp;'VME Notification'!L614&amp;"/"&amp;'VME Notification'!M614&amp;"/"&amp;'VME Notification'!N614&amp;"/ER")</f>
        <v/>
      </c>
    </row>
    <row r="595" spans="12:14" x14ac:dyDescent="0.25">
      <c r="L595" s="51" t="str">
        <f>IFERROR(IF(VALUE('VME Notification'!M615)&gt;=5,1,""),"")</f>
        <v/>
      </c>
      <c r="N595" s="134" t="str">
        <f>IF(L595="","","SR/"&amp;'VME Notification'!$C$16&amp;"/"&amp;'VME Notification'!$F$16&amp;"/"&amp;'VME Notification'!$K$16&amp;"/"&amp;'VME Notification'!$N$16&amp;"/"&amp;'VME Notification'!B615&amp;"/ "&amp;"SV/"&amp;'VME Notification'!C615&amp;"/"&amp;'VME Notification'!D615&amp;"/"&amp;TEXT('VME Notification'!E615,"dd-mmm-yy")&amp;"/"&amp;'VME Notification'!F615&amp;"/"&amp;'VME Notification'!G615&amp;"/"&amp;'VME Notification'!H615&amp;"/"&amp;'VME Notification'!I615&amp;"/"&amp;'VME Notification'!J615&amp;"/"&amp;'VME Notification'!K615&amp;"/"&amp;'VME Notification'!L615&amp;"/"&amp;'VME Notification'!M615&amp;"/"&amp;'VME Notification'!N615&amp;"/ER")</f>
        <v/>
      </c>
    </row>
    <row r="596" spans="12:14" x14ac:dyDescent="0.25">
      <c r="L596" s="51" t="str">
        <f>IFERROR(IF(VALUE('VME Notification'!M616)&gt;=5,1,""),"")</f>
        <v/>
      </c>
      <c r="N596" s="134" t="str">
        <f>IF(L596="","","SR/"&amp;'VME Notification'!$C$16&amp;"/"&amp;'VME Notification'!$F$16&amp;"/"&amp;'VME Notification'!$K$16&amp;"/"&amp;'VME Notification'!$N$16&amp;"/"&amp;'VME Notification'!B616&amp;"/ "&amp;"SV/"&amp;'VME Notification'!C616&amp;"/"&amp;'VME Notification'!D616&amp;"/"&amp;TEXT('VME Notification'!E616,"dd-mmm-yy")&amp;"/"&amp;'VME Notification'!F616&amp;"/"&amp;'VME Notification'!G616&amp;"/"&amp;'VME Notification'!H616&amp;"/"&amp;'VME Notification'!I616&amp;"/"&amp;'VME Notification'!J616&amp;"/"&amp;'VME Notification'!K616&amp;"/"&amp;'VME Notification'!L616&amp;"/"&amp;'VME Notification'!M616&amp;"/"&amp;'VME Notification'!N616&amp;"/ER")</f>
        <v/>
      </c>
    </row>
    <row r="597" spans="12:14" x14ac:dyDescent="0.25">
      <c r="L597" s="51" t="str">
        <f>IFERROR(IF(VALUE('VME Notification'!M617)&gt;=5,1,""),"")</f>
        <v/>
      </c>
      <c r="N597" s="134" t="str">
        <f>IF(L597="","","SR/"&amp;'VME Notification'!$C$16&amp;"/"&amp;'VME Notification'!$F$16&amp;"/"&amp;'VME Notification'!$K$16&amp;"/"&amp;'VME Notification'!$N$16&amp;"/"&amp;'VME Notification'!B617&amp;"/ "&amp;"SV/"&amp;'VME Notification'!C617&amp;"/"&amp;'VME Notification'!D617&amp;"/"&amp;TEXT('VME Notification'!E617,"dd-mmm-yy")&amp;"/"&amp;'VME Notification'!F617&amp;"/"&amp;'VME Notification'!G617&amp;"/"&amp;'VME Notification'!H617&amp;"/"&amp;'VME Notification'!I617&amp;"/"&amp;'VME Notification'!J617&amp;"/"&amp;'VME Notification'!K617&amp;"/"&amp;'VME Notification'!L617&amp;"/"&amp;'VME Notification'!M617&amp;"/"&amp;'VME Notification'!N617&amp;"/ER")</f>
        <v/>
      </c>
    </row>
    <row r="598" spans="12:14" x14ac:dyDescent="0.25">
      <c r="L598" s="51" t="str">
        <f>IFERROR(IF(VALUE('VME Notification'!M618)&gt;=5,1,""),"")</f>
        <v/>
      </c>
      <c r="N598" s="134" t="str">
        <f>IF(L598="","","SR/"&amp;'VME Notification'!$C$16&amp;"/"&amp;'VME Notification'!$F$16&amp;"/"&amp;'VME Notification'!$K$16&amp;"/"&amp;'VME Notification'!$N$16&amp;"/"&amp;'VME Notification'!B618&amp;"/ "&amp;"SV/"&amp;'VME Notification'!C618&amp;"/"&amp;'VME Notification'!D618&amp;"/"&amp;TEXT('VME Notification'!E618,"dd-mmm-yy")&amp;"/"&amp;'VME Notification'!F618&amp;"/"&amp;'VME Notification'!G618&amp;"/"&amp;'VME Notification'!H618&amp;"/"&amp;'VME Notification'!I618&amp;"/"&amp;'VME Notification'!J618&amp;"/"&amp;'VME Notification'!K618&amp;"/"&amp;'VME Notification'!L618&amp;"/"&amp;'VME Notification'!M618&amp;"/"&amp;'VME Notification'!N618&amp;"/ER")</f>
        <v/>
      </c>
    </row>
    <row r="599" spans="12:14" x14ac:dyDescent="0.25">
      <c r="L599" s="51" t="str">
        <f>IFERROR(IF(VALUE('VME Notification'!M619)&gt;=5,1,""),"")</f>
        <v/>
      </c>
      <c r="N599" s="134" t="str">
        <f>IF(L599="","","SR/"&amp;'VME Notification'!$C$16&amp;"/"&amp;'VME Notification'!$F$16&amp;"/"&amp;'VME Notification'!$K$16&amp;"/"&amp;'VME Notification'!$N$16&amp;"/"&amp;'VME Notification'!B619&amp;"/ "&amp;"SV/"&amp;'VME Notification'!C619&amp;"/"&amp;'VME Notification'!D619&amp;"/"&amp;TEXT('VME Notification'!E619,"dd-mmm-yy")&amp;"/"&amp;'VME Notification'!F619&amp;"/"&amp;'VME Notification'!G619&amp;"/"&amp;'VME Notification'!H619&amp;"/"&amp;'VME Notification'!I619&amp;"/"&amp;'VME Notification'!J619&amp;"/"&amp;'VME Notification'!K619&amp;"/"&amp;'VME Notification'!L619&amp;"/"&amp;'VME Notification'!M619&amp;"/"&amp;'VME Notification'!N619&amp;"/ER")</f>
        <v/>
      </c>
    </row>
    <row r="600" spans="12:14" x14ac:dyDescent="0.25">
      <c r="L600" s="51" t="str">
        <f>IFERROR(IF(VALUE('VME Notification'!M620)&gt;=5,1,""),"")</f>
        <v/>
      </c>
      <c r="N600" s="134" t="str">
        <f>IF(L600="","","SR/"&amp;'VME Notification'!$C$16&amp;"/"&amp;'VME Notification'!$F$16&amp;"/"&amp;'VME Notification'!$K$16&amp;"/"&amp;'VME Notification'!$N$16&amp;"/"&amp;'VME Notification'!B620&amp;"/ "&amp;"SV/"&amp;'VME Notification'!C620&amp;"/"&amp;'VME Notification'!D620&amp;"/"&amp;TEXT('VME Notification'!E620,"dd-mmm-yy")&amp;"/"&amp;'VME Notification'!F620&amp;"/"&amp;'VME Notification'!G620&amp;"/"&amp;'VME Notification'!H620&amp;"/"&amp;'VME Notification'!I620&amp;"/"&amp;'VME Notification'!J620&amp;"/"&amp;'VME Notification'!K620&amp;"/"&amp;'VME Notification'!L620&amp;"/"&amp;'VME Notification'!M620&amp;"/"&amp;'VME Notification'!N620&amp;"/ER")</f>
        <v/>
      </c>
    </row>
    <row r="601" spans="12:14" x14ac:dyDescent="0.25">
      <c r="L601" s="51" t="str">
        <f>IFERROR(IF(VALUE('VME Notification'!M621)&gt;=5,1,""),"")</f>
        <v/>
      </c>
      <c r="N601" s="134" t="str">
        <f>IF(L601="","","SR/"&amp;'VME Notification'!$C$16&amp;"/"&amp;'VME Notification'!$F$16&amp;"/"&amp;'VME Notification'!$K$16&amp;"/"&amp;'VME Notification'!$N$16&amp;"/"&amp;'VME Notification'!B621&amp;"/ "&amp;"SV/"&amp;'VME Notification'!C621&amp;"/"&amp;'VME Notification'!D621&amp;"/"&amp;TEXT('VME Notification'!E621,"dd-mmm-yy")&amp;"/"&amp;'VME Notification'!F621&amp;"/"&amp;'VME Notification'!G621&amp;"/"&amp;'VME Notification'!H621&amp;"/"&amp;'VME Notification'!I621&amp;"/"&amp;'VME Notification'!J621&amp;"/"&amp;'VME Notification'!K621&amp;"/"&amp;'VME Notification'!L621&amp;"/"&amp;'VME Notification'!M621&amp;"/"&amp;'VME Notification'!N621&amp;"/ER")</f>
        <v/>
      </c>
    </row>
    <row r="602" spans="12:14" x14ac:dyDescent="0.25">
      <c r="L602" s="51" t="str">
        <f>IFERROR(IF(VALUE('VME Notification'!M622)&gt;=5,1,""),"")</f>
        <v/>
      </c>
      <c r="N602" s="134" t="str">
        <f>IF(L602="","","SR/"&amp;'VME Notification'!$C$16&amp;"/"&amp;'VME Notification'!$F$16&amp;"/"&amp;'VME Notification'!$K$16&amp;"/"&amp;'VME Notification'!$N$16&amp;"/"&amp;'VME Notification'!B622&amp;"/ "&amp;"SV/"&amp;'VME Notification'!C622&amp;"/"&amp;'VME Notification'!D622&amp;"/"&amp;TEXT('VME Notification'!E622,"dd-mmm-yy")&amp;"/"&amp;'VME Notification'!F622&amp;"/"&amp;'VME Notification'!G622&amp;"/"&amp;'VME Notification'!H622&amp;"/"&amp;'VME Notification'!I622&amp;"/"&amp;'VME Notification'!J622&amp;"/"&amp;'VME Notification'!K622&amp;"/"&amp;'VME Notification'!L622&amp;"/"&amp;'VME Notification'!M622&amp;"/"&amp;'VME Notification'!N622&amp;"/ER")</f>
        <v/>
      </c>
    </row>
    <row r="603" spans="12:14" x14ac:dyDescent="0.25">
      <c r="L603" s="51" t="str">
        <f>IFERROR(IF(VALUE('VME Notification'!M623)&gt;=5,1,""),"")</f>
        <v/>
      </c>
      <c r="N603" s="134" t="str">
        <f>IF(L603="","","SR/"&amp;'VME Notification'!$C$16&amp;"/"&amp;'VME Notification'!$F$16&amp;"/"&amp;'VME Notification'!$K$16&amp;"/"&amp;'VME Notification'!$N$16&amp;"/"&amp;'VME Notification'!B623&amp;"/ "&amp;"SV/"&amp;'VME Notification'!C623&amp;"/"&amp;'VME Notification'!D623&amp;"/"&amp;TEXT('VME Notification'!E623,"dd-mmm-yy")&amp;"/"&amp;'VME Notification'!F623&amp;"/"&amp;'VME Notification'!G623&amp;"/"&amp;'VME Notification'!H623&amp;"/"&amp;'VME Notification'!I623&amp;"/"&amp;'VME Notification'!J623&amp;"/"&amp;'VME Notification'!K623&amp;"/"&amp;'VME Notification'!L623&amp;"/"&amp;'VME Notification'!M623&amp;"/"&amp;'VME Notification'!N623&amp;"/ER")</f>
        <v/>
      </c>
    </row>
    <row r="604" spans="12:14" x14ac:dyDescent="0.25">
      <c r="L604" s="51" t="str">
        <f>IFERROR(IF(VALUE('VME Notification'!M624)&gt;=5,1,""),"")</f>
        <v/>
      </c>
      <c r="N604" s="134" t="str">
        <f>IF(L604="","","SR/"&amp;'VME Notification'!$C$16&amp;"/"&amp;'VME Notification'!$F$16&amp;"/"&amp;'VME Notification'!$K$16&amp;"/"&amp;'VME Notification'!$N$16&amp;"/"&amp;'VME Notification'!B624&amp;"/ "&amp;"SV/"&amp;'VME Notification'!C624&amp;"/"&amp;'VME Notification'!D624&amp;"/"&amp;TEXT('VME Notification'!E624,"dd-mmm-yy")&amp;"/"&amp;'VME Notification'!F624&amp;"/"&amp;'VME Notification'!G624&amp;"/"&amp;'VME Notification'!H624&amp;"/"&amp;'VME Notification'!I624&amp;"/"&amp;'VME Notification'!J624&amp;"/"&amp;'VME Notification'!K624&amp;"/"&amp;'VME Notification'!L624&amp;"/"&amp;'VME Notification'!M624&amp;"/"&amp;'VME Notification'!N624&amp;"/ER")</f>
        <v/>
      </c>
    </row>
    <row r="605" spans="12:14" x14ac:dyDescent="0.25">
      <c r="L605" s="51" t="str">
        <f>IFERROR(IF(VALUE('VME Notification'!M625)&gt;=5,1,""),"")</f>
        <v/>
      </c>
      <c r="N605" s="134" t="str">
        <f>IF(L605="","","SR/"&amp;'VME Notification'!$C$16&amp;"/"&amp;'VME Notification'!$F$16&amp;"/"&amp;'VME Notification'!$K$16&amp;"/"&amp;'VME Notification'!$N$16&amp;"/"&amp;'VME Notification'!B625&amp;"/ "&amp;"SV/"&amp;'VME Notification'!C625&amp;"/"&amp;'VME Notification'!D625&amp;"/"&amp;TEXT('VME Notification'!E625,"dd-mmm-yy")&amp;"/"&amp;'VME Notification'!F625&amp;"/"&amp;'VME Notification'!G625&amp;"/"&amp;'VME Notification'!H625&amp;"/"&amp;'VME Notification'!I625&amp;"/"&amp;'VME Notification'!J625&amp;"/"&amp;'VME Notification'!K625&amp;"/"&amp;'VME Notification'!L625&amp;"/"&amp;'VME Notification'!M625&amp;"/"&amp;'VME Notification'!N625&amp;"/ER")</f>
        <v/>
      </c>
    </row>
    <row r="606" spans="12:14" x14ac:dyDescent="0.25">
      <c r="L606" s="51" t="str">
        <f>IFERROR(IF(VALUE('VME Notification'!M626)&gt;=5,1,""),"")</f>
        <v/>
      </c>
      <c r="N606" s="134" t="str">
        <f>IF(L606="","","SR/"&amp;'VME Notification'!$C$16&amp;"/"&amp;'VME Notification'!$F$16&amp;"/"&amp;'VME Notification'!$K$16&amp;"/"&amp;'VME Notification'!$N$16&amp;"/"&amp;'VME Notification'!B626&amp;"/ "&amp;"SV/"&amp;'VME Notification'!C626&amp;"/"&amp;'VME Notification'!D626&amp;"/"&amp;TEXT('VME Notification'!E626,"dd-mmm-yy")&amp;"/"&amp;'VME Notification'!F626&amp;"/"&amp;'VME Notification'!G626&amp;"/"&amp;'VME Notification'!H626&amp;"/"&amp;'VME Notification'!I626&amp;"/"&amp;'VME Notification'!J626&amp;"/"&amp;'VME Notification'!K626&amp;"/"&amp;'VME Notification'!L626&amp;"/"&amp;'VME Notification'!M626&amp;"/"&amp;'VME Notification'!N626&amp;"/ER")</f>
        <v/>
      </c>
    </row>
    <row r="607" spans="12:14" x14ac:dyDescent="0.25">
      <c r="L607" s="51" t="str">
        <f>IFERROR(IF(VALUE('VME Notification'!M627)&gt;=5,1,""),"")</f>
        <v/>
      </c>
      <c r="N607" s="134" t="str">
        <f>IF(L607="","","SR/"&amp;'VME Notification'!$C$16&amp;"/"&amp;'VME Notification'!$F$16&amp;"/"&amp;'VME Notification'!$K$16&amp;"/"&amp;'VME Notification'!$N$16&amp;"/"&amp;'VME Notification'!B627&amp;"/ "&amp;"SV/"&amp;'VME Notification'!C627&amp;"/"&amp;'VME Notification'!D627&amp;"/"&amp;TEXT('VME Notification'!E627,"dd-mmm-yy")&amp;"/"&amp;'VME Notification'!F627&amp;"/"&amp;'VME Notification'!G627&amp;"/"&amp;'VME Notification'!H627&amp;"/"&amp;'VME Notification'!I627&amp;"/"&amp;'VME Notification'!J627&amp;"/"&amp;'VME Notification'!K627&amp;"/"&amp;'VME Notification'!L627&amp;"/"&amp;'VME Notification'!M627&amp;"/"&amp;'VME Notification'!N627&amp;"/ER")</f>
        <v/>
      </c>
    </row>
    <row r="608" spans="12:14" x14ac:dyDescent="0.25">
      <c r="L608" s="51" t="str">
        <f>IFERROR(IF(VALUE('VME Notification'!M628)&gt;=5,1,""),"")</f>
        <v/>
      </c>
      <c r="N608" s="134" t="str">
        <f>IF(L608="","","SR/"&amp;'VME Notification'!$C$16&amp;"/"&amp;'VME Notification'!$F$16&amp;"/"&amp;'VME Notification'!$K$16&amp;"/"&amp;'VME Notification'!$N$16&amp;"/"&amp;'VME Notification'!B628&amp;"/ "&amp;"SV/"&amp;'VME Notification'!C628&amp;"/"&amp;'VME Notification'!D628&amp;"/"&amp;TEXT('VME Notification'!E628,"dd-mmm-yy")&amp;"/"&amp;'VME Notification'!F628&amp;"/"&amp;'VME Notification'!G628&amp;"/"&amp;'VME Notification'!H628&amp;"/"&amp;'VME Notification'!I628&amp;"/"&amp;'VME Notification'!J628&amp;"/"&amp;'VME Notification'!K628&amp;"/"&amp;'VME Notification'!L628&amp;"/"&amp;'VME Notification'!M628&amp;"/"&amp;'VME Notification'!N628&amp;"/ER")</f>
        <v/>
      </c>
    </row>
    <row r="609" spans="12:14" x14ac:dyDescent="0.25">
      <c r="L609" s="51" t="str">
        <f>IFERROR(IF(VALUE('VME Notification'!M629)&gt;=5,1,""),"")</f>
        <v/>
      </c>
      <c r="N609" s="134" t="str">
        <f>IF(L609="","","SR/"&amp;'VME Notification'!$C$16&amp;"/"&amp;'VME Notification'!$F$16&amp;"/"&amp;'VME Notification'!$K$16&amp;"/"&amp;'VME Notification'!$N$16&amp;"/"&amp;'VME Notification'!B629&amp;"/ "&amp;"SV/"&amp;'VME Notification'!C629&amp;"/"&amp;'VME Notification'!D629&amp;"/"&amp;TEXT('VME Notification'!E629,"dd-mmm-yy")&amp;"/"&amp;'VME Notification'!F629&amp;"/"&amp;'VME Notification'!G629&amp;"/"&amp;'VME Notification'!H629&amp;"/"&amp;'VME Notification'!I629&amp;"/"&amp;'VME Notification'!J629&amp;"/"&amp;'VME Notification'!K629&amp;"/"&amp;'VME Notification'!L629&amp;"/"&amp;'VME Notification'!M629&amp;"/"&amp;'VME Notification'!N629&amp;"/ER")</f>
        <v/>
      </c>
    </row>
    <row r="610" spans="12:14" x14ac:dyDescent="0.25">
      <c r="L610" s="51" t="str">
        <f>IFERROR(IF(VALUE('VME Notification'!M630)&gt;=5,1,""),"")</f>
        <v/>
      </c>
      <c r="N610" s="134" t="str">
        <f>IF(L610="","","SR/"&amp;'VME Notification'!$C$16&amp;"/"&amp;'VME Notification'!$F$16&amp;"/"&amp;'VME Notification'!$K$16&amp;"/"&amp;'VME Notification'!$N$16&amp;"/"&amp;'VME Notification'!B630&amp;"/ "&amp;"SV/"&amp;'VME Notification'!C630&amp;"/"&amp;'VME Notification'!D630&amp;"/"&amp;TEXT('VME Notification'!E630,"dd-mmm-yy")&amp;"/"&amp;'VME Notification'!F630&amp;"/"&amp;'VME Notification'!G630&amp;"/"&amp;'VME Notification'!H630&amp;"/"&amp;'VME Notification'!I630&amp;"/"&amp;'VME Notification'!J630&amp;"/"&amp;'VME Notification'!K630&amp;"/"&amp;'VME Notification'!L630&amp;"/"&amp;'VME Notification'!M630&amp;"/"&amp;'VME Notification'!N630&amp;"/ER")</f>
        <v/>
      </c>
    </row>
    <row r="611" spans="12:14" x14ac:dyDescent="0.25">
      <c r="L611" s="51" t="str">
        <f>IFERROR(IF(VALUE('VME Notification'!M631)&gt;=5,1,""),"")</f>
        <v/>
      </c>
      <c r="N611" s="134" t="str">
        <f>IF(L611="","","SR/"&amp;'VME Notification'!$C$16&amp;"/"&amp;'VME Notification'!$F$16&amp;"/"&amp;'VME Notification'!$K$16&amp;"/"&amp;'VME Notification'!$N$16&amp;"/"&amp;'VME Notification'!B631&amp;"/ "&amp;"SV/"&amp;'VME Notification'!C631&amp;"/"&amp;'VME Notification'!D631&amp;"/"&amp;TEXT('VME Notification'!E631,"dd-mmm-yy")&amp;"/"&amp;'VME Notification'!F631&amp;"/"&amp;'VME Notification'!G631&amp;"/"&amp;'VME Notification'!H631&amp;"/"&amp;'VME Notification'!I631&amp;"/"&amp;'VME Notification'!J631&amp;"/"&amp;'VME Notification'!K631&amp;"/"&amp;'VME Notification'!L631&amp;"/"&amp;'VME Notification'!M631&amp;"/"&amp;'VME Notification'!N631&amp;"/ER")</f>
        <v/>
      </c>
    </row>
    <row r="612" spans="12:14" x14ac:dyDescent="0.25">
      <c r="L612" s="51" t="str">
        <f>IFERROR(IF(VALUE('VME Notification'!M632)&gt;=5,1,""),"")</f>
        <v/>
      </c>
      <c r="N612" s="134" t="str">
        <f>IF(L612="","","SR/"&amp;'VME Notification'!$C$16&amp;"/"&amp;'VME Notification'!$F$16&amp;"/"&amp;'VME Notification'!$K$16&amp;"/"&amp;'VME Notification'!$N$16&amp;"/"&amp;'VME Notification'!B632&amp;"/ "&amp;"SV/"&amp;'VME Notification'!C632&amp;"/"&amp;'VME Notification'!D632&amp;"/"&amp;TEXT('VME Notification'!E632,"dd-mmm-yy")&amp;"/"&amp;'VME Notification'!F632&amp;"/"&amp;'VME Notification'!G632&amp;"/"&amp;'VME Notification'!H632&amp;"/"&amp;'VME Notification'!I632&amp;"/"&amp;'VME Notification'!J632&amp;"/"&amp;'VME Notification'!K632&amp;"/"&amp;'VME Notification'!L632&amp;"/"&amp;'VME Notification'!M632&amp;"/"&amp;'VME Notification'!N632&amp;"/ER")</f>
        <v/>
      </c>
    </row>
    <row r="613" spans="12:14" x14ac:dyDescent="0.25">
      <c r="L613" s="51" t="str">
        <f>IFERROR(IF(VALUE('VME Notification'!M633)&gt;=5,1,""),"")</f>
        <v/>
      </c>
      <c r="N613" s="134" t="str">
        <f>IF(L613="","","SR/"&amp;'VME Notification'!$C$16&amp;"/"&amp;'VME Notification'!$F$16&amp;"/"&amp;'VME Notification'!$K$16&amp;"/"&amp;'VME Notification'!$N$16&amp;"/"&amp;'VME Notification'!B633&amp;"/ "&amp;"SV/"&amp;'VME Notification'!C633&amp;"/"&amp;'VME Notification'!D633&amp;"/"&amp;TEXT('VME Notification'!E633,"dd-mmm-yy")&amp;"/"&amp;'VME Notification'!F633&amp;"/"&amp;'VME Notification'!G633&amp;"/"&amp;'VME Notification'!H633&amp;"/"&amp;'VME Notification'!I633&amp;"/"&amp;'VME Notification'!J633&amp;"/"&amp;'VME Notification'!K633&amp;"/"&amp;'VME Notification'!L633&amp;"/"&amp;'VME Notification'!M633&amp;"/"&amp;'VME Notification'!N633&amp;"/ER")</f>
        <v/>
      </c>
    </row>
    <row r="614" spans="12:14" x14ac:dyDescent="0.25">
      <c r="L614" s="51" t="str">
        <f>IFERROR(IF(VALUE('VME Notification'!M634)&gt;=5,1,""),"")</f>
        <v/>
      </c>
      <c r="N614" s="134" t="str">
        <f>IF(L614="","","SR/"&amp;'VME Notification'!$C$16&amp;"/"&amp;'VME Notification'!$F$16&amp;"/"&amp;'VME Notification'!$K$16&amp;"/"&amp;'VME Notification'!$N$16&amp;"/"&amp;'VME Notification'!B634&amp;"/ "&amp;"SV/"&amp;'VME Notification'!C634&amp;"/"&amp;'VME Notification'!D634&amp;"/"&amp;TEXT('VME Notification'!E634,"dd-mmm-yy")&amp;"/"&amp;'VME Notification'!F634&amp;"/"&amp;'VME Notification'!G634&amp;"/"&amp;'VME Notification'!H634&amp;"/"&amp;'VME Notification'!I634&amp;"/"&amp;'VME Notification'!J634&amp;"/"&amp;'VME Notification'!K634&amp;"/"&amp;'VME Notification'!L634&amp;"/"&amp;'VME Notification'!M634&amp;"/"&amp;'VME Notification'!N634&amp;"/ER")</f>
        <v/>
      </c>
    </row>
    <row r="615" spans="12:14" x14ac:dyDescent="0.25">
      <c r="L615" s="51" t="str">
        <f>IFERROR(IF(VALUE('VME Notification'!M635)&gt;=5,1,""),"")</f>
        <v/>
      </c>
      <c r="N615" s="134" t="str">
        <f>IF(L615="","","SR/"&amp;'VME Notification'!$C$16&amp;"/"&amp;'VME Notification'!$F$16&amp;"/"&amp;'VME Notification'!$K$16&amp;"/"&amp;'VME Notification'!$N$16&amp;"/"&amp;'VME Notification'!B635&amp;"/ "&amp;"SV/"&amp;'VME Notification'!C635&amp;"/"&amp;'VME Notification'!D635&amp;"/"&amp;TEXT('VME Notification'!E635,"dd-mmm-yy")&amp;"/"&amp;'VME Notification'!F635&amp;"/"&amp;'VME Notification'!G635&amp;"/"&amp;'VME Notification'!H635&amp;"/"&amp;'VME Notification'!I635&amp;"/"&amp;'VME Notification'!J635&amp;"/"&amp;'VME Notification'!K635&amp;"/"&amp;'VME Notification'!L635&amp;"/"&amp;'VME Notification'!M635&amp;"/"&amp;'VME Notification'!N635&amp;"/ER")</f>
        <v/>
      </c>
    </row>
    <row r="616" spans="12:14" x14ac:dyDescent="0.25">
      <c r="L616" s="51" t="str">
        <f>IFERROR(IF(VALUE('VME Notification'!M636)&gt;=5,1,""),"")</f>
        <v/>
      </c>
      <c r="N616" s="134" t="str">
        <f>IF(L616="","","SR/"&amp;'VME Notification'!$C$16&amp;"/"&amp;'VME Notification'!$F$16&amp;"/"&amp;'VME Notification'!$K$16&amp;"/"&amp;'VME Notification'!$N$16&amp;"/"&amp;'VME Notification'!B636&amp;"/ "&amp;"SV/"&amp;'VME Notification'!C636&amp;"/"&amp;'VME Notification'!D636&amp;"/"&amp;TEXT('VME Notification'!E636,"dd-mmm-yy")&amp;"/"&amp;'VME Notification'!F636&amp;"/"&amp;'VME Notification'!G636&amp;"/"&amp;'VME Notification'!H636&amp;"/"&amp;'VME Notification'!I636&amp;"/"&amp;'VME Notification'!J636&amp;"/"&amp;'VME Notification'!K636&amp;"/"&amp;'VME Notification'!L636&amp;"/"&amp;'VME Notification'!M636&amp;"/"&amp;'VME Notification'!N636&amp;"/ER")</f>
        <v/>
      </c>
    </row>
    <row r="617" spans="12:14" x14ac:dyDescent="0.25">
      <c r="L617" s="51" t="str">
        <f>IFERROR(IF(VALUE('VME Notification'!M637)&gt;=5,1,""),"")</f>
        <v/>
      </c>
      <c r="N617" s="134" t="str">
        <f>IF(L617="","","SR/"&amp;'VME Notification'!$C$16&amp;"/"&amp;'VME Notification'!$F$16&amp;"/"&amp;'VME Notification'!$K$16&amp;"/"&amp;'VME Notification'!$N$16&amp;"/"&amp;'VME Notification'!B637&amp;"/ "&amp;"SV/"&amp;'VME Notification'!C637&amp;"/"&amp;'VME Notification'!D637&amp;"/"&amp;TEXT('VME Notification'!E637,"dd-mmm-yy")&amp;"/"&amp;'VME Notification'!F637&amp;"/"&amp;'VME Notification'!G637&amp;"/"&amp;'VME Notification'!H637&amp;"/"&amp;'VME Notification'!I637&amp;"/"&amp;'VME Notification'!J637&amp;"/"&amp;'VME Notification'!K637&amp;"/"&amp;'VME Notification'!L637&amp;"/"&amp;'VME Notification'!M637&amp;"/"&amp;'VME Notification'!N637&amp;"/ER")</f>
        <v/>
      </c>
    </row>
    <row r="618" spans="12:14" x14ac:dyDescent="0.25">
      <c r="L618" s="51" t="str">
        <f>IFERROR(IF(VALUE('VME Notification'!M638)&gt;=5,1,""),"")</f>
        <v/>
      </c>
      <c r="N618" s="134" t="str">
        <f>IF(L618="","","SR/"&amp;'VME Notification'!$C$16&amp;"/"&amp;'VME Notification'!$F$16&amp;"/"&amp;'VME Notification'!$K$16&amp;"/"&amp;'VME Notification'!$N$16&amp;"/"&amp;'VME Notification'!B638&amp;"/ "&amp;"SV/"&amp;'VME Notification'!C638&amp;"/"&amp;'VME Notification'!D638&amp;"/"&amp;TEXT('VME Notification'!E638,"dd-mmm-yy")&amp;"/"&amp;'VME Notification'!F638&amp;"/"&amp;'VME Notification'!G638&amp;"/"&amp;'VME Notification'!H638&amp;"/"&amp;'VME Notification'!I638&amp;"/"&amp;'VME Notification'!J638&amp;"/"&amp;'VME Notification'!K638&amp;"/"&amp;'VME Notification'!L638&amp;"/"&amp;'VME Notification'!M638&amp;"/"&amp;'VME Notification'!N638&amp;"/ER")</f>
        <v/>
      </c>
    </row>
    <row r="619" spans="12:14" x14ac:dyDescent="0.25">
      <c r="L619" s="51" t="str">
        <f>IFERROR(IF(VALUE('VME Notification'!M639)&gt;=5,1,""),"")</f>
        <v/>
      </c>
      <c r="N619" s="134" t="str">
        <f>IF(L619="","","SR/"&amp;'VME Notification'!$C$16&amp;"/"&amp;'VME Notification'!$F$16&amp;"/"&amp;'VME Notification'!$K$16&amp;"/"&amp;'VME Notification'!$N$16&amp;"/"&amp;'VME Notification'!B639&amp;"/ "&amp;"SV/"&amp;'VME Notification'!C639&amp;"/"&amp;'VME Notification'!D639&amp;"/"&amp;TEXT('VME Notification'!E639,"dd-mmm-yy")&amp;"/"&amp;'VME Notification'!F639&amp;"/"&amp;'VME Notification'!G639&amp;"/"&amp;'VME Notification'!H639&amp;"/"&amp;'VME Notification'!I639&amp;"/"&amp;'VME Notification'!J639&amp;"/"&amp;'VME Notification'!K639&amp;"/"&amp;'VME Notification'!L639&amp;"/"&amp;'VME Notification'!M639&amp;"/"&amp;'VME Notification'!N639&amp;"/ER")</f>
        <v/>
      </c>
    </row>
    <row r="620" spans="12:14" x14ac:dyDescent="0.25">
      <c r="L620" s="51" t="str">
        <f>IFERROR(IF(VALUE('VME Notification'!M640)&gt;=5,1,""),"")</f>
        <v/>
      </c>
      <c r="N620" s="134" t="str">
        <f>IF(L620="","","SR/"&amp;'VME Notification'!$C$16&amp;"/"&amp;'VME Notification'!$F$16&amp;"/"&amp;'VME Notification'!$K$16&amp;"/"&amp;'VME Notification'!$N$16&amp;"/"&amp;'VME Notification'!B640&amp;"/ "&amp;"SV/"&amp;'VME Notification'!C640&amp;"/"&amp;'VME Notification'!D640&amp;"/"&amp;TEXT('VME Notification'!E640,"dd-mmm-yy")&amp;"/"&amp;'VME Notification'!F640&amp;"/"&amp;'VME Notification'!G640&amp;"/"&amp;'VME Notification'!H640&amp;"/"&amp;'VME Notification'!I640&amp;"/"&amp;'VME Notification'!J640&amp;"/"&amp;'VME Notification'!K640&amp;"/"&amp;'VME Notification'!L640&amp;"/"&amp;'VME Notification'!M640&amp;"/"&amp;'VME Notification'!N640&amp;"/ER")</f>
        <v/>
      </c>
    </row>
    <row r="621" spans="12:14" x14ac:dyDescent="0.25">
      <c r="L621" s="51" t="str">
        <f>IFERROR(IF(VALUE('VME Notification'!M641)&gt;=5,1,""),"")</f>
        <v/>
      </c>
      <c r="N621" s="134" t="str">
        <f>IF(L621="","","SR/"&amp;'VME Notification'!$C$16&amp;"/"&amp;'VME Notification'!$F$16&amp;"/"&amp;'VME Notification'!$K$16&amp;"/"&amp;'VME Notification'!$N$16&amp;"/"&amp;'VME Notification'!B641&amp;"/ "&amp;"SV/"&amp;'VME Notification'!C641&amp;"/"&amp;'VME Notification'!D641&amp;"/"&amp;TEXT('VME Notification'!E641,"dd-mmm-yy")&amp;"/"&amp;'VME Notification'!F641&amp;"/"&amp;'VME Notification'!G641&amp;"/"&amp;'VME Notification'!H641&amp;"/"&amp;'VME Notification'!I641&amp;"/"&amp;'VME Notification'!J641&amp;"/"&amp;'VME Notification'!K641&amp;"/"&amp;'VME Notification'!L641&amp;"/"&amp;'VME Notification'!M641&amp;"/"&amp;'VME Notification'!N641&amp;"/ER")</f>
        <v/>
      </c>
    </row>
    <row r="622" spans="12:14" x14ac:dyDescent="0.25">
      <c r="L622" s="51" t="str">
        <f>IFERROR(IF(VALUE('VME Notification'!M642)&gt;=5,1,""),"")</f>
        <v/>
      </c>
      <c r="N622" s="134" t="str">
        <f>IF(L622="","","SR/"&amp;'VME Notification'!$C$16&amp;"/"&amp;'VME Notification'!$F$16&amp;"/"&amp;'VME Notification'!$K$16&amp;"/"&amp;'VME Notification'!$N$16&amp;"/"&amp;'VME Notification'!B642&amp;"/ "&amp;"SV/"&amp;'VME Notification'!C642&amp;"/"&amp;'VME Notification'!D642&amp;"/"&amp;TEXT('VME Notification'!E642,"dd-mmm-yy")&amp;"/"&amp;'VME Notification'!F642&amp;"/"&amp;'VME Notification'!G642&amp;"/"&amp;'VME Notification'!H642&amp;"/"&amp;'VME Notification'!I642&amp;"/"&amp;'VME Notification'!J642&amp;"/"&amp;'VME Notification'!K642&amp;"/"&amp;'VME Notification'!L642&amp;"/"&amp;'VME Notification'!M642&amp;"/"&amp;'VME Notification'!N642&amp;"/ER")</f>
        <v/>
      </c>
    </row>
    <row r="623" spans="12:14" x14ac:dyDescent="0.25">
      <c r="L623" s="51" t="str">
        <f>IFERROR(IF(VALUE('VME Notification'!M643)&gt;=5,1,""),"")</f>
        <v/>
      </c>
      <c r="N623" s="134" t="str">
        <f>IF(L623="","","SR/"&amp;'VME Notification'!$C$16&amp;"/"&amp;'VME Notification'!$F$16&amp;"/"&amp;'VME Notification'!$K$16&amp;"/"&amp;'VME Notification'!$N$16&amp;"/"&amp;'VME Notification'!B643&amp;"/ "&amp;"SV/"&amp;'VME Notification'!C643&amp;"/"&amp;'VME Notification'!D643&amp;"/"&amp;TEXT('VME Notification'!E643,"dd-mmm-yy")&amp;"/"&amp;'VME Notification'!F643&amp;"/"&amp;'VME Notification'!G643&amp;"/"&amp;'VME Notification'!H643&amp;"/"&amp;'VME Notification'!I643&amp;"/"&amp;'VME Notification'!J643&amp;"/"&amp;'VME Notification'!K643&amp;"/"&amp;'VME Notification'!L643&amp;"/"&amp;'VME Notification'!M643&amp;"/"&amp;'VME Notification'!N643&amp;"/ER")</f>
        <v/>
      </c>
    </row>
    <row r="624" spans="12:14" x14ac:dyDescent="0.25">
      <c r="L624" s="51" t="str">
        <f>IFERROR(IF(VALUE('VME Notification'!M644)&gt;=5,1,""),"")</f>
        <v/>
      </c>
      <c r="N624" s="134" t="str">
        <f>IF(L624="","","SR/"&amp;'VME Notification'!$C$16&amp;"/"&amp;'VME Notification'!$F$16&amp;"/"&amp;'VME Notification'!$K$16&amp;"/"&amp;'VME Notification'!$N$16&amp;"/"&amp;'VME Notification'!B644&amp;"/ "&amp;"SV/"&amp;'VME Notification'!C644&amp;"/"&amp;'VME Notification'!D644&amp;"/"&amp;TEXT('VME Notification'!E644,"dd-mmm-yy")&amp;"/"&amp;'VME Notification'!F644&amp;"/"&amp;'VME Notification'!G644&amp;"/"&amp;'VME Notification'!H644&amp;"/"&amp;'VME Notification'!I644&amp;"/"&amp;'VME Notification'!J644&amp;"/"&amp;'VME Notification'!K644&amp;"/"&amp;'VME Notification'!L644&amp;"/"&amp;'VME Notification'!M644&amp;"/"&amp;'VME Notification'!N644&amp;"/ER")</f>
        <v/>
      </c>
    </row>
    <row r="625" spans="12:14" x14ac:dyDescent="0.25">
      <c r="L625" s="51" t="str">
        <f>IFERROR(IF(VALUE('VME Notification'!M645)&gt;=5,1,""),"")</f>
        <v/>
      </c>
      <c r="N625" s="134" t="str">
        <f>IF(L625="","","SR/"&amp;'VME Notification'!$C$16&amp;"/"&amp;'VME Notification'!$F$16&amp;"/"&amp;'VME Notification'!$K$16&amp;"/"&amp;'VME Notification'!$N$16&amp;"/"&amp;'VME Notification'!B645&amp;"/ "&amp;"SV/"&amp;'VME Notification'!C645&amp;"/"&amp;'VME Notification'!D645&amp;"/"&amp;TEXT('VME Notification'!E645,"dd-mmm-yy")&amp;"/"&amp;'VME Notification'!F645&amp;"/"&amp;'VME Notification'!G645&amp;"/"&amp;'VME Notification'!H645&amp;"/"&amp;'VME Notification'!I645&amp;"/"&amp;'VME Notification'!J645&amp;"/"&amp;'VME Notification'!K645&amp;"/"&amp;'VME Notification'!L645&amp;"/"&amp;'VME Notification'!M645&amp;"/"&amp;'VME Notification'!N645&amp;"/ER")</f>
        <v/>
      </c>
    </row>
    <row r="626" spans="12:14" x14ac:dyDescent="0.25">
      <c r="L626" s="51" t="str">
        <f>IFERROR(IF(VALUE('VME Notification'!M646)&gt;=5,1,""),"")</f>
        <v/>
      </c>
      <c r="N626" s="134" t="str">
        <f>IF(L626="","","SR/"&amp;'VME Notification'!$C$16&amp;"/"&amp;'VME Notification'!$F$16&amp;"/"&amp;'VME Notification'!$K$16&amp;"/"&amp;'VME Notification'!$N$16&amp;"/"&amp;'VME Notification'!B646&amp;"/ "&amp;"SV/"&amp;'VME Notification'!C646&amp;"/"&amp;'VME Notification'!D646&amp;"/"&amp;TEXT('VME Notification'!E646,"dd-mmm-yy")&amp;"/"&amp;'VME Notification'!F646&amp;"/"&amp;'VME Notification'!G646&amp;"/"&amp;'VME Notification'!H646&amp;"/"&amp;'VME Notification'!I646&amp;"/"&amp;'VME Notification'!J646&amp;"/"&amp;'VME Notification'!K646&amp;"/"&amp;'VME Notification'!L646&amp;"/"&amp;'VME Notification'!M646&amp;"/"&amp;'VME Notification'!N646&amp;"/ER")</f>
        <v/>
      </c>
    </row>
    <row r="627" spans="12:14" x14ac:dyDescent="0.25">
      <c r="L627" s="51" t="str">
        <f>IFERROR(IF(VALUE('VME Notification'!M647)&gt;=5,1,""),"")</f>
        <v/>
      </c>
      <c r="N627" s="134" t="str">
        <f>IF(L627="","","SR/"&amp;'VME Notification'!$C$16&amp;"/"&amp;'VME Notification'!$F$16&amp;"/"&amp;'VME Notification'!$K$16&amp;"/"&amp;'VME Notification'!$N$16&amp;"/"&amp;'VME Notification'!B647&amp;"/ "&amp;"SV/"&amp;'VME Notification'!C647&amp;"/"&amp;'VME Notification'!D647&amp;"/"&amp;TEXT('VME Notification'!E647,"dd-mmm-yy")&amp;"/"&amp;'VME Notification'!F647&amp;"/"&amp;'VME Notification'!G647&amp;"/"&amp;'VME Notification'!H647&amp;"/"&amp;'VME Notification'!I647&amp;"/"&amp;'VME Notification'!J647&amp;"/"&amp;'VME Notification'!K647&amp;"/"&amp;'VME Notification'!L647&amp;"/"&amp;'VME Notification'!M647&amp;"/"&amp;'VME Notification'!N647&amp;"/ER")</f>
        <v/>
      </c>
    </row>
    <row r="628" spans="12:14" x14ac:dyDescent="0.25">
      <c r="L628" s="51" t="str">
        <f>IFERROR(IF(VALUE('VME Notification'!M648)&gt;=5,1,""),"")</f>
        <v/>
      </c>
      <c r="N628" s="134" t="str">
        <f>IF(L628="","","SR/"&amp;'VME Notification'!$C$16&amp;"/"&amp;'VME Notification'!$F$16&amp;"/"&amp;'VME Notification'!$K$16&amp;"/"&amp;'VME Notification'!$N$16&amp;"/"&amp;'VME Notification'!B648&amp;"/ "&amp;"SV/"&amp;'VME Notification'!C648&amp;"/"&amp;'VME Notification'!D648&amp;"/"&amp;TEXT('VME Notification'!E648,"dd-mmm-yy")&amp;"/"&amp;'VME Notification'!F648&amp;"/"&amp;'VME Notification'!G648&amp;"/"&amp;'VME Notification'!H648&amp;"/"&amp;'VME Notification'!I648&amp;"/"&amp;'VME Notification'!J648&amp;"/"&amp;'VME Notification'!K648&amp;"/"&amp;'VME Notification'!L648&amp;"/"&amp;'VME Notification'!M648&amp;"/"&amp;'VME Notification'!N648&amp;"/ER")</f>
        <v/>
      </c>
    </row>
    <row r="629" spans="12:14" x14ac:dyDescent="0.25">
      <c r="L629" s="51" t="str">
        <f>IFERROR(IF(VALUE('VME Notification'!M649)&gt;=5,1,""),"")</f>
        <v/>
      </c>
      <c r="N629" s="134" t="str">
        <f>IF(L629="","","SR/"&amp;'VME Notification'!$C$16&amp;"/"&amp;'VME Notification'!$F$16&amp;"/"&amp;'VME Notification'!$K$16&amp;"/"&amp;'VME Notification'!$N$16&amp;"/"&amp;'VME Notification'!B649&amp;"/ "&amp;"SV/"&amp;'VME Notification'!C649&amp;"/"&amp;'VME Notification'!D649&amp;"/"&amp;TEXT('VME Notification'!E649,"dd-mmm-yy")&amp;"/"&amp;'VME Notification'!F649&amp;"/"&amp;'VME Notification'!G649&amp;"/"&amp;'VME Notification'!H649&amp;"/"&amp;'VME Notification'!I649&amp;"/"&amp;'VME Notification'!J649&amp;"/"&amp;'VME Notification'!K649&amp;"/"&amp;'VME Notification'!L649&amp;"/"&amp;'VME Notification'!M649&amp;"/"&amp;'VME Notification'!N649&amp;"/ER")</f>
        <v/>
      </c>
    </row>
    <row r="630" spans="12:14" x14ac:dyDescent="0.25">
      <c r="L630" s="51" t="str">
        <f>IFERROR(IF(VALUE('VME Notification'!M650)&gt;=5,1,""),"")</f>
        <v/>
      </c>
      <c r="N630" s="134" t="str">
        <f>IF(L630="","","SR/"&amp;'VME Notification'!$C$16&amp;"/"&amp;'VME Notification'!$F$16&amp;"/"&amp;'VME Notification'!$K$16&amp;"/"&amp;'VME Notification'!$N$16&amp;"/"&amp;'VME Notification'!B650&amp;"/ "&amp;"SV/"&amp;'VME Notification'!C650&amp;"/"&amp;'VME Notification'!D650&amp;"/"&amp;TEXT('VME Notification'!E650,"dd-mmm-yy")&amp;"/"&amp;'VME Notification'!F650&amp;"/"&amp;'VME Notification'!G650&amp;"/"&amp;'VME Notification'!H650&amp;"/"&amp;'VME Notification'!I650&amp;"/"&amp;'VME Notification'!J650&amp;"/"&amp;'VME Notification'!K650&amp;"/"&amp;'VME Notification'!L650&amp;"/"&amp;'VME Notification'!M650&amp;"/"&amp;'VME Notification'!N650&amp;"/ER")</f>
        <v/>
      </c>
    </row>
    <row r="631" spans="12:14" x14ac:dyDescent="0.25">
      <c r="L631" s="51" t="str">
        <f>IFERROR(IF(VALUE('VME Notification'!M651)&gt;=5,1,""),"")</f>
        <v/>
      </c>
      <c r="N631" s="134" t="str">
        <f>IF(L631="","","SR/"&amp;'VME Notification'!$C$16&amp;"/"&amp;'VME Notification'!$F$16&amp;"/"&amp;'VME Notification'!$K$16&amp;"/"&amp;'VME Notification'!$N$16&amp;"/"&amp;'VME Notification'!B651&amp;"/ "&amp;"SV/"&amp;'VME Notification'!C651&amp;"/"&amp;'VME Notification'!D651&amp;"/"&amp;TEXT('VME Notification'!E651,"dd-mmm-yy")&amp;"/"&amp;'VME Notification'!F651&amp;"/"&amp;'VME Notification'!G651&amp;"/"&amp;'VME Notification'!H651&amp;"/"&amp;'VME Notification'!I651&amp;"/"&amp;'VME Notification'!J651&amp;"/"&amp;'VME Notification'!K651&amp;"/"&amp;'VME Notification'!L651&amp;"/"&amp;'VME Notification'!M651&amp;"/"&amp;'VME Notification'!N651&amp;"/ER")</f>
        <v/>
      </c>
    </row>
    <row r="632" spans="12:14" x14ac:dyDescent="0.25">
      <c r="L632" s="51" t="str">
        <f>IFERROR(IF(VALUE('VME Notification'!M652)&gt;=5,1,""),"")</f>
        <v/>
      </c>
      <c r="N632" s="134" t="str">
        <f>IF(L632="","","SR/"&amp;'VME Notification'!$C$16&amp;"/"&amp;'VME Notification'!$F$16&amp;"/"&amp;'VME Notification'!$K$16&amp;"/"&amp;'VME Notification'!$N$16&amp;"/"&amp;'VME Notification'!B652&amp;"/ "&amp;"SV/"&amp;'VME Notification'!C652&amp;"/"&amp;'VME Notification'!D652&amp;"/"&amp;TEXT('VME Notification'!E652,"dd-mmm-yy")&amp;"/"&amp;'VME Notification'!F652&amp;"/"&amp;'VME Notification'!G652&amp;"/"&amp;'VME Notification'!H652&amp;"/"&amp;'VME Notification'!I652&amp;"/"&amp;'VME Notification'!J652&amp;"/"&amp;'VME Notification'!K652&amp;"/"&amp;'VME Notification'!L652&amp;"/"&amp;'VME Notification'!M652&amp;"/"&amp;'VME Notification'!N652&amp;"/ER")</f>
        <v/>
      </c>
    </row>
    <row r="633" spans="12:14" x14ac:dyDescent="0.25">
      <c r="L633" s="51" t="str">
        <f>IFERROR(IF(VALUE('VME Notification'!M653)&gt;=5,1,""),"")</f>
        <v/>
      </c>
      <c r="N633" s="134" t="str">
        <f>IF(L633="","","SR/"&amp;'VME Notification'!$C$16&amp;"/"&amp;'VME Notification'!$F$16&amp;"/"&amp;'VME Notification'!$K$16&amp;"/"&amp;'VME Notification'!$N$16&amp;"/"&amp;'VME Notification'!B653&amp;"/ "&amp;"SV/"&amp;'VME Notification'!C653&amp;"/"&amp;'VME Notification'!D653&amp;"/"&amp;TEXT('VME Notification'!E653,"dd-mmm-yy")&amp;"/"&amp;'VME Notification'!F653&amp;"/"&amp;'VME Notification'!G653&amp;"/"&amp;'VME Notification'!H653&amp;"/"&amp;'VME Notification'!I653&amp;"/"&amp;'VME Notification'!J653&amp;"/"&amp;'VME Notification'!K653&amp;"/"&amp;'VME Notification'!L653&amp;"/"&amp;'VME Notification'!M653&amp;"/"&amp;'VME Notification'!N653&amp;"/ER")</f>
        <v/>
      </c>
    </row>
    <row r="634" spans="12:14" x14ac:dyDescent="0.25">
      <c r="L634" s="51" t="str">
        <f>IFERROR(IF(VALUE('VME Notification'!M654)&gt;=5,1,""),"")</f>
        <v/>
      </c>
      <c r="N634" s="134" t="str">
        <f>IF(L634="","","SR/"&amp;'VME Notification'!$C$16&amp;"/"&amp;'VME Notification'!$F$16&amp;"/"&amp;'VME Notification'!$K$16&amp;"/"&amp;'VME Notification'!$N$16&amp;"/"&amp;'VME Notification'!B654&amp;"/ "&amp;"SV/"&amp;'VME Notification'!C654&amp;"/"&amp;'VME Notification'!D654&amp;"/"&amp;TEXT('VME Notification'!E654,"dd-mmm-yy")&amp;"/"&amp;'VME Notification'!F654&amp;"/"&amp;'VME Notification'!G654&amp;"/"&amp;'VME Notification'!H654&amp;"/"&amp;'VME Notification'!I654&amp;"/"&amp;'VME Notification'!J654&amp;"/"&amp;'VME Notification'!K654&amp;"/"&amp;'VME Notification'!L654&amp;"/"&amp;'VME Notification'!M654&amp;"/"&amp;'VME Notification'!N654&amp;"/ER")</f>
        <v/>
      </c>
    </row>
    <row r="635" spans="12:14" x14ac:dyDescent="0.25">
      <c r="L635" s="51" t="str">
        <f>IFERROR(IF(VALUE('VME Notification'!M655)&gt;=5,1,""),"")</f>
        <v/>
      </c>
      <c r="N635" s="134" t="str">
        <f>IF(L635="","","SR/"&amp;'VME Notification'!$C$16&amp;"/"&amp;'VME Notification'!$F$16&amp;"/"&amp;'VME Notification'!$K$16&amp;"/"&amp;'VME Notification'!$N$16&amp;"/"&amp;'VME Notification'!B655&amp;"/ "&amp;"SV/"&amp;'VME Notification'!C655&amp;"/"&amp;'VME Notification'!D655&amp;"/"&amp;TEXT('VME Notification'!E655,"dd-mmm-yy")&amp;"/"&amp;'VME Notification'!F655&amp;"/"&amp;'VME Notification'!G655&amp;"/"&amp;'VME Notification'!H655&amp;"/"&amp;'VME Notification'!I655&amp;"/"&amp;'VME Notification'!J655&amp;"/"&amp;'VME Notification'!K655&amp;"/"&amp;'VME Notification'!L655&amp;"/"&amp;'VME Notification'!M655&amp;"/"&amp;'VME Notification'!N655&amp;"/ER")</f>
        <v/>
      </c>
    </row>
    <row r="636" spans="12:14" x14ac:dyDescent="0.25">
      <c r="L636" s="51" t="str">
        <f>IFERROR(IF(VALUE('VME Notification'!M656)&gt;=5,1,""),"")</f>
        <v/>
      </c>
      <c r="N636" s="134" t="str">
        <f>IF(L636="","","SR/"&amp;'VME Notification'!$C$16&amp;"/"&amp;'VME Notification'!$F$16&amp;"/"&amp;'VME Notification'!$K$16&amp;"/"&amp;'VME Notification'!$N$16&amp;"/"&amp;'VME Notification'!B656&amp;"/ "&amp;"SV/"&amp;'VME Notification'!C656&amp;"/"&amp;'VME Notification'!D656&amp;"/"&amp;TEXT('VME Notification'!E656,"dd-mmm-yy")&amp;"/"&amp;'VME Notification'!F656&amp;"/"&amp;'VME Notification'!G656&amp;"/"&amp;'VME Notification'!H656&amp;"/"&amp;'VME Notification'!I656&amp;"/"&amp;'VME Notification'!J656&amp;"/"&amp;'VME Notification'!K656&amp;"/"&amp;'VME Notification'!L656&amp;"/"&amp;'VME Notification'!M656&amp;"/"&amp;'VME Notification'!N656&amp;"/ER")</f>
        <v/>
      </c>
    </row>
    <row r="637" spans="12:14" x14ac:dyDescent="0.25">
      <c r="L637" s="51" t="str">
        <f>IFERROR(IF(VALUE('VME Notification'!M657)&gt;=5,1,""),"")</f>
        <v/>
      </c>
      <c r="N637" s="134" t="str">
        <f>IF(L637="","","SR/"&amp;'VME Notification'!$C$16&amp;"/"&amp;'VME Notification'!$F$16&amp;"/"&amp;'VME Notification'!$K$16&amp;"/"&amp;'VME Notification'!$N$16&amp;"/"&amp;'VME Notification'!B657&amp;"/ "&amp;"SV/"&amp;'VME Notification'!C657&amp;"/"&amp;'VME Notification'!D657&amp;"/"&amp;TEXT('VME Notification'!E657,"dd-mmm-yy")&amp;"/"&amp;'VME Notification'!F657&amp;"/"&amp;'VME Notification'!G657&amp;"/"&amp;'VME Notification'!H657&amp;"/"&amp;'VME Notification'!I657&amp;"/"&amp;'VME Notification'!J657&amp;"/"&amp;'VME Notification'!K657&amp;"/"&amp;'VME Notification'!L657&amp;"/"&amp;'VME Notification'!M657&amp;"/"&amp;'VME Notification'!N657&amp;"/ER")</f>
        <v/>
      </c>
    </row>
    <row r="638" spans="12:14" x14ac:dyDescent="0.25">
      <c r="L638" s="51" t="str">
        <f>IFERROR(IF(VALUE('VME Notification'!M658)&gt;=5,1,""),"")</f>
        <v/>
      </c>
      <c r="N638" s="134" t="str">
        <f>IF(L638="","","SR/"&amp;'VME Notification'!$C$16&amp;"/"&amp;'VME Notification'!$F$16&amp;"/"&amp;'VME Notification'!$K$16&amp;"/"&amp;'VME Notification'!$N$16&amp;"/"&amp;'VME Notification'!B658&amp;"/ "&amp;"SV/"&amp;'VME Notification'!C658&amp;"/"&amp;'VME Notification'!D658&amp;"/"&amp;TEXT('VME Notification'!E658,"dd-mmm-yy")&amp;"/"&amp;'VME Notification'!F658&amp;"/"&amp;'VME Notification'!G658&amp;"/"&amp;'VME Notification'!H658&amp;"/"&amp;'VME Notification'!I658&amp;"/"&amp;'VME Notification'!J658&amp;"/"&amp;'VME Notification'!K658&amp;"/"&amp;'VME Notification'!L658&amp;"/"&amp;'VME Notification'!M658&amp;"/"&amp;'VME Notification'!N658&amp;"/ER")</f>
        <v/>
      </c>
    </row>
    <row r="639" spans="12:14" x14ac:dyDescent="0.25">
      <c r="L639" s="51" t="str">
        <f>IFERROR(IF(VALUE('VME Notification'!M659)&gt;=5,1,""),"")</f>
        <v/>
      </c>
      <c r="N639" s="134" t="str">
        <f>IF(L639="","","SR/"&amp;'VME Notification'!$C$16&amp;"/"&amp;'VME Notification'!$F$16&amp;"/"&amp;'VME Notification'!$K$16&amp;"/"&amp;'VME Notification'!$N$16&amp;"/"&amp;'VME Notification'!B659&amp;"/ "&amp;"SV/"&amp;'VME Notification'!C659&amp;"/"&amp;'VME Notification'!D659&amp;"/"&amp;TEXT('VME Notification'!E659,"dd-mmm-yy")&amp;"/"&amp;'VME Notification'!F659&amp;"/"&amp;'VME Notification'!G659&amp;"/"&amp;'VME Notification'!H659&amp;"/"&amp;'VME Notification'!I659&amp;"/"&amp;'VME Notification'!J659&amp;"/"&amp;'VME Notification'!K659&amp;"/"&amp;'VME Notification'!L659&amp;"/"&amp;'VME Notification'!M659&amp;"/"&amp;'VME Notification'!N659&amp;"/ER")</f>
        <v/>
      </c>
    </row>
    <row r="640" spans="12:14" x14ac:dyDescent="0.25">
      <c r="L640" s="51" t="str">
        <f>IFERROR(IF(VALUE('VME Notification'!M660)&gt;=5,1,""),"")</f>
        <v/>
      </c>
      <c r="N640" s="134" t="str">
        <f>IF(L640="","","SR/"&amp;'VME Notification'!$C$16&amp;"/"&amp;'VME Notification'!$F$16&amp;"/"&amp;'VME Notification'!$K$16&amp;"/"&amp;'VME Notification'!$N$16&amp;"/"&amp;'VME Notification'!B660&amp;"/ "&amp;"SV/"&amp;'VME Notification'!C660&amp;"/"&amp;'VME Notification'!D660&amp;"/"&amp;TEXT('VME Notification'!E660,"dd-mmm-yy")&amp;"/"&amp;'VME Notification'!F660&amp;"/"&amp;'VME Notification'!G660&amp;"/"&amp;'VME Notification'!H660&amp;"/"&amp;'VME Notification'!I660&amp;"/"&amp;'VME Notification'!J660&amp;"/"&amp;'VME Notification'!K660&amp;"/"&amp;'VME Notification'!L660&amp;"/"&amp;'VME Notification'!M660&amp;"/"&amp;'VME Notification'!N660&amp;"/ER")</f>
        <v/>
      </c>
    </row>
    <row r="641" spans="12:14" x14ac:dyDescent="0.25">
      <c r="L641" s="51" t="str">
        <f>IFERROR(IF(VALUE('VME Notification'!M661)&gt;=5,1,""),"")</f>
        <v/>
      </c>
      <c r="N641" s="134" t="str">
        <f>IF(L641="","","SR/"&amp;'VME Notification'!$C$16&amp;"/"&amp;'VME Notification'!$F$16&amp;"/"&amp;'VME Notification'!$K$16&amp;"/"&amp;'VME Notification'!$N$16&amp;"/"&amp;'VME Notification'!B661&amp;"/ "&amp;"SV/"&amp;'VME Notification'!C661&amp;"/"&amp;'VME Notification'!D661&amp;"/"&amp;TEXT('VME Notification'!E661,"dd-mmm-yy")&amp;"/"&amp;'VME Notification'!F661&amp;"/"&amp;'VME Notification'!G661&amp;"/"&amp;'VME Notification'!H661&amp;"/"&amp;'VME Notification'!I661&amp;"/"&amp;'VME Notification'!J661&amp;"/"&amp;'VME Notification'!K661&amp;"/"&amp;'VME Notification'!L661&amp;"/"&amp;'VME Notification'!M661&amp;"/"&amp;'VME Notification'!N661&amp;"/ER")</f>
        <v/>
      </c>
    </row>
    <row r="642" spans="12:14" x14ac:dyDescent="0.25">
      <c r="L642" s="51" t="str">
        <f>IFERROR(IF(VALUE('VME Notification'!M662)&gt;=5,1,""),"")</f>
        <v/>
      </c>
      <c r="N642" s="134" t="str">
        <f>IF(L642="","","SR/"&amp;'VME Notification'!$C$16&amp;"/"&amp;'VME Notification'!$F$16&amp;"/"&amp;'VME Notification'!$K$16&amp;"/"&amp;'VME Notification'!$N$16&amp;"/"&amp;'VME Notification'!B662&amp;"/ "&amp;"SV/"&amp;'VME Notification'!C662&amp;"/"&amp;'VME Notification'!D662&amp;"/"&amp;TEXT('VME Notification'!E662,"dd-mmm-yy")&amp;"/"&amp;'VME Notification'!F662&amp;"/"&amp;'VME Notification'!G662&amp;"/"&amp;'VME Notification'!H662&amp;"/"&amp;'VME Notification'!I662&amp;"/"&amp;'VME Notification'!J662&amp;"/"&amp;'VME Notification'!K662&amp;"/"&amp;'VME Notification'!L662&amp;"/"&amp;'VME Notification'!M662&amp;"/"&amp;'VME Notification'!N662&amp;"/ER")</f>
        <v/>
      </c>
    </row>
    <row r="643" spans="12:14" x14ac:dyDescent="0.25">
      <c r="L643" s="51" t="str">
        <f>IFERROR(IF(VALUE('VME Notification'!M663)&gt;=5,1,""),"")</f>
        <v/>
      </c>
      <c r="N643" s="134" t="str">
        <f>IF(L643="","","SR/"&amp;'VME Notification'!$C$16&amp;"/"&amp;'VME Notification'!$F$16&amp;"/"&amp;'VME Notification'!$K$16&amp;"/"&amp;'VME Notification'!$N$16&amp;"/"&amp;'VME Notification'!B663&amp;"/ "&amp;"SV/"&amp;'VME Notification'!C663&amp;"/"&amp;'VME Notification'!D663&amp;"/"&amp;TEXT('VME Notification'!E663,"dd-mmm-yy")&amp;"/"&amp;'VME Notification'!F663&amp;"/"&amp;'VME Notification'!G663&amp;"/"&amp;'VME Notification'!H663&amp;"/"&amp;'VME Notification'!I663&amp;"/"&amp;'VME Notification'!J663&amp;"/"&amp;'VME Notification'!K663&amp;"/"&amp;'VME Notification'!L663&amp;"/"&amp;'VME Notification'!M663&amp;"/"&amp;'VME Notification'!N663&amp;"/ER")</f>
        <v/>
      </c>
    </row>
    <row r="644" spans="12:14" x14ac:dyDescent="0.25">
      <c r="L644" s="51" t="str">
        <f>IFERROR(IF(VALUE('VME Notification'!M664)&gt;=5,1,""),"")</f>
        <v/>
      </c>
      <c r="N644" s="134" t="str">
        <f>IF(L644="","","SR/"&amp;'VME Notification'!$C$16&amp;"/"&amp;'VME Notification'!$F$16&amp;"/"&amp;'VME Notification'!$K$16&amp;"/"&amp;'VME Notification'!$N$16&amp;"/"&amp;'VME Notification'!B664&amp;"/ "&amp;"SV/"&amp;'VME Notification'!C664&amp;"/"&amp;'VME Notification'!D664&amp;"/"&amp;TEXT('VME Notification'!E664,"dd-mmm-yy")&amp;"/"&amp;'VME Notification'!F664&amp;"/"&amp;'VME Notification'!G664&amp;"/"&amp;'VME Notification'!H664&amp;"/"&amp;'VME Notification'!I664&amp;"/"&amp;'VME Notification'!J664&amp;"/"&amp;'VME Notification'!K664&amp;"/"&amp;'VME Notification'!L664&amp;"/"&amp;'VME Notification'!M664&amp;"/"&amp;'VME Notification'!N664&amp;"/ER")</f>
        <v/>
      </c>
    </row>
    <row r="645" spans="12:14" x14ac:dyDescent="0.25">
      <c r="L645" s="51" t="str">
        <f>IFERROR(IF(VALUE('VME Notification'!M665)&gt;=5,1,""),"")</f>
        <v/>
      </c>
      <c r="N645" s="134" t="str">
        <f>IF(L645="","","SR/"&amp;'VME Notification'!$C$16&amp;"/"&amp;'VME Notification'!$F$16&amp;"/"&amp;'VME Notification'!$K$16&amp;"/"&amp;'VME Notification'!$N$16&amp;"/"&amp;'VME Notification'!B665&amp;"/ "&amp;"SV/"&amp;'VME Notification'!C665&amp;"/"&amp;'VME Notification'!D665&amp;"/"&amp;TEXT('VME Notification'!E665,"dd-mmm-yy")&amp;"/"&amp;'VME Notification'!F665&amp;"/"&amp;'VME Notification'!G665&amp;"/"&amp;'VME Notification'!H665&amp;"/"&amp;'VME Notification'!I665&amp;"/"&amp;'VME Notification'!J665&amp;"/"&amp;'VME Notification'!K665&amp;"/"&amp;'VME Notification'!L665&amp;"/"&amp;'VME Notification'!M665&amp;"/"&amp;'VME Notification'!N665&amp;"/ER")</f>
        <v/>
      </c>
    </row>
    <row r="646" spans="12:14" x14ac:dyDescent="0.25">
      <c r="L646" s="51" t="str">
        <f>IFERROR(IF(VALUE('VME Notification'!M666)&gt;=5,1,""),"")</f>
        <v/>
      </c>
      <c r="N646" s="134" t="str">
        <f>IF(L646="","","SR/"&amp;'VME Notification'!$C$16&amp;"/"&amp;'VME Notification'!$F$16&amp;"/"&amp;'VME Notification'!$K$16&amp;"/"&amp;'VME Notification'!$N$16&amp;"/"&amp;'VME Notification'!B666&amp;"/ "&amp;"SV/"&amp;'VME Notification'!C666&amp;"/"&amp;'VME Notification'!D666&amp;"/"&amp;TEXT('VME Notification'!E666,"dd-mmm-yy")&amp;"/"&amp;'VME Notification'!F666&amp;"/"&amp;'VME Notification'!G666&amp;"/"&amp;'VME Notification'!H666&amp;"/"&amp;'VME Notification'!I666&amp;"/"&amp;'VME Notification'!J666&amp;"/"&amp;'VME Notification'!K666&amp;"/"&amp;'VME Notification'!L666&amp;"/"&amp;'VME Notification'!M666&amp;"/"&amp;'VME Notification'!N666&amp;"/ER")</f>
        <v/>
      </c>
    </row>
    <row r="647" spans="12:14" x14ac:dyDescent="0.25">
      <c r="L647" s="51" t="str">
        <f>IFERROR(IF(VALUE('VME Notification'!M667)&gt;=5,1,""),"")</f>
        <v/>
      </c>
      <c r="N647" s="134" t="str">
        <f>IF(L647="","","SR/"&amp;'VME Notification'!$C$16&amp;"/"&amp;'VME Notification'!$F$16&amp;"/"&amp;'VME Notification'!$K$16&amp;"/"&amp;'VME Notification'!$N$16&amp;"/"&amp;'VME Notification'!B667&amp;"/ "&amp;"SV/"&amp;'VME Notification'!C667&amp;"/"&amp;'VME Notification'!D667&amp;"/"&amp;TEXT('VME Notification'!E667,"dd-mmm-yy")&amp;"/"&amp;'VME Notification'!F667&amp;"/"&amp;'VME Notification'!G667&amp;"/"&amp;'VME Notification'!H667&amp;"/"&amp;'VME Notification'!I667&amp;"/"&amp;'VME Notification'!J667&amp;"/"&amp;'VME Notification'!K667&amp;"/"&amp;'VME Notification'!L667&amp;"/"&amp;'VME Notification'!M667&amp;"/"&amp;'VME Notification'!N667&amp;"/ER")</f>
        <v/>
      </c>
    </row>
    <row r="648" spans="12:14" x14ac:dyDescent="0.25">
      <c r="L648" s="51" t="str">
        <f>IFERROR(IF(VALUE('VME Notification'!M668)&gt;=5,1,""),"")</f>
        <v/>
      </c>
      <c r="N648" s="134" t="str">
        <f>IF(L648="","","SR/"&amp;'VME Notification'!$C$16&amp;"/"&amp;'VME Notification'!$F$16&amp;"/"&amp;'VME Notification'!$K$16&amp;"/"&amp;'VME Notification'!$N$16&amp;"/"&amp;'VME Notification'!B668&amp;"/ "&amp;"SV/"&amp;'VME Notification'!C668&amp;"/"&amp;'VME Notification'!D668&amp;"/"&amp;TEXT('VME Notification'!E668,"dd-mmm-yy")&amp;"/"&amp;'VME Notification'!F668&amp;"/"&amp;'VME Notification'!G668&amp;"/"&amp;'VME Notification'!H668&amp;"/"&amp;'VME Notification'!I668&amp;"/"&amp;'VME Notification'!J668&amp;"/"&amp;'VME Notification'!K668&amp;"/"&amp;'VME Notification'!L668&amp;"/"&amp;'VME Notification'!M668&amp;"/"&amp;'VME Notification'!N668&amp;"/ER")</f>
        <v/>
      </c>
    </row>
    <row r="649" spans="12:14" x14ac:dyDescent="0.25">
      <c r="L649" s="51" t="str">
        <f>IFERROR(IF(VALUE('VME Notification'!M669)&gt;=5,1,""),"")</f>
        <v/>
      </c>
      <c r="N649" s="134" t="str">
        <f>IF(L649="","","SR/"&amp;'VME Notification'!$C$16&amp;"/"&amp;'VME Notification'!$F$16&amp;"/"&amp;'VME Notification'!$K$16&amp;"/"&amp;'VME Notification'!$N$16&amp;"/"&amp;'VME Notification'!B669&amp;"/ "&amp;"SV/"&amp;'VME Notification'!C669&amp;"/"&amp;'VME Notification'!D669&amp;"/"&amp;TEXT('VME Notification'!E669,"dd-mmm-yy")&amp;"/"&amp;'VME Notification'!F669&amp;"/"&amp;'VME Notification'!G669&amp;"/"&amp;'VME Notification'!H669&amp;"/"&amp;'VME Notification'!I669&amp;"/"&amp;'VME Notification'!J669&amp;"/"&amp;'VME Notification'!K669&amp;"/"&amp;'VME Notification'!L669&amp;"/"&amp;'VME Notification'!M669&amp;"/"&amp;'VME Notification'!N669&amp;"/ER")</f>
        <v/>
      </c>
    </row>
    <row r="650" spans="12:14" x14ac:dyDescent="0.25">
      <c r="L650" s="51" t="str">
        <f>IFERROR(IF(VALUE('VME Notification'!M670)&gt;=5,1,""),"")</f>
        <v/>
      </c>
      <c r="N650" s="134" t="str">
        <f>IF(L650="","","SR/"&amp;'VME Notification'!$C$16&amp;"/"&amp;'VME Notification'!$F$16&amp;"/"&amp;'VME Notification'!$K$16&amp;"/"&amp;'VME Notification'!$N$16&amp;"/"&amp;'VME Notification'!B670&amp;"/ "&amp;"SV/"&amp;'VME Notification'!C670&amp;"/"&amp;'VME Notification'!D670&amp;"/"&amp;TEXT('VME Notification'!E670,"dd-mmm-yy")&amp;"/"&amp;'VME Notification'!F670&amp;"/"&amp;'VME Notification'!G670&amp;"/"&amp;'VME Notification'!H670&amp;"/"&amp;'VME Notification'!I670&amp;"/"&amp;'VME Notification'!J670&amp;"/"&amp;'VME Notification'!K670&amp;"/"&amp;'VME Notification'!L670&amp;"/"&amp;'VME Notification'!M670&amp;"/"&amp;'VME Notification'!N670&amp;"/ER")</f>
        <v/>
      </c>
    </row>
    <row r="651" spans="12:14" x14ac:dyDescent="0.25">
      <c r="L651" s="51" t="str">
        <f>IFERROR(IF(VALUE('VME Notification'!M671)&gt;=5,1,""),"")</f>
        <v/>
      </c>
      <c r="N651" s="134" t="str">
        <f>IF(L651="","","SR/"&amp;'VME Notification'!$C$16&amp;"/"&amp;'VME Notification'!$F$16&amp;"/"&amp;'VME Notification'!$K$16&amp;"/"&amp;'VME Notification'!$N$16&amp;"/"&amp;'VME Notification'!B671&amp;"/ "&amp;"SV/"&amp;'VME Notification'!C671&amp;"/"&amp;'VME Notification'!D671&amp;"/"&amp;TEXT('VME Notification'!E671,"dd-mmm-yy")&amp;"/"&amp;'VME Notification'!F671&amp;"/"&amp;'VME Notification'!G671&amp;"/"&amp;'VME Notification'!H671&amp;"/"&amp;'VME Notification'!I671&amp;"/"&amp;'VME Notification'!J671&amp;"/"&amp;'VME Notification'!K671&amp;"/"&amp;'VME Notification'!L671&amp;"/"&amp;'VME Notification'!M671&amp;"/"&amp;'VME Notification'!N671&amp;"/ER")</f>
        <v/>
      </c>
    </row>
    <row r="652" spans="12:14" x14ac:dyDescent="0.25">
      <c r="L652" s="51" t="str">
        <f>IFERROR(IF(VALUE('VME Notification'!M672)&gt;=5,1,""),"")</f>
        <v/>
      </c>
      <c r="N652" s="134" t="str">
        <f>IF(L652="","","SR/"&amp;'VME Notification'!$C$16&amp;"/"&amp;'VME Notification'!$F$16&amp;"/"&amp;'VME Notification'!$K$16&amp;"/"&amp;'VME Notification'!$N$16&amp;"/"&amp;'VME Notification'!B672&amp;"/ "&amp;"SV/"&amp;'VME Notification'!C672&amp;"/"&amp;'VME Notification'!D672&amp;"/"&amp;TEXT('VME Notification'!E672,"dd-mmm-yy")&amp;"/"&amp;'VME Notification'!F672&amp;"/"&amp;'VME Notification'!G672&amp;"/"&amp;'VME Notification'!H672&amp;"/"&amp;'VME Notification'!I672&amp;"/"&amp;'VME Notification'!J672&amp;"/"&amp;'VME Notification'!K672&amp;"/"&amp;'VME Notification'!L672&amp;"/"&amp;'VME Notification'!M672&amp;"/"&amp;'VME Notification'!N672&amp;"/ER")</f>
        <v/>
      </c>
    </row>
    <row r="653" spans="12:14" x14ac:dyDescent="0.25">
      <c r="L653" s="51" t="str">
        <f>IFERROR(IF(VALUE('VME Notification'!M673)&gt;=5,1,""),"")</f>
        <v/>
      </c>
      <c r="N653" s="134" t="str">
        <f>IF(L653="","","SR/"&amp;'VME Notification'!$C$16&amp;"/"&amp;'VME Notification'!$F$16&amp;"/"&amp;'VME Notification'!$K$16&amp;"/"&amp;'VME Notification'!$N$16&amp;"/"&amp;'VME Notification'!B673&amp;"/ "&amp;"SV/"&amp;'VME Notification'!C673&amp;"/"&amp;'VME Notification'!D673&amp;"/"&amp;TEXT('VME Notification'!E673,"dd-mmm-yy")&amp;"/"&amp;'VME Notification'!F673&amp;"/"&amp;'VME Notification'!G673&amp;"/"&amp;'VME Notification'!H673&amp;"/"&amp;'VME Notification'!I673&amp;"/"&amp;'VME Notification'!J673&amp;"/"&amp;'VME Notification'!K673&amp;"/"&amp;'VME Notification'!L673&amp;"/"&amp;'VME Notification'!M673&amp;"/"&amp;'VME Notification'!N673&amp;"/ER")</f>
        <v/>
      </c>
    </row>
    <row r="654" spans="12:14" x14ac:dyDescent="0.25">
      <c r="L654" s="51" t="str">
        <f>IFERROR(IF(VALUE('VME Notification'!M674)&gt;=5,1,""),"")</f>
        <v/>
      </c>
      <c r="N654" s="134" t="str">
        <f>IF(L654="","","SR/"&amp;'VME Notification'!$C$16&amp;"/"&amp;'VME Notification'!$F$16&amp;"/"&amp;'VME Notification'!$K$16&amp;"/"&amp;'VME Notification'!$N$16&amp;"/"&amp;'VME Notification'!B674&amp;"/ "&amp;"SV/"&amp;'VME Notification'!C674&amp;"/"&amp;'VME Notification'!D674&amp;"/"&amp;TEXT('VME Notification'!E674,"dd-mmm-yy")&amp;"/"&amp;'VME Notification'!F674&amp;"/"&amp;'VME Notification'!G674&amp;"/"&amp;'VME Notification'!H674&amp;"/"&amp;'VME Notification'!I674&amp;"/"&amp;'VME Notification'!J674&amp;"/"&amp;'VME Notification'!K674&amp;"/"&amp;'VME Notification'!L674&amp;"/"&amp;'VME Notification'!M674&amp;"/"&amp;'VME Notification'!N674&amp;"/ER")</f>
        <v/>
      </c>
    </row>
    <row r="655" spans="12:14" x14ac:dyDescent="0.25">
      <c r="L655" s="51" t="str">
        <f>IFERROR(IF(VALUE('VME Notification'!M675)&gt;=5,1,""),"")</f>
        <v/>
      </c>
      <c r="N655" s="134" t="str">
        <f>IF(L655="","","SR/"&amp;'VME Notification'!$C$16&amp;"/"&amp;'VME Notification'!$F$16&amp;"/"&amp;'VME Notification'!$K$16&amp;"/"&amp;'VME Notification'!$N$16&amp;"/"&amp;'VME Notification'!B675&amp;"/ "&amp;"SV/"&amp;'VME Notification'!C675&amp;"/"&amp;'VME Notification'!D675&amp;"/"&amp;TEXT('VME Notification'!E675,"dd-mmm-yy")&amp;"/"&amp;'VME Notification'!F675&amp;"/"&amp;'VME Notification'!G675&amp;"/"&amp;'VME Notification'!H675&amp;"/"&amp;'VME Notification'!I675&amp;"/"&amp;'VME Notification'!J675&amp;"/"&amp;'VME Notification'!K675&amp;"/"&amp;'VME Notification'!L675&amp;"/"&amp;'VME Notification'!M675&amp;"/"&amp;'VME Notification'!N675&amp;"/ER")</f>
        <v/>
      </c>
    </row>
    <row r="656" spans="12:14" x14ac:dyDescent="0.25">
      <c r="L656" s="51" t="str">
        <f>IFERROR(IF(VALUE('VME Notification'!M676)&gt;=5,1,""),"")</f>
        <v/>
      </c>
      <c r="N656" s="134" t="str">
        <f>IF(L656="","","SR/"&amp;'VME Notification'!$C$16&amp;"/"&amp;'VME Notification'!$F$16&amp;"/"&amp;'VME Notification'!$K$16&amp;"/"&amp;'VME Notification'!$N$16&amp;"/"&amp;'VME Notification'!B676&amp;"/ "&amp;"SV/"&amp;'VME Notification'!C676&amp;"/"&amp;'VME Notification'!D676&amp;"/"&amp;TEXT('VME Notification'!E676,"dd-mmm-yy")&amp;"/"&amp;'VME Notification'!F676&amp;"/"&amp;'VME Notification'!G676&amp;"/"&amp;'VME Notification'!H676&amp;"/"&amp;'VME Notification'!I676&amp;"/"&amp;'VME Notification'!J676&amp;"/"&amp;'VME Notification'!K676&amp;"/"&amp;'VME Notification'!L676&amp;"/"&amp;'VME Notification'!M676&amp;"/"&amp;'VME Notification'!N676&amp;"/ER")</f>
        <v/>
      </c>
    </row>
    <row r="657" spans="12:14" x14ac:dyDescent="0.25">
      <c r="L657" s="51" t="str">
        <f>IFERROR(IF(VALUE('VME Notification'!M677)&gt;=5,1,""),"")</f>
        <v/>
      </c>
      <c r="N657" s="134" t="str">
        <f>IF(L657="","","SR/"&amp;'VME Notification'!$C$16&amp;"/"&amp;'VME Notification'!$F$16&amp;"/"&amp;'VME Notification'!$K$16&amp;"/"&amp;'VME Notification'!$N$16&amp;"/"&amp;'VME Notification'!B677&amp;"/ "&amp;"SV/"&amp;'VME Notification'!C677&amp;"/"&amp;'VME Notification'!D677&amp;"/"&amp;TEXT('VME Notification'!E677,"dd-mmm-yy")&amp;"/"&amp;'VME Notification'!F677&amp;"/"&amp;'VME Notification'!G677&amp;"/"&amp;'VME Notification'!H677&amp;"/"&amp;'VME Notification'!I677&amp;"/"&amp;'VME Notification'!J677&amp;"/"&amp;'VME Notification'!K677&amp;"/"&amp;'VME Notification'!L677&amp;"/"&amp;'VME Notification'!M677&amp;"/"&amp;'VME Notification'!N677&amp;"/ER")</f>
        <v/>
      </c>
    </row>
    <row r="658" spans="12:14" x14ac:dyDescent="0.25">
      <c r="L658" s="51" t="str">
        <f>IFERROR(IF(VALUE('VME Notification'!M678)&gt;=5,1,""),"")</f>
        <v/>
      </c>
      <c r="N658" s="134" t="str">
        <f>IF(L658="","","SR/"&amp;'VME Notification'!$C$16&amp;"/"&amp;'VME Notification'!$F$16&amp;"/"&amp;'VME Notification'!$K$16&amp;"/"&amp;'VME Notification'!$N$16&amp;"/"&amp;'VME Notification'!B678&amp;"/ "&amp;"SV/"&amp;'VME Notification'!C678&amp;"/"&amp;'VME Notification'!D678&amp;"/"&amp;TEXT('VME Notification'!E678,"dd-mmm-yy")&amp;"/"&amp;'VME Notification'!F678&amp;"/"&amp;'VME Notification'!G678&amp;"/"&amp;'VME Notification'!H678&amp;"/"&amp;'VME Notification'!I678&amp;"/"&amp;'VME Notification'!J678&amp;"/"&amp;'VME Notification'!K678&amp;"/"&amp;'VME Notification'!L678&amp;"/"&amp;'VME Notification'!M678&amp;"/"&amp;'VME Notification'!N678&amp;"/ER")</f>
        <v/>
      </c>
    </row>
    <row r="659" spans="12:14" x14ac:dyDescent="0.25">
      <c r="L659" s="51" t="str">
        <f>IFERROR(IF(VALUE('VME Notification'!M679)&gt;=5,1,""),"")</f>
        <v/>
      </c>
      <c r="N659" s="134" t="str">
        <f>IF(L659="","","SR/"&amp;'VME Notification'!$C$16&amp;"/"&amp;'VME Notification'!$F$16&amp;"/"&amp;'VME Notification'!$K$16&amp;"/"&amp;'VME Notification'!$N$16&amp;"/"&amp;'VME Notification'!B679&amp;"/ "&amp;"SV/"&amp;'VME Notification'!C679&amp;"/"&amp;'VME Notification'!D679&amp;"/"&amp;TEXT('VME Notification'!E679,"dd-mmm-yy")&amp;"/"&amp;'VME Notification'!F679&amp;"/"&amp;'VME Notification'!G679&amp;"/"&amp;'VME Notification'!H679&amp;"/"&amp;'VME Notification'!I679&amp;"/"&amp;'VME Notification'!J679&amp;"/"&amp;'VME Notification'!K679&amp;"/"&amp;'VME Notification'!L679&amp;"/"&amp;'VME Notification'!M679&amp;"/"&amp;'VME Notification'!N679&amp;"/ER")</f>
        <v/>
      </c>
    </row>
    <row r="660" spans="12:14" x14ac:dyDescent="0.25">
      <c r="L660" s="51" t="str">
        <f>IFERROR(IF(VALUE('VME Notification'!M680)&gt;=5,1,""),"")</f>
        <v/>
      </c>
      <c r="N660" s="134" t="str">
        <f>IF(L660="","","SR/"&amp;'VME Notification'!$C$16&amp;"/"&amp;'VME Notification'!$F$16&amp;"/"&amp;'VME Notification'!$K$16&amp;"/"&amp;'VME Notification'!$N$16&amp;"/"&amp;'VME Notification'!B680&amp;"/ "&amp;"SV/"&amp;'VME Notification'!C680&amp;"/"&amp;'VME Notification'!D680&amp;"/"&amp;TEXT('VME Notification'!E680,"dd-mmm-yy")&amp;"/"&amp;'VME Notification'!F680&amp;"/"&amp;'VME Notification'!G680&amp;"/"&amp;'VME Notification'!H680&amp;"/"&amp;'VME Notification'!I680&amp;"/"&amp;'VME Notification'!J680&amp;"/"&amp;'VME Notification'!K680&amp;"/"&amp;'VME Notification'!L680&amp;"/"&amp;'VME Notification'!M680&amp;"/"&amp;'VME Notification'!N680&amp;"/ER")</f>
        <v/>
      </c>
    </row>
    <row r="661" spans="12:14" x14ac:dyDescent="0.25">
      <c r="L661" s="51" t="str">
        <f>IFERROR(IF(VALUE('VME Notification'!M681)&gt;=5,1,""),"")</f>
        <v/>
      </c>
      <c r="N661" s="134" t="str">
        <f>IF(L661="","","SR/"&amp;'VME Notification'!$C$16&amp;"/"&amp;'VME Notification'!$F$16&amp;"/"&amp;'VME Notification'!$K$16&amp;"/"&amp;'VME Notification'!$N$16&amp;"/"&amp;'VME Notification'!B681&amp;"/ "&amp;"SV/"&amp;'VME Notification'!C681&amp;"/"&amp;'VME Notification'!D681&amp;"/"&amp;TEXT('VME Notification'!E681,"dd-mmm-yy")&amp;"/"&amp;'VME Notification'!F681&amp;"/"&amp;'VME Notification'!G681&amp;"/"&amp;'VME Notification'!H681&amp;"/"&amp;'VME Notification'!I681&amp;"/"&amp;'VME Notification'!J681&amp;"/"&amp;'VME Notification'!K681&amp;"/"&amp;'VME Notification'!L681&amp;"/"&amp;'VME Notification'!M681&amp;"/"&amp;'VME Notification'!N681&amp;"/ER")</f>
        <v/>
      </c>
    </row>
    <row r="662" spans="12:14" x14ac:dyDescent="0.25">
      <c r="L662" s="51" t="str">
        <f>IFERROR(IF(VALUE('VME Notification'!M682)&gt;=5,1,""),"")</f>
        <v/>
      </c>
      <c r="N662" s="134" t="str">
        <f>IF(L662="","","SR/"&amp;'VME Notification'!$C$16&amp;"/"&amp;'VME Notification'!$F$16&amp;"/"&amp;'VME Notification'!$K$16&amp;"/"&amp;'VME Notification'!$N$16&amp;"/"&amp;'VME Notification'!B682&amp;"/ "&amp;"SV/"&amp;'VME Notification'!C682&amp;"/"&amp;'VME Notification'!D682&amp;"/"&amp;TEXT('VME Notification'!E682,"dd-mmm-yy")&amp;"/"&amp;'VME Notification'!F682&amp;"/"&amp;'VME Notification'!G682&amp;"/"&amp;'VME Notification'!H682&amp;"/"&amp;'VME Notification'!I682&amp;"/"&amp;'VME Notification'!J682&amp;"/"&amp;'VME Notification'!K682&amp;"/"&amp;'VME Notification'!L682&amp;"/"&amp;'VME Notification'!M682&amp;"/"&amp;'VME Notification'!N682&amp;"/ER")</f>
        <v/>
      </c>
    </row>
    <row r="663" spans="12:14" x14ac:dyDescent="0.25">
      <c r="L663" s="51" t="str">
        <f>IFERROR(IF(VALUE('VME Notification'!M683)&gt;=5,1,""),"")</f>
        <v/>
      </c>
      <c r="N663" s="134" t="str">
        <f>IF(L663="","","SR/"&amp;'VME Notification'!$C$16&amp;"/"&amp;'VME Notification'!$F$16&amp;"/"&amp;'VME Notification'!$K$16&amp;"/"&amp;'VME Notification'!$N$16&amp;"/"&amp;'VME Notification'!B683&amp;"/ "&amp;"SV/"&amp;'VME Notification'!C683&amp;"/"&amp;'VME Notification'!D683&amp;"/"&amp;TEXT('VME Notification'!E683,"dd-mmm-yy")&amp;"/"&amp;'VME Notification'!F683&amp;"/"&amp;'VME Notification'!G683&amp;"/"&amp;'VME Notification'!H683&amp;"/"&amp;'VME Notification'!I683&amp;"/"&amp;'VME Notification'!J683&amp;"/"&amp;'VME Notification'!K683&amp;"/"&amp;'VME Notification'!L683&amp;"/"&amp;'VME Notification'!M683&amp;"/"&amp;'VME Notification'!N683&amp;"/ER")</f>
        <v/>
      </c>
    </row>
    <row r="664" spans="12:14" x14ac:dyDescent="0.25">
      <c r="L664" s="51" t="str">
        <f>IFERROR(IF(VALUE('VME Notification'!M684)&gt;=5,1,""),"")</f>
        <v/>
      </c>
      <c r="N664" s="134" t="str">
        <f>IF(L664="","","SR/"&amp;'VME Notification'!$C$16&amp;"/"&amp;'VME Notification'!$F$16&amp;"/"&amp;'VME Notification'!$K$16&amp;"/"&amp;'VME Notification'!$N$16&amp;"/"&amp;'VME Notification'!B684&amp;"/ "&amp;"SV/"&amp;'VME Notification'!C684&amp;"/"&amp;'VME Notification'!D684&amp;"/"&amp;TEXT('VME Notification'!E684,"dd-mmm-yy")&amp;"/"&amp;'VME Notification'!F684&amp;"/"&amp;'VME Notification'!G684&amp;"/"&amp;'VME Notification'!H684&amp;"/"&amp;'VME Notification'!I684&amp;"/"&amp;'VME Notification'!J684&amp;"/"&amp;'VME Notification'!K684&amp;"/"&amp;'VME Notification'!L684&amp;"/"&amp;'VME Notification'!M684&amp;"/"&amp;'VME Notification'!N684&amp;"/ER")</f>
        <v/>
      </c>
    </row>
    <row r="665" spans="12:14" x14ac:dyDescent="0.25">
      <c r="L665" s="51" t="str">
        <f>IFERROR(IF(VALUE('VME Notification'!M685)&gt;=5,1,""),"")</f>
        <v/>
      </c>
      <c r="N665" s="134" t="str">
        <f>IF(L665="","","SR/"&amp;'VME Notification'!$C$16&amp;"/"&amp;'VME Notification'!$F$16&amp;"/"&amp;'VME Notification'!$K$16&amp;"/"&amp;'VME Notification'!$N$16&amp;"/"&amp;'VME Notification'!B685&amp;"/ "&amp;"SV/"&amp;'VME Notification'!C685&amp;"/"&amp;'VME Notification'!D685&amp;"/"&amp;TEXT('VME Notification'!E685,"dd-mmm-yy")&amp;"/"&amp;'VME Notification'!F685&amp;"/"&amp;'VME Notification'!G685&amp;"/"&amp;'VME Notification'!H685&amp;"/"&amp;'VME Notification'!I685&amp;"/"&amp;'VME Notification'!J685&amp;"/"&amp;'VME Notification'!K685&amp;"/"&amp;'VME Notification'!L685&amp;"/"&amp;'VME Notification'!M685&amp;"/"&amp;'VME Notification'!N685&amp;"/ER")</f>
        <v/>
      </c>
    </row>
    <row r="666" spans="12:14" x14ac:dyDescent="0.25">
      <c r="L666" s="51" t="str">
        <f>IFERROR(IF(VALUE('VME Notification'!M686)&gt;=5,1,""),"")</f>
        <v/>
      </c>
      <c r="N666" s="134" t="str">
        <f>IF(L666="","","SR/"&amp;'VME Notification'!$C$16&amp;"/"&amp;'VME Notification'!$F$16&amp;"/"&amp;'VME Notification'!$K$16&amp;"/"&amp;'VME Notification'!$N$16&amp;"/"&amp;'VME Notification'!B686&amp;"/ "&amp;"SV/"&amp;'VME Notification'!C686&amp;"/"&amp;'VME Notification'!D686&amp;"/"&amp;TEXT('VME Notification'!E686,"dd-mmm-yy")&amp;"/"&amp;'VME Notification'!F686&amp;"/"&amp;'VME Notification'!G686&amp;"/"&amp;'VME Notification'!H686&amp;"/"&amp;'VME Notification'!I686&amp;"/"&amp;'VME Notification'!J686&amp;"/"&amp;'VME Notification'!K686&amp;"/"&amp;'VME Notification'!L686&amp;"/"&amp;'VME Notification'!M686&amp;"/"&amp;'VME Notification'!N686&amp;"/ER")</f>
        <v/>
      </c>
    </row>
    <row r="667" spans="12:14" x14ac:dyDescent="0.25">
      <c r="L667" s="51" t="str">
        <f>IFERROR(IF(VALUE('VME Notification'!M687)&gt;=5,1,""),"")</f>
        <v/>
      </c>
      <c r="N667" s="134" t="str">
        <f>IF(L667="","","SR/"&amp;'VME Notification'!$C$16&amp;"/"&amp;'VME Notification'!$F$16&amp;"/"&amp;'VME Notification'!$K$16&amp;"/"&amp;'VME Notification'!$N$16&amp;"/"&amp;'VME Notification'!B687&amp;"/ "&amp;"SV/"&amp;'VME Notification'!C687&amp;"/"&amp;'VME Notification'!D687&amp;"/"&amp;TEXT('VME Notification'!E687,"dd-mmm-yy")&amp;"/"&amp;'VME Notification'!F687&amp;"/"&amp;'VME Notification'!G687&amp;"/"&amp;'VME Notification'!H687&amp;"/"&amp;'VME Notification'!I687&amp;"/"&amp;'VME Notification'!J687&amp;"/"&amp;'VME Notification'!K687&amp;"/"&amp;'VME Notification'!L687&amp;"/"&amp;'VME Notification'!M687&amp;"/"&amp;'VME Notification'!N687&amp;"/ER")</f>
        <v/>
      </c>
    </row>
    <row r="668" spans="12:14" x14ac:dyDescent="0.25">
      <c r="L668" s="51" t="str">
        <f>IFERROR(IF(VALUE('VME Notification'!M688)&gt;=5,1,""),"")</f>
        <v/>
      </c>
      <c r="N668" s="134" t="str">
        <f>IF(L668="","","SR/"&amp;'VME Notification'!$C$16&amp;"/"&amp;'VME Notification'!$F$16&amp;"/"&amp;'VME Notification'!$K$16&amp;"/"&amp;'VME Notification'!$N$16&amp;"/"&amp;'VME Notification'!B688&amp;"/ "&amp;"SV/"&amp;'VME Notification'!C688&amp;"/"&amp;'VME Notification'!D688&amp;"/"&amp;TEXT('VME Notification'!E688,"dd-mmm-yy")&amp;"/"&amp;'VME Notification'!F688&amp;"/"&amp;'VME Notification'!G688&amp;"/"&amp;'VME Notification'!H688&amp;"/"&amp;'VME Notification'!I688&amp;"/"&amp;'VME Notification'!J688&amp;"/"&amp;'VME Notification'!K688&amp;"/"&amp;'VME Notification'!L688&amp;"/"&amp;'VME Notification'!M688&amp;"/"&amp;'VME Notification'!N688&amp;"/ER")</f>
        <v/>
      </c>
    </row>
    <row r="669" spans="12:14" x14ac:dyDescent="0.25">
      <c r="L669" s="51" t="str">
        <f>IFERROR(IF(VALUE('VME Notification'!M689)&gt;=5,1,""),"")</f>
        <v/>
      </c>
      <c r="N669" s="134" t="str">
        <f>IF(L669="","","SR/"&amp;'VME Notification'!$C$16&amp;"/"&amp;'VME Notification'!$F$16&amp;"/"&amp;'VME Notification'!$K$16&amp;"/"&amp;'VME Notification'!$N$16&amp;"/"&amp;'VME Notification'!B689&amp;"/ "&amp;"SV/"&amp;'VME Notification'!C689&amp;"/"&amp;'VME Notification'!D689&amp;"/"&amp;TEXT('VME Notification'!E689,"dd-mmm-yy")&amp;"/"&amp;'VME Notification'!F689&amp;"/"&amp;'VME Notification'!G689&amp;"/"&amp;'VME Notification'!H689&amp;"/"&amp;'VME Notification'!I689&amp;"/"&amp;'VME Notification'!J689&amp;"/"&amp;'VME Notification'!K689&amp;"/"&amp;'VME Notification'!L689&amp;"/"&amp;'VME Notification'!M689&amp;"/"&amp;'VME Notification'!N689&amp;"/ER")</f>
        <v/>
      </c>
    </row>
    <row r="670" spans="12:14" x14ac:dyDescent="0.25">
      <c r="L670" s="51" t="str">
        <f>IFERROR(IF(VALUE('VME Notification'!M690)&gt;=5,1,""),"")</f>
        <v/>
      </c>
      <c r="N670" s="134" t="str">
        <f>IF(L670="","","SR/"&amp;'VME Notification'!$C$16&amp;"/"&amp;'VME Notification'!$F$16&amp;"/"&amp;'VME Notification'!$K$16&amp;"/"&amp;'VME Notification'!$N$16&amp;"/"&amp;'VME Notification'!B690&amp;"/ "&amp;"SV/"&amp;'VME Notification'!C690&amp;"/"&amp;'VME Notification'!D690&amp;"/"&amp;TEXT('VME Notification'!E690,"dd-mmm-yy")&amp;"/"&amp;'VME Notification'!F690&amp;"/"&amp;'VME Notification'!G690&amp;"/"&amp;'VME Notification'!H690&amp;"/"&amp;'VME Notification'!I690&amp;"/"&amp;'VME Notification'!J690&amp;"/"&amp;'VME Notification'!K690&amp;"/"&amp;'VME Notification'!L690&amp;"/"&amp;'VME Notification'!M690&amp;"/"&amp;'VME Notification'!N690&amp;"/ER")</f>
        <v/>
      </c>
    </row>
    <row r="671" spans="12:14" x14ac:dyDescent="0.25">
      <c r="L671" s="51" t="str">
        <f>IFERROR(IF(VALUE('VME Notification'!M691)&gt;=5,1,""),"")</f>
        <v/>
      </c>
      <c r="N671" s="134" t="str">
        <f>IF(L671="","","SR/"&amp;'VME Notification'!$C$16&amp;"/"&amp;'VME Notification'!$F$16&amp;"/"&amp;'VME Notification'!$K$16&amp;"/"&amp;'VME Notification'!$N$16&amp;"/"&amp;'VME Notification'!B691&amp;"/ "&amp;"SV/"&amp;'VME Notification'!C691&amp;"/"&amp;'VME Notification'!D691&amp;"/"&amp;TEXT('VME Notification'!E691,"dd-mmm-yy")&amp;"/"&amp;'VME Notification'!F691&amp;"/"&amp;'VME Notification'!G691&amp;"/"&amp;'VME Notification'!H691&amp;"/"&amp;'VME Notification'!I691&amp;"/"&amp;'VME Notification'!J691&amp;"/"&amp;'VME Notification'!K691&amp;"/"&amp;'VME Notification'!L691&amp;"/"&amp;'VME Notification'!M691&amp;"/"&amp;'VME Notification'!N691&amp;"/ER")</f>
        <v/>
      </c>
    </row>
    <row r="672" spans="12:14" x14ac:dyDescent="0.25">
      <c r="L672" s="51" t="str">
        <f>IFERROR(IF(VALUE('VME Notification'!M692)&gt;=5,1,""),"")</f>
        <v/>
      </c>
      <c r="N672" s="134" t="str">
        <f>IF(L672="","","SR/"&amp;'VME Notification'!$C$16&amp;"/"&amp;'VME Notification'!$F$16&amp;"/"&amp;'VME Notification'!$K$16&amp;"/"&amp;'VME Notification'!$N$16&amp;"/"&amp;'VME Notification'!B692&amp;"/ "&amp;"SV/"&amp;'VME Notification'!C692&amp;"/"&amp;'VME Notification'!D692&amp;"/"&amp;TEXT('VME Notification'!E692,"dd-mmm-yy")&amp;"/"&amp;'VME Notification'!F692&amp;"/"&amp;'VME Notification'!G692&amp;"/"&amp;'VME Notification'!H692&amp;"/"&amp;'VME Notification'!I692&amp;"/"&amp;'VME Notification'!J692&amp;"/"&amp;'VME Notification'!K692&amp;"/"&amp;'VME Notification'!L692&amp;"/"&amp;'VME Notification'!M692&amp;"/"&amp;'VME Notification'!N692&amp;"/ER")</f>
        <v/>
      </c>
    </row>
    <row r="673" spans="12:14" x14ac:dyDescent="0.25">
      <c r="L673" s="51" t="str">
        <f>IFERROR(IF(VALUE('VME Notification'!M693)&gt;=5,1,""),"")</f>
        <v/>
      </c>
      <c r="N673" s="134" t="str">
        <f>IF(L673="","","SR/"&amp;'VME Notification'!$C$16&amp;"/"&amp;'VME Notification'!$F$16&amp;"/"&amp;'VME Notification'!$K$16&amp;"/"&amp;'VME Notification'!$N$16&amp;"/"&amp;'VME Notification'!B693&amp;"/ "&amp;"SV/"&amp;'VME Notification'!C693&amp;"/"&amp;'VME Notification'!D693&amp;"/"&amp;TEXT('VME Notification'!E693,"dd-mmm-yy")&amp;"/"&amp;'VME Notification'!F693&amp;"/"&amp;'VME Notification'!G693&amp;"/"&amp;'VME Notification'!H693&amp;"/"&amp;'VME Notification'!I693&amp;"/"&amp;'VME Notification'!J693&amp;"/"&amp;'VME Notification'!K693&amp;"/"&amp;'VME Notification'!L693&amp;"/"&amp;'VME Notification'!M693&amp;"/"&amp;'VME Notification'!N693&amp;"/ER")</f>
        <v/>
      </c>
    </row>
    <row r="674" spans="12:14" x14ac:dyDescent="0.25">
      <c r="L674" s="51" t="str">
        <f>IFERROR(IF(VALUE('VME Notification'!M694)&gt;=5,1,""),"")</f>
        <v/>
      </c>
      <c r="N674" s="134" t="str">
        <f>IF(L674="","","SR/"&amp;'VME Notification'!$C$16&amp;"/"&amp;'VME Notification'!$F$16&amp;"/"&amp;'VME Notification'!$K$16&amp;"/"&amp;'VME Notification'!$N$16&amp;"/"&amp;'VME Notification'!B694&amp;"/ "&amp;"SV/"&amp;'VME Notification'!C694&amp;"/"&amp;'VME Notification'!D694&amp;"/"&amp;TEXT('VME Notification'!E694,"dd-mmm-yy")&amp;"/"&amp;'VME Notification'!F694&amp;"/"&amp;'VME Notification'!G694&amp;"/"&amp;'VME Notification'!H694&amp;"/"&amp;'VME Notification'!I694&amp;"/"&amp;'VME Notification'!J694&amp;"/"&amp;'VME Notification'!K694&amp;"/"&amp;'VME Notification'!L694&amp;"/"&amp;'VME Notification'!M694&amp;"/"&amp;'VME Notification'!N694&amp;"/ER")</f>
        <v/>
      </c>
    </row>
    <row r="675" spans="12:14" x14ac:dyDescent="0.25">
      <c r="L675" s="51" t="str">
        <f>IFERROR(IF(VALUE('VME Notification'!M695)&gt;=5,1,""),"")</f>
        <v/>
      </c>
      <c r="N675" s="134" t="str">
        <f>IF(L675="","","SR/"&amp;'VME Notification'!$C$16&amp;"/"&amp;'VME Notification'!$F$16&amp;"/"&amp;'VME Notification'!$K$16&amp;"/"&amp;'VME Notification'!$N$16&amp;"/"&amp;'VME Notification'!B695&amp;"/ "&amp;"SV/"&amp;'VME Notification'!C695&amp;"/"&amp;'VME Notification'!D695&amp;"/"&amp;TEXT('VME Notification'!E695,"dd-mmm-yy")&amp;"/"&amp;'VME Notification'!F695&amp;"/"&amp;'VME Notification'!G695&amp;"/"&amp;'VME Notification'!H695&amp;"/"&amp;'VME Notification'!I695&amp;"/"&amp;'VME Notification'!J695&amp;"/"&amp;'VME Notification'!K695&amp;"/"&amp;'VME Notification'!L695&amp;"/"&amp;'VME Notification'!M695&amp;"/"&amp;'VME Notification'!N695&amp;"/ER")</f>
        <v/>
      </c>
    </row>
    <row r="676" spans="12:14" x14ac:dyDescent="0.25">
      <c r="L676" s="51" t="str">
        <f>IFERROR(IF(VALUE('VME Notification'!M696)&gt;=5,1,""),"")</f>
        <v/>
      </c>
      <c r="N676" s="134" t="str">
        <f>IF(L676="","","SR/"&amp;'VME Notification'!$C$16&amp;"/"&amp;'VME Notification'!$F$16&amp;"/"&amp;'VME Notification'!$K$16&amp;"/"&amp;'VME Notification'!$N$16&amp;"/"&amp;'VME Notification'!B696&amp;"/ "&amp;"SV/"&amp;'VME Notification'!C696&amp;"/"&amp;'VME Notification'!D696&amp;"/"&amp;TEXT('VME Notification'!E696,"dd-mmm-yy")&amp;"/"&amp;'VME Notification'!F696&amp;"/"&amp;'VME Notification'!G696&amp;"/"&amp;'VME Notification'!H696&amp;"/"&amp;'VME Notification'!I696&amp;"/"&amp;'VME Notification'!J696&amp;"/"&amp;'VME Notification'!K696&amp;"/"&amp;'VME Notification'!L696&amp;"/"&amp;'VME Notification'!M696&amp;"/"&amp;'VME Notification'!N696&amp;"/ER")</f>
        <v/>
      </c>
    </row>
    <row r="677" spans="12:14" x14ac:dyDescent="0.25">
      <c r="L677" s="51" t="str">
        <f>IFERROR(IF(VALUE('VME Notification'!M697)&gt;=5,1,""),"")</f>
        <v/>
      </c>
      <c r="N677" s="134" t="str">
        <f>IF(L677="","","SR/"&amp;'VME Notification'!$C$16&amp;"/"&amp;'VME Notification'!$F$16&amp;"/"&amp;'VME Notification'!$K$16&amp;"/"&amp;'VME Notification'!$N$16&amp;"/"&amp;'VME Notification'!B697&amp;"/ "&amp;"SV/"&amp;'VME Notification'!C697&amp;"/"&amp;'VME Notification'!D697&amp;"/"&amp;TEXT('VME Notification'!E697,"dd-mmm-yy")&amp;"/"&amp;'VME Notification'!F697&amp;"/"&amp;'VME Notification'!G697&amp;"/"&amp;'VME Notification'!H697&amp;"/"&amp;'VME Notification'!I697&amp;"/"&amp;'VME Notification'!J697&amp;"/"&amp;'VME Notification'!K697&amp;"/"&amp;'VME Notification'!L697&amp;"/"&amp;'VME Notification'!M697&amp;"/"&amp;'VME Notification'!N697&amp;"/ER")</f>
        <v/>
      </c>
    </row>
    <row r="678" spans="12:14" x14ac:dyDescent="0.25">
      <c r="L678" s="51" t="str">
        <f>IFERROR(IF(VALUE('VME Notification'!M698)&gt;=5,1,""),"")</f>
        <v/>
      </c>
      <c r="N678" s="134" t="str">
        <f>IF(L678="","","SR/"&amp;'VME Notification'!$C$16&amp;"/"&amp;'VME Notification'!$F$16&amp;"/"&amp;'VME Notification'!$K$16&amp;"/"&amp;'VME Notification'!$N$16&amp;"/"&amp;'VME Notification'!B698&amp;"/ "&amp;"SV/"&amp;'VME Notification'!C698&amp;"/"&amp;'VME Notification'!D698&amp;"/"&amp;TEXT('VME Notification'!E698,"dd-mmm-yy")&amp;"/"&amp;'VME Notification'!F698&amp;"/"&amp;'VME Notification'!G698&amp;"/"&amp;'VME Notification'!H698&amp;"/"&amp;'VME Notification'!I698&amp;"/"&amp;'VME Notification'!J698&amp;"/"&amp;'VME Notification'!K698&amp;"/"&amp;'VME Notification'!L698&amp;"/"&amp;'VME Notification'!M698&amp;"/"&amp;'VME Notification'!N698&amp;"/ER")</f>
        <v/>
      </c>
    </row>
    <row r="679" spans="12:14" x14ac:dyDescent="0.25">
      <c r="L679" s="51" t="str">
        <f>IFERROR(IF(VALUE('VME Notification'!M699)&gt;=5,1,""),"")</f>
        <v/>
      </c>
      <c r="N679" s="134" t="str">
        <f>IF(L679="","","SR/"&amp;'VME Notification'!$C$16&amp;"/"&amp;'VME Notification'!$F$16&amp;"/"&amp;'VME Notification'!$K$16&amp;"/"&amp;'VME Notification'!$N$16&amp;"/"&amp;'VME Notification'!B699&amp;"/ "&amp;"SV/"&amp;'VME Notification'!C699&amp;"/"&amp;'VME Notification'!D699&amp;"/"&amp;TEXT('VME Notification'!E699,"dd-mmm-yy")&amp;"/"&amp;'VME Notification'!F699&amp;"/"&amp;'VME Notification'!G699&amp;"/"&amp;'VME Notification'!H699&amp;"/"&amp;'VME Notification'!I699&amp;"/"&amp;'VME Notification'!J699&amp;"/"&amp;'VME Notification'!K699&amp;"/"&amp;'VME Notification'!L699&amp;"/"&amp;'VME Notification'!M699&amp;"/"&amp;'VME Notification'!N699&amp;"/ER")</f>
        <v/>
      </c>
    </row>
    <row r="680" spans="12:14" x14ac:dyDescent="0.25">
      <c r="L680" s="51" t="str">
        <f>IFERROR(IF(VALUE('VME Notification'!M700)&gt;=5,1,""),"")</f>
        <v/>
      </c>
      <c r="N680" s="134" t="str">
        <f>IF(L680="","","SR/"&amp;'VME Notification'!$C$16&amp;"/"&amp;'VME Notification'!$F$16&amp;"/"&amp;'VME Notification'!$K$16&amp;"/"&amp;'VME Notification'!$N$16&amp;"/"&amp;'VME Notification'!B700&amp;"/ "&amp;"SV/"&amp;'VME Notification'!C700&amp;"/"&amp;'VME Notification'!D700&amp;"/"&amp;TEXT('VME Notification'!E700,"dd-mmm-yy")&amp;"/"&amp;'VME Notification'!F700&amp;"/"&amp;'VME Notification'!G700&amp;"/"&amp;'VME Notification'!H700&amp;"/"&amp;'VME Notification'!I700&amp;"/"&amp;'VME Notification'!J700&amp;"/"&amp;'VME Notification'!K700&amp;"/"&amp;'VME Notification'!L700&amp;"/"&amp;'VME Notification'!M700&amp;"/"&amp;'VME Notification'!N700&amp;"/ER")</f>
        <v/>
      </c>
    </row>
    <row r="681" spans="12:14" x14ac:dyDescent="0.25">
      <c r="L681" s="51" t="str">
        <f>IFERROR(IF(VALUE('VME Notification'!M701)&gt;=5,1,""),"")</f>
        <v/>
      </c>
      <c r="N681" s="134" t="str">
        <f>IF(L681="","","SR/"&amp;'VME Notification'!$C$16&amp;"/"&amp;'VME Notification'!$F$16&amp;"/"&amp;'VME Notification'!$K$16&amp;"/"&amp;'VME Notification'!$N$16&amp;"/"&amp;'VME Notification'!B701&amp;"/ "&amp;"SV/"&amp;'VME Notification'!C701&amp;"/"&amp;'VME Notification'!D701&amp;"/"&amp;TEXT('VME Notification'!E701,"dd-mmm-yy")&amp;"/"&amp;'VME Notification'!F701&amp;"/"&amp;'VME Notification'!G701&amp;"/"&amp;'VME Notification'!H701&amp;"/"&amp;'VME Notification'!I701&amp;"/"&amp;'VME Notification'!J701&amp;"/"&amp;'VME Notification'!K701&amp;"/"&amp;'VME Notification'!L701&amp;"/"&amp;'VME Notification'!M701&amp;"/"&amp;'VME Notification'!N701&amp;"/ER")</f>
        <v/>
      </c>
    </row>
    <row r="682" spans="12:14" x14ac:dyDescent="0.25">
      <c r="L682" s="51" t="str">
        <f>IFERROR(IF(VALUE('VME Notification'!M702)&gt;=5,1,""),"")</f>
        <v/>
      </c>
      <c r="N682" s="134" t="str">
        <f>IF(L682="","","SR/"&amp;'VME Notification'!$C$16&amp;"/"&amp;'VME Notification'!$F$16&amp;"/"&amp;'VME Notification'!$K$16&amp;"/"&amp;'VME Notification'!$N$16&amp;"/"&amp;'VME Notification'!B702&amp;"/ "&amp;"SV/"&amp;'VME Notification'!C702&amp;"/"&amp;'VME Notification'!D702&amp;"/"&amp;TEXT('VME Notification'!E702,"dd-mmm-yy")&amp;"/"&amp;'VME Notification'!F702&amp;"/"&amp;'VME Notification'!G702&amp;"/"&amp;'VME Notification'!H702&amp;"/"&amp;'VME Notification'!I702&amp;"/"&amp;'VME Notification'!J702&amp;"/"&amp;'VME Notification'!K702&amp;"/"&amp;'VME Notification'!L702&amp;"/"&amp;'VME Notification'!M702&amp;"/"&amp;'VME Notification'!N702&amp;"/ER")</f>
        <v/>
      </c>
    </row>
    <row r="683" spans="12:14" x14ac:dyDescent="0.25">
      <c r="L683" s="51" t="str">
        <f>IFERROR(IF(VALUE('VME Notification'!M703)&gt;=5,1,""),"")</f>
        <v/>
      </c>
      <c r="N683" s="134" t="str">
        <f>IF(L683="","","SR/"&amp;'VME Notification'!$C$16&amp;"/"&amp;'VME Notification'!$F$16&amp;"/"&amp;'VME Notification'!$K$16&amp;"/"&amp;'VME Notification'!$N$16&amp;"/"&amp;'VME Notification'!B703&amp;"/ "&amp;"SV/"&amp;'VME Notification'!C703&amp;"/"&amp;'VME Notification'!D703&amp;"/"&amp;TEXT('VME Notification'!E703,"dd-mmm-yy")&amp;"/"&amp;'VME Notification'!F703&amp;"/"&amp;'VME Notification'!G703&amp;"/"&amp;'VME Notification'!H703&amp;"/"&amp;'VME Notification'!I703&amp;"/"&amp;'VME Notification'!J703&amp;"/"&amp;'VME Notification'!K703&amp;"/"&amp;'VME Notification'!L703&amp;"/"&amp;'VME Notification'!M703&amp;"/"&amp;'VME Notification'!N703&amp;"/ER")</f>
        <v/>
      </c>
    </row>
    <row r="684" spans="12:14" x14ac:dyDescent="0.25">
      <c r="L684" s="51" t="str">
        <f>IFERROR(IF(VALUE('VME Notification'!M704)&gt;=5,1,""),"")</f>
        <v/>
      </c>
      <c r="N684" s="134" t="str">
        <f>IF(L684="","","SR/"&amp;'VME Notification'!$C$16&amp;"/"&amp;'VME Notification'!$F$16&amp;"/"&amp;'VME Notification'!$K$16&amp;"/"&amp;'VME Notification'!$N$16&amp;"/"&amp;'VME Notification'!B704&amp;"/ "&amp;"SV/"&amp;'VME Notification'!C704&amp;"/"&amp;'VME Notification'!D704&amp;"/"&amp;TEXT('VME Notification'!E704,"dd-mmm-yy")&amp;"/"&amp;'VME Notification'!F704&amp;"/"&amp;'VME Notification'!G704&amp;"/"&amp;'VME Notification'!H704&amp;"/"&amp;'VME Notification'!I704&amp;"/"&amp;'VME Notification'!J704&amp;"/"&amp;'VME Notification'!K704&amp;"/"&amp;'VME Notification'!L704&amp;"/"&amp;'VME Notification'!M704&amp;"/"&amp;'VME Notification'!N704&amp;"/ER")</f>
        <v/>
      </c>
    </row>
    <row r="685" spans="12:14" x14ac:dyDescent="0.25">
      <c r="L685" s="51" t="str">
        <f>IFERROR(IF(VALUE('VME Notification'!M705)&gt;=5,1,""),"")</f>
        <v/>
      </c>
      <c r="N685" s="134" t="str">
        <f>IF(L685="","","SR/"&amp;'VME Notification'!$C$16&amp;"/"&amp;'VME Notification'!$F$16&amp;"/"&amp;'VME Notification'!$K$16&amp;"/"&amp;'VME Notification'!$N$16&amp;"/"&amp;'VME Notification'!B705&amp;"/ "&amp;"SV/"&amp;'VME Notification'!C705&amp;"/"&amp;'VME Notification'!D705&amp;"/"&amp;TEXT('VME Notification'!E705,"dd-mmm-yy")&amp;"/"&amp;'VME Notification'!F705&amp;"/"&amp;'VME Notification'!G705&amp;"/"&amp;'VME Notification'!H705&amp;"/"&amp;'VME Notification'!I705&amp;"/"&amp;'VME Notification'!J705&amp;"/"&amp;'VME Notification'!K705&amp;"/"&amp;'VME Notification'!L705&amp;"/"&amp;'VME Notification'!M705&amp;"/"&amp;'VME Notification'!N705&amp;"/ER")</f>
        <v/>
      </c>
    </row>
    <row r="686" spans="12:14" x14ac:dyDescent="0.25">
      <c r="L686" s="51" t="str">
        <f>IFERROR(IF(VALUE('VME Notification'!M706)&gt;=5,1,""),"")</f>
        <v/>
      </c>
      <c r="N686" s="134" t="str">
        <f>IF(L686="","","SR/"&amp;'VME Notification'!$C$16&amp;"/"&amp;'VME Notification'!$F$16&amp;"/"&amp;'VME Notification'!$K$16&amp;"/"&amp;'VME Notification'!$N$16&amp;"/"&amp;'VME Notification'!B706&amp;"/ "&amp;"SV/"&amp;'VME Notification'!C706&amp;"/"&amp;'VME Notification'!D706&amp;"/"&amp;TEXT('VME Notification'!E706,"dd-mmm-yy")&amp;"/"&amp;'VME Notification'!F706&amp;"/"&amp;'VME Notification'!G706&amp;"/"&amp;'VME Notification'!H706&amp;"/"&amp;'VME Notification'!I706&amp;"/"&amp;'VME Notification'!J706&amp;"/"&amp;'VME Notification'!K706&amp;"/"&amp;'VME Notification'!L706&amp;"/"&amp;'VME Notification'!M706&amp;"/"&amp;'VME Notification'!N706&amp;"/ER")</f>
        <v/>
      </c>
    </row>
    <row r="687" spans="12:14" x14ac:dyDescent="0.25">
      <c r="L687" s="51" t="str">
        <f>IFERROR(IF(VALUE('VME Notification'!M707)&gt;=5,1,""),"")</f>
        <v/>
      </c>
      <c r="N687" s="134" t="str">
        <f>IF(L687="","","SR/"&amp;'VME Notification'!$C$16&amp;"/"&amp;'VME Notification'!$F$16&amp;"/"&amp;'VME Notification'!$K$16&amp;"/"&amp;'VME Notification'!$N$16&amp;"/"&amp;'VME Notification'!B707&amp;"/ "&amp;"SV/"&amp;'VME Notification'!C707&amp;"/"&amp;'VME Notification'!D707&amp;"/"&amp;TEXT('VME Notification'!E707,"dd-mmm-yy")&amp;"/"&amp;'VME Notification'!F707&amp;"/"&amp;'VME Notification'!G707&amp;"/"&amp;'VME Notification'!H707&amp;"/"&amp;'VME Notification'!I707&amp;"/"&amp;'VME Notification'!J707&amp;"/"&amp;'VME Notification'!K707&amp;"/"&amp;'VME Notification'!L707&amp;"/"&amp;'VME Notification'!M707&amp;"/"&amp;'VME Notification'!N707&amp;"/ER")</f>
        <v/>
      </c>
    </row>
    <row r="688" spans="12:14" x14ac:dyDescent="0.25">
      <c r="L688" s="51" t="str">
        <f>IFERROR(IF(VALUE('VME Notification'!M708)&gt;=5,1,""),"")</f>
        <v/>
      </c>
      <c r="N688" s="134" t="str">
        <f>IF(L688="","","SR/"&amp;'VME Notification'!$C$16&amp;"/"&amp;'VME Notification'!$F$16&amp;"/"&amp;'VME Notification'!$K$16&amp;"/"&amp;'VME Notification'!$N$16&amp;"/"&amp;'VME Notification'!B708&amp;"/ "&amp;"SV/"&amp;'VME Notification'!C708&amp;"/"&amp;'VME Notification'!D708&amp;"/"&amp;TEXT('VME Notification'!E708,"dd-mmm-yy")&amp;"/"&amp;'VME Notification'!F708&amp;"/"&amp;'VME Notification'!G708&amp;"/"&amp;'VME Notification'!H708&amp;"/"&amp;'VME Notification'!I708&amp;"/"&amp;'VME Notification'!J708&amp;"/"&amp;'VME Notification'!K708&amp;"/"&amp;'VME Notification'!L708&amp;"/"&amp;'VME Notification'!M708&amp;"/"&amp;'VME Notification'!N708&amp;"/ER")</f>
        <v/>
      </c>
    </row>
    <row r="689" spans="12:14" x14ac:dyDescent="0.25">
      <c r="L689" s="51" t="str">
        <f>IFERROR(IF(VALUE('VME Notification'!M709)&gt;=5,1,""),"")</f>
        <v/>
      </c>
      <c r="N689" s="134" t="str">
        <f>IF(L689="","","SR/"&amp;'VME Notification'!$C$16&amp;"/"&amp;'VME Notification'!$F$16&amp;"/"&amp;'VME Notification'!$K$16&amp;"/"&amp;'VME Notification'!$N$16&amp;"/"&amp;'VME Notification'!B709&amp;"/ "&amp;"SV/"&amp;'VME Notification'!C709&amp;"/"&amp;'VME Notification'!D709&amp;"/"&amp;TEXT('VME Notification'!E709,"dd-mmm-yy")&amp;"/"&amp;'VME Notification'!F709&amp;"/"&amp;'VME Notification'!G709&amp;"/"&amp;'VME Notification'!H709&amp;"/"&amp;'VME Notification'!I709&amp;"/"&amp;'VME Notification'!J709&amp;"/"&amp;'VME Notification'!K709&amp;"/"&amp;'VME Notification'!L709&amp;"/"&amp;'VME Notification'!M709&amp;"/"&amp;'VME Notification'!N709&amp;"/ER")</f>
        <v/>
      </c>
    </row>
    <row r="690" spans="12:14" x14ac:dyDescent="0.25">
      <c r="L690" s="51" t="str">
        <f>IFERROR(IF(VALUE('VME Notification'!M710)&gt;=5,1,""),"")</f>
        <v/>
      </c>
      <c r="N690" s="134" t="str">
        <f>IF(L690="","","SR/"&amp;'VME Notification'!$C$16&amp;"/"&amp;'VME Notification'!$F$16&amp;"/"&amp;'VME Notification'!$K$16&amp;"/"&amp;'VME Notification'!$N$16&amp;"/"&amp;'VME Notification'!B710&amp;"/ "&amp;"SV/"&amp;'VME Notification'!C710&amp;"/"&amp;'VME Notification'!D710&amp;"/"&amp;TEXT('VME Notification'!E710,"dd-mmm-yy")&amp;"/"&amp;'VME Notification'!F710&amp;"/"&amp;'VME Notification'!G710&amp;"/"&amp;'VME Notification'!H710&amp;"/"&amp;'VME Notification'!I710&amp;"/"&amp;'VME Notification'!J710&amp;"/"&amp;'VME Notification'!K710&amp;"/"&amp;'VME Notification'!L710&amp;"/"&amp;'VME Notification'!M710&amp;"/"&amp;'VME Notification'!N710&amp;"/ER")</f>
        <v/>
      </c>
    </row>
    <row r="691" spans="12:14" x14ac:dyDescent="0.25">
      <c r="L691" s="51" t="str">
        <f>IFERROR(IF(VALUE('VME Notification'!M711)&gt;=5,1,""),"")</f>
        <v/>
      </c>
      <c r="N691" s="134" t="str">
        <f>IF(L691="","","SR/"&amp;'VME Notification'!$C$16&amp;"/"&amp;'VME Notification'!$F$16&amp;"/"&amp;'VME Notification'!$K$16&amp;"/"&amp;'VME Notification'!$N$16&amp;"/"&amp;'VME Notification'!B711&amp;"/ "&amp;"SV/"&amp;'VME Notification'!C711&amp;"/"&amp;'VME Notification'!D711&amp;"/"&amp;TEXT('VME Notification'!E711,"dd-mmm-yy")&amp;"/"&amp;'VME Notification'!F711&amp;"/"&amp;'VME Notification'!G711&amp;"/"&amp;'VME Notification'!H711&amp;"/"&amp;'VME Notification'!I711&amp;"/"&amp;'VME Notification'!J711&amp;"/"&amp;'VME Notification'!K711&amp;"/"&amp;'VME Notification'!L711&amp;"/"&amp;'VME Notification'!M711&amp;"/"&amp;'VME Notification'!N711&amp;"/ER")</f>
        <v/>
      </c>
    </row>
    <row r="692" spans="12:14" x14ac:dyDescent="0.25">
      <c r="L692" s="51" t="str">
        <f>IFERROR(IF(VALUE('VME Notification'!M712)&gt;=5,1,""),"")</f>
        <v/>
      </c>
      <c r="N692" s="134" t="str">
        <f>IF(L692="","","SR/"&amp;'VME Notification'!$C$16&amp;"/"&amp;'VME Notification'!$F$16&amp;"/"&amp;'VME Notification'!$K$16&amp;"/"&amp;'VME Notification'!$N$16&amp;"/"&amp;'VME Notification'!B712&amp;"/ "&amp;"SV/"&amp;'VME Notification'!C712&amp;"/"&amp;'VME Notification'!D712&amp;"/"&amp;TEXT('VME Notification'!E712,"dd-mmm-yy")&amp;"/"&amp;'VME Notification'!F712&amp;"/"&amp;'VME Notification'!G712&amp;"/"&amp;'VME Notification'!H712&amp;"/"&amp;'VME Notification'!I712&amp;"/"&amp;'VME Notification'!J712&amp;"/"&amp;'VME Notification'!K712&amp;"/"&amp;'VME Notification'!L712&amp;"/"&amp;'VME Notification'!M712&amp;"/"&amp;'VME Notification'!N712&amp;"/ER")</f>
        <v/>
      </c>
    </row>
    <row r="693" spans="12:14" x14ac:dyDescent="0.25">
      <c r="L693" s="51" t="str">
        <f>IFERROR(IF(VALUE('VME Notification'!M713)&gt;=5,1,""),"")</f>
        <v/>
      </c>
      <c r="N693" s="134" t="str">
        <f>IF(L693="","","SR/"&amp;'VME Notification'!$C$16&amp;"/"&amp;'VME Notification'!$F$16&amp;"/"&amp;'VME Notification'!$K$16&amp;"/"&amp;'VME Notification'!$N$16&amp;"/"&amp;'VME Notification'!B713&amp;"/ "&amp;"SV/"&amp;'VME Notification'!C713&amp;"/"&amp;'VME Notification'!D713&amp;"/"&amp;TEXT('VME Notification'!E713,"dd-mmm-yy")&amp;"/"&amp;'VME Notification'!F713&amp;"/"&amp;'VME Notification'!G713&amp;"/"&amp;'VME Notification'!H713&amp;"/"&amp;'VME Notification'!I713&amp;"/"&amp;'VME Notification'!J713&amp;"/"&amp;'VME Notification'!K713&amp;"/"&amp;'VME Notification'!L713&amp;"/"&amp;'VME Notification'!M713&amp;"/"&amp;'VME Notification'!N713&amp;"/ER")</f>
        <v/>
      </c>
    </row>
    <row r="694" spans="12:14" x14ac:dyDescent="0.25">
      <c r="L694" s="51" t="str">
        <f>IFERROR(IF(VALUE('VME Notification'!M714)&gt;=5,1,""),"")</f>
        <v/>
      </c>
      <c r="N694" s="134" t="str">
        <f>IF(L694="","","SR/"&amp;'VME Notification'!$C$16&amp;"/"&amp;'VME Notification'!$F$16&amp;"/"&amp;'VME Notification'!$K$16&amp;"/"&amp;'VME Notification'!$N$16&amp;"/"&amp;'VME Notification'!B714&amp;"/ "&amp;"SV/"&amp;'VME Notification'!C714&amp;"/"&amp;'VME Notification'!D714&amp;"/"&amp;TEXT('VME Notification'!E714,"dd-mmm-yy")&amp;"/"&amp;'VME Notification'!F714&amp;"/"&amp;'VME Notification'!G714&amp;"/"&amp;'VME Notification'!H714&amp;"/"&amp;'VME Notification'!I714&amp;"/"&amp;'VME Notification'!J714&amp;"/"&amp;'VME Notification'!K714&amp;"/"&amp;'VME Notification'!L714&amp;"/"&amp;'VME Notification'!M714&amp;"/"&amp;'VME Notification'!N714&amp;"/ER")</f>
        <v/>
      </c>
    </row>
    <row r="695" spans="12:14" x14ac:dyDescent="0.25">
      <c r="L695" s="51" t="str">
        <f>IFERROR(IF(VALUE('VME Notification'!M715)&gt;=5,1,""),"")</f>
        <v/>
      </c>
      <c r="N695" s="134" t="str">
        <f>IF(L695="","","SR/"&amp;'VME Notification'!$C$16&amp;"/"&amp;'VME Notification'!$F$16&amp;"/"&amp;'VME Notification'!$K$16&amp;"/"&amp;'VME Notification'!$N$16&amp;"/"&amp;'VME Notification'!B715&amp;"/ "&amp;"SV/"&amp;'VME Notification'!C715&amp;"/"&amp;'VME Notification'!D715&amp;"/"&amp;TEXT('VME Notification'!E715,"dd-mmm-yy")&amp;"/"&amp;'VME Notification'!F715&amp;"/"&amp;'VME Notification'!G715&amp;"/"&amp;'VME Notification'!H715&amp;"/"&amp;'VME Notification'!I715&amp;"/"&amp;'VME Notification'!J715&amp;"/"&amp;'VME Notification'!K715&amp;"/"&amp;'VME Notification'!L715&amp;"/"&amp;'VME Notification'!M715&amp;"/"&amp;'VME Notification'!N715&amp;"/ER")</f>
        <v/>
      </c>
    </row>
    <row r="696" spans="12:14" x14ac:dyDescent="0.25">
      <c r="L696" s="51" t="str">
        <f>IFERROR(IF(VALUE('VME Notification'!M716)&gt;=5,1,""),"")</f>
        <v/>
      </c>
      <c r="N696" s="134" t="str">
        <f>IF(L696="","","SR/"&amp;'VME Notification'!$C$16&amp;"/"&amp;'VME Notification'!$F$16&amp;"/"&amp;'VME Notification'!$K$16&amp;"/"&amp;'VME Notification'!$N$16&amp;"/"&amp;'VME Notification'!B716&amp;"/ "&amp;"SV/"&amp;'VME Notification'!C716&amp;"/"&amp;'VME Notification'!D716&amp;"/"&amp;TEXT('VME Notification'!E716,"dd-mmm-yy")&amp;"/"&amp;'VME Notification'!F716&amp;"/"&amp;'VME Notification'!G716&amp;"/"&amp;'VME Notification'!H716&amp;"/"&amp;'VME Notification'!I716&amp;"/"&amp;'VME Notification'!J716&amp;"/"&amp;'VME Notification'!K716&amp;"/"&amp;'VME Notification'!L716&amp;"/"&amp;'VME Notification'!M716&amp;"/"&amp;'VME Notification'!N716&amp;"/ER")</f>
        <v/>
      </c>
    </row>
    <row r="697" spans="12:14" x14ac:dyDescent="0.25">
      <c r="L697" s="51" t="str">
        <f>IFERROR(IF(VALUE('VME Notification'!M717)&gt;=5,1,""),"")</f>
        <v/>
      </c>
      <c r="N697" s="134" t="str">
        <f>IF(L697="","","SR/"&amp;'VME Notification'!$C$16&amp;"/"&amp;'VME Notification'!$F$16&amp;"/"&amp;'VME Notification'!$K$16&amp;"/"&amp;'VME Notification'!$N$16&amp;"/"&amp;'VME Notification'!B717&amp;"/ "&amp;"SV/"&amp;'VME Notification'!C717&amp;"/"&amp;'VME Notification'!D717&amp;"/"&amp;TEXT('VME Notification'!E717,"dd-mmm-yy")&amp;"/"&amp;'VME Notification'!F717&amp;"/"&amp;'VME Notification'!G717&amp;"/"&amp;'VME Notification'!H717&amp;"/"&amp;'VME Notification'!I717&amp;"/"&amp;'VME Notification'!J717&amp;"/"&amp;'VME Notification'!K717&amp;"/"&amp;'VME Notification'!L717&amp;"/"&amp;'VME Notification'!M717&amp;"/"&amp;'VME Notification'!N717&amp;"/ER")</f>
        <v/>
      </c>
    </row>
    <row r="698" spans="12:14" x14ac:dyDescent="0.25">
      <c r="L698" s="51" t="str">
        <f>IFERROR(IF(VALUE('VME Notification'!M718)&gt;=5,1,""),"")</f>
        <v/>
      </c>
      <c r="N698" s="134" t="str">
        <f>IF(L698="","","SR/"&amp;'VME Notification'!$C$16&amp;"/"&amp;'VME Notification'!$F$16&amp;"/"&amp;'VME Notification'!$K$16&amp;"/"&amp;'VME Notification'!$N$16&amp;"/"&amp;'VME Notification'!B718&amp;"/ "&amp;"SV/"&amp;'VME Notification'!C718&amp;"/"&amp;'VME Notification'!D718&amp;"/"&amp;TEXT('VME Notification'!E718,"dd-mmm-yy")&amp;"/"&amp;'VME Notification'!F718&amp;"/"&amp;'VME Notification'!G718&amp;"/"&amp;'VME Notification'!H718&amp;"/"&amp;'VME Notification'!I718&amp;"/"&amp;'VME Notification'!J718&amp;"/"&amp;'VME Notification'!K718&amp;"/"&amp;'VME Notification'!L718&amp;"/"&amp;'VME Notification'!M718&amp;"/"&amp;'VME Notification'!N718&amp;"/ER")</f>
        <v/>
      </c>
    </row>
    <row r="699" spans="12:14" x14ac:dyDescent="0.25">
      <c r="L699" s="51" t="str">
        <f>IFERROR(IF(VALUE('VME Notification'!M719)&gt;=5,1,""),"")</f>
        <v/>
      </c>
      <c r="N699" s="134" t="str">
        <f>IF(L699="","","SR/"&amp;'VME Notification'!$C$16&amp;"/"&amp;'VME Notification'!$F$16&amp;"/"&amp;'VME Notification'!$K$16&amp;"/"&amp;'VME Notification'!$N$16&amp;"/"&amp;'VME Notification'!B719&amp;"/ "&amp;"SV/"&amp;'VME Notification'!C719&amp;"/"&amp;'VME Notification'!D719&amp;"/"&amp;TEXT('VME Notification'!E719,"dd-mmm-yy")&amp;"/"&amp;'VME Notification'!F719&amp;"/"&amp;'VME Notification'!G719&amp;"/"&amp;'VME Notification'!H719&amp;"/"&amp;'VME Notification'!I719&amp;"/"&amp;'VME Notification'!J719&amp;"/"&amp;'VME Notification'!K719&amp;"/"&amp;'VME Notification'!L719&amp;"/"&amp;'VME Notification'!M719&amp;"/"&amp;'VME Notification'!N719&amp;"/ER")</f>
        <v/>
      </c>
    </row>
    <row r="700" spans="12:14" x14ac:dyDescent="0.25">
      <c r="L700" s="51" t="str">
        <f>IFERROR(IF(VALUE('VME Notification'!M720)&gt;=5,1,""),"")</f>
        <v/>
      </c>
      <c r="N700" s="134" t="str">
        <f>IF(L700="","","SR/"&amp;'VME Notification'!$C$16&amp;"/"&amp;'VME Notification'!$F$16&amp;"/"&amp;'VME Notification'!$K$16&amp;"/"&amp;'VME Notification'!$N$16&amp;"/"&amp;'VME Notification'!B720&amp;"/ "&amp;"SV/"&amp;'VME Notification'!C720&amp;"/"&amp;'VME Notification'!D720&amp;"/"&amp;TEXT('VME Notification'!E720,"dd-mmm-yy")&amp;"/"&amp;'VME Notification'!F720&amp;"/"&amp;'VME Notification'!G720&amp;"/"&amp;'VME Notification'!H720&amp;"/"&amp;'VME Notification'!I720&amp;"/"&amp;'VME Notification'!J720&amp;"/"&amp;'VME Notification'!K720&amp;"/"&amp;'VME Notification'!L720&amp;"/"&amp;'VME Notification'!M720&amp;"/"&amp;'VME Notification'!N720&amp;"/ER")</f>
        <v/>
      </c>
    </row>
    <row r="701" spans="12:14" x14ac:dyDescent="0.25">
      <c r="L701" s="51" t="str">
        <f>IFERROR(IF(VALUE('VME Notification'!M721)&gt;=5,1,""),"")</f>
        <v/>
      </c>
      <c r="N701" s="134" t="str">
        <f>IF(L701="","","SR/"&amp;'VME Notification'!$C$16&amp;"/"&amp;'VME Notification'!$F$16&amp;"/"&amp;'VME Notification'!$K$16&amp;"/"&amp;'VME Notification'!$N$16&amp;"/"&amp;'VME Notification'!B721&amp;"/ "&amp;"SV/"&amp;'VME Notification'!C721&amp;"/"&amp;'VME Notification'!D721&amp;"/"&amp;TEXT('VME Notification'!E721,"dd-mmm-yy")&amp;"/"&amp;'VME Notification'!F721&amp;"/"&amp;'VME Notification'!G721&amp;"/"&amp;'VME Notification'!H721&amp;"/"&amp;'VME Notification'!I721&amp;"/"&amp;'VME Notification'!J721&amp;"/"&amp;'VME Notification'!K721&amp;"/"&amp;'VME Notification'!L721&amp;"/"&amp;'VME Notification'!M721&amp;"/"&amp;'VME Notification'!N721&amp;"/ER")</f>
        <v/>
      </c>
    </row>
    <row r="702" spans="12:14" x14ac:dyDescent="0.25">
      <c r="L702" s="51" t="str">
        <f>IFERROR(IF(VALUE('VME Notification'!M722)&gt;=5,1,""),"")</f>
        <v/>
      </c>
      <c r="N702" s="134" t="str">
        <f>IF(L702="","","SR/"&amp;'VME Notification'!$C$16&amp;"/"&amp;'VME Notification'!$F$16&amp;"/"&amp;'VME Notification'!$K$16&amp;"/"&amp;'VME Notification'!$N$16&amp;"/"&amp;'VME Notification'!B722&amp;"/ "&amp;"SV/"&amp;'VME Notification'!C722&amp;"/"&amp;'VME Notification'!D722&amp;"/"&amp;TEXT('VME Notification'!E722,"dd-mmm-yy")&amp;"/"&amp;'VME Notification'!F722&amp;"/"&amp;'VME Notification'!G722&amp;"/"&amp;'VME Notification'!H722&amp;"/"&amp;'VME Notification'!I722&amp;"/"&amp;'VME Notification'!J722&amp;"/"&amp;'VME Notification'!K722&amp;"/"&amp;'VME Notification'!L722&amp;"/"&amp;'VME Notification'!M722&amp;"/"&amp;'VME Notification'!N722&amp;"/ER")</f>
        <v/>
      </c>
    </row>
    <row r="703" spans="12:14" x14ac:dyDescent="0.25">
      <c r="L703" s="51" t="str">
        <f>IFERROR(IF(VALUE('VME Notification'!M723)&gt;=5,1,""),"")</f>
        <v/>
      </c>
      <c r="N703" s="134" t="str">
        <f>IF(L703="","","SR/"&amp;'VME Notification'!$C$16&amp;"/"&amp;'VME Notification'!$F$16&amp;"/"&amp;'VME Notification'!$K$16&amp;"/"&amp;'VME Notification'!$N$16&amp;"/"&amp;'VME Notification'!B723&amp;"/ "&amp;"SV/"&amp;'VME Notification'!C723&amp;"/"&amp;'VME Notification'!D723&amp;"/"&amp;TEXT('VME Notification'!E723,"dd-mmm-yy")&amp;"/"&amp;'VME Notification'!F723&amp;"/"&amp;'VME Notification'!G723&amp;"/"&amp;'VME Notification'!H723&amp;"/"&amp;'VME Notification'!I723&amp;"/"&amp;'VME Notification'!J723&amp;"/"&amp;'VME Notification'!K723&amp;"/"&amp;'VME Notification'!L723&amp;"/"&amp;'VME Notification'!M723&amp;"/"&amp;'VME Notification'!N723&amp;"/ER")</f>
        <v/>
      </c>
    </row>
    <row r="704" spans="12:14" x14ac:dyDescent="0.25">
      <c r="L704" s="51" t="str">
        <f>IFERROR(IF(VALUE('VME Notification'!M724)&gt;=5,1,""),"")</f>
        <v/>
      </c>
      <c r="N704" s="134" t="str">
        <f>IF(L704="","","SR/"&amp;'VME Notification'!$C$16&amp;"/"&amp;'VME Notification'!$F$16&amp;"/"&amp;'VME Notification'!$K$16&amp;"/"&amp;'VME Notification'!$N$16&amp;"/"&amp;'VME Notification'!B724&amp;"/ "&amp;"SV/"&amp;'VME Notification'!C724&amp;"/"&amp;'VME Notification'!D724&amp;"/"&amp;TEXT('VME Notification'!E724,"dd-mmm-yy")&amp;"/"&amp;'VME Notification'!F724&amp;"/"&amp;'VME Notification'!G724&amp;"/"&amp;'VME Notification'!H724&amp;"/"&amp;'VME Notification'!I724&amp;"/"&amp;'VME Notification'!J724&amp;"/"&amp;'VME Notification'!K724&amp;"/"&amp;'VME Notification'!L724&amp;"/"&amp;'VME Notification'!M724&amp;"/"&amp;'VME Notification'!N724&amp;"/ER")</f>
        <v/>
      </c>
    </row>
    <row r="705" spans="12:14" x14ac:dyDescent="0.25">
      <c r="L705" s="51" t="str">
        <f>IFERROR(IF(VALUE('VME Notification'!M725)&gt;=5,1,""),"")</f>
        <v/>
      </c>
      <c r="N705" s="134" t="str">
        <f>IF(L705="","","SR/"&amp;'VME Notification'!$C$16&amp;"/"&amp;'VME Notification'!$F$16&amp;"/"&amp;'VME Notification'!$K$16&amp;"/"&amp;'VME Notification'!$N$16&amp;"/"&amp;'VME Notification'!B725&amp;"/ "&amp;"SV/"&amp;'VME Notification'!C725&amp;"/"&amp;'VME Notification'!D725&amp;"/"&amp;TEXT('VME Notification'!E725,"dd-mmm-yy")&amp;"/"&amp;'VME Notification'!F725&amp;"/"&amp;'VME Notification'!G725&amp;"/"&amp;'VME Notification'!H725&amp;"/"&amp;'VME Notification'!I725&amp;"/"&amp;'VME Notification'!J725&amp;"/"&amp;'VME Notification'!K725&amp;"/"&amp;'VME Notification'!L725&amp;"/"&amp;'VME Notification'!M725&amp;"/"&amp;'VME Notification'!N725&amp;"/ER")</f>
        <v/>
      </c>
    </row>
    <row r="706" spans="12:14" x14ac:dyDescent="0.25">
      <c r="L706" s="51" t="str">
        <f>IFERROR(IF(VALUE('VME Notification'!M726)&gt;=5,1,""),"")</f>
        <v/>
      </c>
      <c r="N706" s="134" t="str">
        <f>IF(L706="","","SR/"&amp;'VME Notification'!$C$16&amp;"/"&amp;'VME Notification'!$F$16&amp;"/"&amp;'VME Notification'!$K$16&amp;"/"&amp;'VME Notification'!$N$16&amp;"/"&amp;'VME Notification'!B726&amp;"/ "&amp;"SV/"&amp;'VME Notification'!C726&amp;"/"&amp;'VME Notification'!D726&amp;"/"&amp;TEXT('VME Notification'!E726,"dd-mmm-yy")&amp;"/"&amp;'VME Notification'!F726&amp;"/"&amp;'VME Notification'!G726&amp;"/"&amp;'VME Notification'!H726&amp;"/"&amp;'VME Notification'!I726&amp;"/"&amp;'VME Notification'!J726&amp;"/"&amp;'VME Notification'!K726&amp;"/"&amp;'VME Notification'!L726&amp;"/"&amp;'VME Notification'!M726&amp;"/"&amp;'VME Notification'!N726&amp;"/ER")</f>
        <v/>
      </c>
    </row>
    <row r="707" spans="12:14" x14ac:dyDescent="0.25">
      <c r="L707" s="51" t="str">
        <f>IFERROR(IF(VALUE('VME Notification'!M727)&gt;=5,1,""),"")</f>
        <v/>
      </c>
      <c r="N707" s="134" t="str">
        <f>IF(L707="","","SR/"&amp;'VME Notification'!$C$16&amp;"/"&amp;'VME Notification'!$F$16&amp;"/"&amp;'VME Notification'!$K$16&amp;"/"&amp;'VME Notification'!$N$16&amp;"/"&amp;'VME Notification'!B727&amp;"/ "&amp;"SV/"&amp;'VME Notification'!C727&amp;"/"&amp;'VME Notification'!D727&amp;"/"&amp;TEXT('VME Notification'!E727,"dd-mmm-yy")&amp;"/"&amp;'VME Notification'!F727&amp;"/"&amp;'VME Notification'!G727&amp;"/"&amp;'VME Notification'!H727&amp;"/"&amp;'VME Notification'!I727&amp;"/"&amp;'VME Notification'!J727&amp;"/"&amp;'VME Notification'!K727&amp;"/"&amp;'VME Notification'!L727&amp;"/"&amp;'VME Notification'!M727&amp;"/"&amp;'VME Notification'!N727&amp;"/ER")</f>
        <v/>
      </c>
    </row>
    <row r="708" spans="12:14" x14ac:dyDescent="0.25">
      <c r="L708" s="51" t="str">
        <f>IFERROR(IF(VALUE('VME Notification'!M728)&gt;=5,1,""),"")</f>
        <v/>
      </c>
      <c r="N708" s="134" t="str">
        <f>IF(L708="","","SR/"&amp;'VME Notification'!$C$16&amp;"/"&amp;'VME Notification'!$F$16&amp;"/"&amp;'VME Notification'!$K$16&amp;"/"&amp;'VME Notification'!$N$16&amp;"/"&amp;'VME Notification'!B728&amp;"/ "&amp;"SV/"&amp;'VME Notification'!C728&amp;"/"&amp;'VME Notification'!D728&amp;"/"&amp;TEXT('VME Notification'!E728,"dd-mmm-yy")&amp;"/"&amp;'VME Notification'!F728&amp;"/"&amp;'VME Notification'!G728&amp;"/"&amp;'VME Notification'!H728&amp;"/"&amp;'VME Notification'!I728&amp;"/"&amp;'VME Notification'!J728&amp;"/"&amp;'VME Notification'!K728&amp;"/"&amp;'VME Notification'!L728&amp;"/"&amp;'VME Notification'!M728&amp;"/"&amp;'VME Notification'!N728&amp;"/ER")</f>
        <v/>
      </c>
    </row>
    <row r="709" spans="12:14" x14ac:dyDescent="0.25">
      <c r="L709" s="51" t="str">
        <f>IFERROR(IF(VALUE('VME Notification'!M729)&gt;=5,1,""),"")</f>
        <v/>
      </c>
      <c r="N709" s="134" t="str">
        <f>IF(L709="","","SR/"&amp;'VME Notification'!$C$16&amp;"/"&amp;'VME Notification'!$F$16&amp;"/"&amp;'VME Notification'!$K$16&amp;"/"&amp;'VME Notification'!$N$16&amp;"/"&amp;'VME Notification'!B729&amp;"/ "&amp;"SV/"&amp;'VME Notification'!C729&amp;"/"&amp;'VME Notification'!D729&amp;"/"&amp;TEXT('VME Notification'!E729,"dd-mmm-yy")&amp;"/"&amp;'VME Notification'!F729&amp;"/"&amp;'VME Notification'!G729&amp;"/"&amp;'VME Notification'!H729&amp;"/"&amp;'VME Notification'!I729&amp;"/"&amp;'VME Notification'!J729&amp;"/"&amp;'VME Notification'!K729&amp;"/"&amp;'VME Notification'!L729&amp;"/"&amp;'VME Notification'!M729&amp;"/"&amp;'VME Notification'!N729&amp;"/ER")</f>
        <v/>
      </c>
    </row>
    <row r="710" spans="12:14" x14ac:dyDescent="0.25">
      <c r="L710" s="51" t="str">
        <f>IFERROR(IF(VALUE('VME Notification'!M730)&gt;=5,1,""),"")</f>
        <v/>
      </c>
      <c r="N710" s="134" t="str">
        <f>IF(L710="","","SR/"&amp;'VME Notification'!$C$16&amp;"/"&amp;'VME Notification'!$F$16&amp;"/"&amp;'VME Notification'!$K$16&amp;"/"&amp;'VME Notification'!$N$16&amp;"/"&amp;'VME Notification'!B730&amp;"/ "&amp;"SV/"&amp;'VME Notification'!C730&amp;"/"&amp;'VME Notification'!D730&amp;"/"&amp;TEXT('VME Notification'!E730,"dd-mmm-yy")&amp;"/"&amp;'VME Notification'!F730&amp;"/"&amp;'VME Notification'!G730&amp;"/"&amp;'VME Notification'!H730&amp;"/"&amp;'VME Notification'!I730&amp;"/"&amp;'VME Notification'!J730&amp;"/"&amp;'VME Notification'!K730&amp;"/"&amp;'VME Notification'!L730&amp;"/"&amp;'VME Notification'!M730&amp;"/"&amp;'VME Notification'!N730&amp;"/ER")</f>
        <v/>
      </c>
    </row>
    <row r="711" spans="12:14" x14ac:dyDescent="0.25">
      <c r="L711" s="51" t="str">
        <f>IFERROR(IF(VALUE('VME Notification'!M731)&gt;=5,1,""),"")</f>
        <v/>
      </c>
      <c r="N711" s="134" t="str">
        <f>IF(L711="","","SR/"&amp;'VME Notification'!$C$16&amp;"/"&amp;'VME Notification'!$F$16&amp;"/"&amp;'VME Notification'!$K$16&amp;"/"&amp;'VME Notification'!$N$16&amp;"/"&amp;'VME Notification'!B731&amp;"/ "&amp;"SV/"&amp;'VME Notification'!C731&amp;"/"&amp;'VME Notification'!D731&amp;"/"&amp;TEXT('VME Notification'!E731,"dd-mmm-yy")&amp;"/"&amp;'VME Notification'!F731&amp;"/"&amp;'VME Notification'!G731&amp;"/"&amp;'VME Notification'!H731&amp;"/"&amp;'VME Notification'!I731&amp;"/"&amp;'VME Notification'!J731&amp;"/"&amp;'VME Notification'!K731&amp;"/"&amp;'VME Notification'!L731&amp;"/"&amp;'VME Notification'!M731&amp;"/"&amp;'VME Notification'!N731&amp;"/ER")</f>
        <v/>
      </c>
    </row>
    <row r="712" spans="12:14" x14ac:dyDescent="0.25">
      <c r="L712" s="51" t="str">
        <f>IFERROR(IF(VALUE('VME Notification'!M732)&gt;=5,1,""),"")</f>
        <v/>
      </c>
      <c r="N712" s="134" t="str">
        <f>IF(L712="","","SR/"&amp;'VME Notification'!$C$16&amp;"/"&amp;'VME Notification'!$F$16&amp;"/"&amp;'VME Notification'!$K$16&amp;"/"&amp;'VME Notification'!$N$16&amp;"/"&amp;'VME Notification'!B732&amp;"/ "&amp;"SV/"&amp;'VME Notification'!C732&amp;"/"&amp;'VME Notification'!D732&amp;"/"&amp;TEXT('VME Notification'!E732,"dd-mmm-yy")&amp;"/"&amp;'VME Notification'!F732&amp;"/"&amp;'VME Notification'!G732&amp;"/"&amp;'VME Notification'!H732&amp;"/"&amp;'VME Notification'!I732&amp;"/"&amp;'VME Notification'!J732&amp;"/"&amp;'VME Notification'!K732&amp;"/"&amp;'VME Notification'!L732&amp;"/"&amp;'VME Notification'!M732&amp;"/"&amp;'VME Notification'!N732&amp;"/ER")</f>
        <v/>
      </c>
    </row>
    <row r="713" spans="12:14" x14ac:dyDescent="0.25">
      <c r="L713" s="51" t="str">
        <f>IFERROR(IF(VALUE('VME Notification'!M733)&gt;=5,1,""),"")</f>
        <v/>
      </c>
      <c r="N713" s="134" t="str">
        <f>IF(L713="","","SR/"&amp;'VME Notification'!$C$16&amp;"/"&amp;'VME Notification'!$F$16&amp;"/"&amp;'VME Notification'!$K$16&amp;"/"&amp;'VME Notification'!$N$16&amp;"/"&amp;'VME Notification'!B733&amp;"/ "&amp;"SV/"&amp;'VME Notification'!C733&amp;"/"&amp;'VME Notification'!D733&amp;"/"&amp;TEXT('VME Notification'!E733,"dd-mmm-yy")&amp;"/"&amp;'VME Notification'!F733&amp;"/"&amp;'VME Notification'!G733&amp;"/"&amp;'VME Notification'!H733&amp;"/"&amp;'VME Notification'!I733&amp;"/"&amp;'VME Notification'!J733&amp;"/"&amp;'VME Notification'!K733&amp;"/"&amp;'VME Notification'!L733&amp;"/"&amp;'VME Notification'!M733&amp;"/"&amp;'VME Notification'!N733&amp;"/ER")</f>
        <v/>
      </c>
    </row>
    <row r="714" spans="12:14" x14ac:dyDescent="0.25">
      <c r="L714" s="51" t="str">
        <f>IFERROR(IF(VALUE('VME Notification'!M734)&gt;=5,1,""),"")</f>
        <v/>
      </c>
      <c r="N714" s="134" t="str">
        <f>IF(L714="","","SR/"&amp;'VME Notification'!$C$16&amp;"/"&amp;'VME Notification'!$F$16&amp;"/"&amp;'VME Notification'!$K$16&amp;"/"&amp;'VME Notification'!$N$16&amp;"/"&amp;'VME Notification'!B734&amp;"/ "&amp;"SV/"&amp;'VME Notification'!C734&amp;"/"&amp;'VME Notification'!D734&amp;"/"&amp;TEXT('VME Notification'!E734,"dd-mmm-yy")&amp;"/"&amp;'VME Notification'!F734&amp;"/"&amp;'VME Notification'!G734&amp;"/"&amp;'VME Notification'!H734&amp;"/"&amp;'VME Notification'!I734&amp;"/"&amp;'VME Notification'!J734&amp;"/"&amp;'VME Notification'!K734&amp;"/"&amp;'VME Notification'!L734&amp;"/"&amp;'VME Notification'!M734&amp;"/"&amp;'VME Notification'!N734&amp;"/ER")</f>
        <v/>
      </c>
    </row>
    <row r="715" spans="12:14" x14ac:dyDescent="0.25">
      <c r="L715" s="51" t="str">
        <f>IFERROR(IF(VALUE('VME Notification'!M735)&gt;=5,1,""),"")</f>
        <v/>
      </c>
      <c r="N715" s="134" t="str">
        <f>IF(L715="","","SR/"&amp;'VME Notification'!$C$16&amp;"/"&amp;'VME Notification'!$F$16&amp;"/"&amp;'VME Notification'!$K$16&amp;"/"&amp;'VME Notification'!$N$16&amp;"/"&amp;'VME Notification'!B735&amp;"/ "&amp;"SV/"&amp;'VME Notification'!C735&amp;"/"&amp;'VME Notification'!D735&amp;"/"&amp;TEXT('VME Notification'!E735,"dd-mmm-yy")&amp;"/"&amp;'VME Notification'!F735&amp;"/"&amp;'VME Notification'!G735&amp;"/"&amp;'VME Notification'!H735&amp;"/"&amp;'VME Notification'!I735&amp;"/"&amp;'VME Notification'!J735&amp;"/"&amp;'VME Notification'!K735&amp;"/"&amp;'VME Notification'!L735&amp;"/"&amp;'VME Notification'!M735&amp;"/"&amp;'VME Notification'!N735&amp;"/ER")</f>
        <v/>
      </c>
    </row>
    <row r="716" spans="12:14" x14ac:dyDescent="0.25">
      <c r="L716" s="51" t="str">
        <f>IFERROR(IF(VALUE('VME Notification'!M736)&gt;=5,1,""),"")</f>
        <v/>
      </c>
      <c r="N716" s="134" t="str">
        <f>IF(L716="","","SR/"&amp;'VME Notification'!$C$16&amp;"/"&amp;'VME Notification'!$F$16&amp;"/"&amp;'VME Notification'!$K$16&amp;"/"&amp;'VME Notification'!$N$16&amp;"/"&amp;'VME Notification'!B736&amp;"/ "&amp;"SV/"&amp;'VME Notification'!C736&amp;"/"&amp;'VME Notification'!D736&amp;"/"&amp;TEXT('VME Notification'!E736,"dd-mmm-yy")&amp;"/"&amp;'VME Notification'!F736&amp;"/"&amp;'VME Notification'!G736&amp;"/"&amp;'VME Notification'!H736&amp;"/"&amp;'VME Notification'!I736&amp;"/"&amp;'VME Notification'!J736&amp;"/"&amp;'VME Notification'!K736&amp;"/"&amp;'VME Notification'!L736&amp;"/"&amp;'VME Notification'!M736&amp;"/"&amp;'VME Notification'!N736&amp;"/ER")</f>
        <v/>
      </c>
    </row>
    <row r="717" spans="12:14" x14ac:dyDescent="0.25">
      <c r="L717" s="51" t="str">
        <f>IFERROR(IF(VALUE('VME Notification'!M737)&gt;=5,1,""),"")</f>
        <v/>
      </c>
      <c r="N717" s="134" t="str">
        <f>IF(L717="","","SR/"&amp;'VME Notification'!$C$16&amp;"/"&amp;'VME Notification'!$F$16&amp;"/"&amp;'VME Notification'!$K$16&amp;"/"&amp;'VME Notification'!$N$16&amp;"/"&amp;'VME Notification'!B737&amp;"/ "&amp;"SV/"&amp;'VME Notification'!C737&amp;"/"&amp;'VME Notification'!D737&amp;"/"&amp;TEXT('VME Notification'!E737,"dd-mmm-yy")&amp;"/"&amp;'VME Notification'!F737&amp;"/"&amp;'VME Notification'!G737&amp;"/"&amp;'VME Notification'!H737&amp;"/"&amp;'VME Notification'!I737&amp;"/"&amp;'VME Notification'!J737&amp;"/"&amp;'VME Notification'!K737&amp;"/"&amp;'VME Notification'!L737&amp;"/"&amp;'VME Notification'!M737&amp;"/"&amp;'VME Notification'!N737&amp;"/ER")</f>
        <v/>
      </c>
    </row>
    <row r="718" spans="12:14" x14ac:dyDescent="0.25">
      <c r="L718" s="51" t="str">
        <f>IFERROR(IF(VALUE('VME Notification'!M738)&gt;=5,1,""),"")</f>
        <v/>
      </c>
      <c r="N718" s="134" t="str">
        <f>IF(L718="","","SR/"&amp;'VME Notification'!$C$16&amp;"/"&amp;'VME Notification'!$F$16&amp;"/"&amp;'VME Notification'!$K$16&amp;"/"&amp;'VME Notification'!$N$16&amp;"/"&amp;'VME Notification'!B738&amp;"/ "&amp;"SV/"&amp;'VME Notification'!C738&amp;"/"&amp;'VME Notification'!D738&amp;"/"&amp;TEXT('VME Notification'!E738,"dd-mmm-yy")&amp;"/"&amp;'VME Notification'!F738&amp;"/"&amp;'VME Notification'!G738&amp;"/"&amp;'VME Notification'!H738&amp;"/"&amp;'VME Notification'!I738&amp;"/"&amp;'VME Notification'!J738&amp;"/"&amp;'VME Notification'!K738&amp;"/"&amp;'VME Notification'!L738&amp;"/"&amp;'VME Notification'!M738&amp;"/"&amp;'VME Notification'!N738&amp;"/ER")</f>
        <v/>
      </c>
    </row>
    <row r="719" spans="12:14" x14ac:dyDescent="0.25">
      <c r="L719" s="51" t="str">
        <f>IFERROR(IF(VALUE('VME Notification'!M739)&gt;=5,1,""),"")</f>
        <v/>
      </c>
      <c r="N719" s="134" t="str">
        <f>IF(L719="","","SR/"&amp;'VME Notification'!$C$16&amp;"/"&amp;'VME Notification'!$F$16&amp;"/"&amp;'VME Notification'!$K$16&amp;"/"&amp;'VME Notification'!$N$16&amp;"/"&amp;'VME Notification'!B739&amp;"/ "&amp;"SV/"&amp;'VME Notification'!C739&amp;"/"&amp;'VME Notification'!D739&amp;"/"&amp;TEXT('VME Notification'!E739,"dd-mmm-yy")&amp;"/"&amp;'VME Notification'!F739&amp;"/"&amp;'VME Notification'!G739&amp;"/"&amp;'VME Notification'!H739&amp;"/"&amp;'VME Notification'!I739&amp;"/"&amp;'VME Notification'!J739&amp;"/"&amp;'VME Notification'!K739&amp;"/"&amp;'VME Notification'!L739&amp;"/"&amp;'VME Notification'!M739&amp;"/"&amp;'VME Notification'!N739&amp;"/ER")</f>
        <v/>
      </c>
    </row>
    <row r="720" spans="12:14" x14ac:dyDescent="0.25">
      <c r="L720" s="51" t="str">
        <f>IFERROR(IF(VALUE('VME Notification'!M740)&gt;=5,1,""),"")</f>
        <v/>
      </c>
      <c r="N720" s="134" t="str">
        <f>IF(L720="","","SR/"&amp;'VME Notification'!$C$16&amp;"/"&amp;'VME Notification'!$F$16&amp;"/"&amp;'VME Notification'!$K$16&amp;"/"&amp;'VME Notification'!$N$16&amp;"/"&amp;'VME Notification'!B740&amp;"/ "&amp;"SV/"&amp;'VME Notification'!C740&amp;"/"&amp;'VME Notification'!D740&amp;"/"&amp;TEXT('VME Notification'!E740,"dd-mmm-yy")&amp;"/"&amp;'VME Notification'!F740&amp;"/"&amp;'VME Notification'!G740&amp;"/"&amp;'VME Notification'!H740&amp;"/"&amp;'VME Notification'!I740&amp;"/"&amp;'VME Notification'!J740&amp;"/"&amp;'VME Notification'!K740&amp;"/"&amp;'VME Notification'!L740&amp;"/"&amp;'VME Notification'!M740&amp;"/"&amp;'VME Notification'!N740&amp;"/ER")</f>
        <v/>
      </c>
    </row>
    <row r="721" spans="12:14" x14ac:dyDescent="0.25">
      <c r="L721" s="51" t="str">
        <f>IFERROR(IF(VALUE('VME Notification'!M741)&gt;=5,1,""),"")</f>
        <v/>
      </c>
      <c r="N721" s="134" t="str">
        <f>IF(L721="","","SR/"&amp;'VME Notification'!$C$16&amp;"/"&amp;'VME Notification'!$F$16&amp;"/"&amp;'VME Notification'!$K$16&amp;"/"&amp;'VME Notification'!$N$16&amp;"/"&amp;'VME Notification'!B741&amp;"/ "&amp;"SV/"&amp;'VME Notification'!C741&amp;"/"&amp;'VME Notification'!D741&amp;"/"&amp;TEXT('VME Notification'!E741,"dd-mmm-yy")&amp;"/"&amp;'VME Notification'!F741&amp;"/"&amp;'VME Notification'!G741&amp;"/"&amp;'VME Notification'!H741&amp;"/"&amp;'VME Notification'!I741&amp;"/"&amp;'VME Notification'!J741&amp;"/"&amp;'VME Notification'!K741&amp;"/"&amp;'VME Notification'!L741&amp;"/"&amp;'VME Notification'!M741&amp;"/"&amp;'VME Notification'!N741&amp;"/ER")</f>
        <v/>
      </c>
    </row>
    <row r="722" spans="12:14" x14ac:dyDescent="0.25">
      <c r="L722" s="51" t="str">
        <f>IFERROR(IF(VALUE('VME Notification'!M742)&gt;=5,1,""),"")</f>
        <v/>
      </c>
      <c r="N722" s="134" t="str">
        <f>IF(L722="","","SR/"&amp;'VME Notification'!$C$16&amp;"/"&amp;'VME Notification'!$F$16&amp;"/"&amp;'VME Notification'!$K$16&amp;"/"&amp;'VME Notification'!$N$16&amp;"/"&amp;'VME Notification'!B742&amp;"/ "&amp;"SV/"&amp;'VME Notification'!C742&amp;"/"&amp;'VME Notification'!D742&amp;"/"&amp;TEXT('VME Notification'!E742,"dd-mmm-yy")&amp;"/"&amp;'VME Notification'!F742&amp;"/"&amp;'VME Notification'!G742&amp;"/"&amp;'VME Notification'!H742&amp;"/"&amp;'VME Notification'!I742&amp;"/"&amp;'VME Notification'!J742&amp;"/"&amp;'VME Notification'!K742&amp;"/"&amp;'VME Notification'!L742&amp;"/"&amp;'VME Notification'!M742&amp;"/"&amp;'VME Notification'!N742&amp;"/ER")</f>
        <v/>
      </c>
    </row>
    <row r="723" spans="12:14" x14ac:dyDescent="0.25">
      <c r="L723" s="51" t="str">
        <f>IFERROR(IF(VALUE('VME Notification'!M743)&gt;=5,1,""),"")</f>
        <v/>
      </c>
      <c r="N723" s="134" t="str">
        <f>IF(L723="","","SR/"&amp;'VME Notification'!$C$16&amp;"/"&amp;'VME Notification'!$F$16&amp;"/"&amp;'VME Notification'!$K$16&amp;"/"&amp;'VME Notification'!$N$16&amp;"/"&amp;'VME Notification'!B743&amp;"/ "&amp;"SV/"&amp;'VME Notification'!C743&amp;"/"&amp;'VME Notification'!D743&amp;"/"&amp;TEXT('VME Notification'!E743,"dd-mmm-yy")&amp;"/"&amp;'VME Notification'!F743&amp;"/"&amp;'VME Notification'!G743&amp;"/"&amp;'VME Notification'!H743&amp;"/"&amp;'VME Notification'!I743&amp;"/"&amp;'VME Notification'!J743&amp;"/"&amp;'VME Notification'!K743&amp;"/"&amp;'VME Notification'!L743&amp;"/"&amp;'VME Notification'!M743&amp;"/"&amp;'VME Notification'!N743&amp;"/ER")</f>
        <v/>
      </c>
    </row>
    <row r="724" spans="12:14" x14ac:dyDescent="0.25">
      <c r="L724" s="51" t="str">
        <f>IFERROR(IF(VALUE('VME Notification'!M744)&gt;=5,1,""),"")</f>
        <v/>
      </c>
      <c r="N724" s="134" t="str">
        <f>IF(L724="","","SR/"&amp;'VME Notification'!$C$16&amp;"/"&amp;'VME Notification'!$F$16&amp;"/"&amp;'VME Notification'!$K$16&amp;"/"&amp;'VME Notification'!$N$16&amp;"/"&amp;'VME Notification'!B744&amp;"/ "&amp;"SV/"&amp;'VME Notification'!C744&amp;"/"&amp;'VME Notification'!D744&amp;"/"&amp;TEXT('VME Notification'!E744,"dd-mmm-yy")&amp;"/"&amp;'VME Notification'!F744&amp;"/"&amp;'VME Notification'!G744&amp;"/"&amp;'VME Notification'!H744&amp;"/"&amp;'VME Notification'!I744&amp;"/"&amp;'VME Notification'!J744&amp;"/"&amp;'VME Notification'!K744&amp;"/"&amp;'VME Notification'!L744&amp;"/"&amp;'VME Notification'!M744&amp;"/"&amp;'VME Notification'!N744&amp;"/ER")</f>
        <v/>
      </c>
    </row>
    <row r="725" spans="12:14" x14ac:dyDescent="0.25">
      <c r="L725" s="51" t="str">
        <f>IFERROR(IF(VALUE('VME Notification'!M745)&gt;=5,1,""),"")</f>
        <v/>
      </c>
      <c r="N725" s="134" t="str">
        <f>IF(L725="","","SR/"&amp;'VME Notification'!$C$16&amp;"/"&amp;'VME Notification'!$F$16&amp;"/"&amp;'VME Notification'!$K$16&amp;"/"&amp;'VME Notification'!$N$16&amp;"/"&amp;'VME Notification'!B745&amp;"/ "&amp;"SV/"&amp;'VME Notification'!C745&amp;"/"&amp;'VME Notification'!D745&amp;"/"&amp;TEXT('VME Notification'!E745,"dd-mmm-yy")&amp;"/"&amp;'VME Notification'!F745&amp;"/"&amp;'VME Notification'!G745&amp;"/"&amp;'VME Notification'!H745&amp;"/"&amp;'VME Notification'!I745&amp;"/"&amp;'VME Notification'!J745&amp;"/"&amp;'VME Notification'!K745&amp;"/"&amp;'VME Notification'!L745&amp;"/"&amp;'VME Notification'!M745&amp;"/"&amp;'VME Notification'!N745&amp;"/ER")</f>
        <v/>
      </c>
    </row>
    <row r="726" spans="12:14" x14ac:dyDescent="0.25">
      <c r="L726" s="51" t="str">
        <f>IFERROR(IF(VALUE('VME Notification'!M746)&gt;=5,1,""),"")</f>
        <v/>
      </c>
      <c r="N726" s="134" t="str">
        <f>IF(L726="","","SR/"&amp;'VME Notification'!$C$16&amp;"/"&amp;'VME Notification'!$F$16&amp;"/"&amp;'VME Notification'!$K$16&amp;"/"&amp;'VME Notification'!$N$16&amp;"/"&amp;'VME Notification'!B746&amp;"/ "&amp;"SV/"&amp;'VME Notification'!C746&amp;"/"&amp;'VME Notification'!D746&amp;"/"&amp;TEXT('VME Notification'!E746,"dd-mmm-yy")&amp;"/"&amp;'VME Notification'!F746&amp;"/"&amp;'VME Notification'!G746&amp;"/"&amp;'VME Notification'!H746&amp;"/"&amp;'VME Notification'!I746&amp;"/"&amp;'VME Notification'!J746&amp;"/"&amp;'VME Notification'!K746&amp;"/"&amp;'VME Notification'!L746&amp;"/"&amp;'VME Notification'!M746&amp;"/"&amp;'VME Notification'!N746&amp;"/ER")</f>
        <v/>
      </c>
    </row>
    <row r="727" spans="12:14" x14ac:dyDescent="0.25">
      <c r="L727" s="51" t="str">
        <f>IFERROR(IF(VALUE('VME Notification'!M747)&gt;=5,1,""),"")</f>
        <v/>
      </c>
      <c r="N727" s="134" t="str">
        <f>IF(L727="","","SR/"&amp;'VME Notification'!$C$16&amp;"/"&amp;'VME Notification'!$F$16&amp;"/"&amp;'VME Notification'!$K$16&amp;"/"&amp;'VME Notification'!$N$16&amp;"/"&amp;'VME Notification'!B747&amp;"/ "&amp;"SV/"&amp;'VME Notification'!C747&amp;"/"&amp;'VME Notification'!D747&amp;"/"&amp;TEXT('VME Notification'!E747,"dd-mmm-yy")&amp;"/"&amp;'VME Notification'!F747&amp;"/"&amp;'VME Notification'!G747&amp;"/"&amp;'VME Notification'!H747&amp;"/"&amp;'VME Notification'!I747&amp;"/"&amp;'VME Notification'!J747&amp;"/"&amp;'VME Notification'!K747&amp;"/"&amp;'VME Notification'!L747&amp;"/"&amp;'VME Notification'!M747&amp;"/"&amp;'VME Notification'!N747&amp;"/ER")</f>
        <v/>
      </c>
    </row>
    <row r="728" spans="12:14" x14ac:dyDescent="0.25">
      <c r="L728" s="51" t="str">
        <f>IFERROR(IF(VALUE('VME Notification'!M748)&gt;=5,1,""),"")</f>
        <v/>
      </c>
      <c r="N728" s="134" t="str">
        <f>IF(L728="","","SR/"&amp;'VME Notification'!$C$16&amp;"/"&amp;'VME Notification'!$F$16&amp;"/"&amp;'VME Notification'!$K$16&amp;"/"&amp;'VME Notification'!$N$16&amp;"/"&amp;'VME Notification'!B748&amp;"/ "&amp;"SV/"&amp;'VME Notification'!C748&amp;"/"&amp;'VME Notification'!D748&amp;"/"&amp;TEXT('VME Notification'!E748,"dd-mmm-yy")&amp;"/"&amp;'VME Notification'!F748&amp;"/"&amp;'VME Notification'!G748&amp;"/"&amp;'VME Notification'!H748&amp;"/"&amp;'VME Notification'!I748&amp;"/"&amp;'VME Notification'!J748&amp;"/"&amp;'VME Notification'!K748&amp;"/"&amp;'VME Notification'!L748&amp;"/"&amp;'VME Notification'!M748&amp;"/"&amp;'VME Notification'!N748&amp;"/ER")</f>
        <v/>
      </c>
    </row>
    <row r="729" spans="12:14" x14ac:dyDescent="0.25">
      <c r="L729" s="51" t="str">
        <f>IFERROR(IF(VALUE('VME Notification'!M749)&gt;=5,1,""),"")</f>
        <v/>
      </c>
      <c r="N729" s="134" t="str">
        <f>IF(L729="","","SR/"&amp;'VME Notification'!$C$16&amp;"/"&amp;'VME Notification'!$F$16&amp;"/"&amp;'VME Notification'!$K$16&amp;"/"&amp;'VME Notification'!$N$16&amp;"/"&amp;'VME Notification'!B749&amp;"/ "&amp;"SV/"&amp;'VME Notification'!C749&amp;"/"&amp;'VME Notification'!D749&amp;"/"&amp;TEXT('VME Notification'!E749,"dd-mmm-yy")&amp;"/"&amp;'VME Notification'!F749&amp;"/"&amp;'VME Notification'!G749&amp;"/"&amp;'VME Notification'!H749&amp;"/"&amp;'VME Notification'!I749&amp;"/"&amp;'VME Notification'!J749&amp;"/"&amp;'VME Notification'!K749&amp;"/"&amp;'VME Notification'!L749&amp;"/"&amp;'VME Notification'!M749&amp;"/"&amp;'VME Notification'!N749&amp;"/ER")</f>
        <v/>
      </c>
    </row>
    <row r="730" spans="12:14" x14ac:dyDescent="0.25">
      <c r="L730" s="51" t="str">
        <f>IFERROR(IF(VALUE('VME Notification'!M750)&gt;=5,1,""),"")</f>
        <v/>
      </c>
      <c r="N730" s="134" t="str">
        <f>IF(L730="","","SR/"&amp;'VME Notification'!$C$16&amp;"/"&amp;'VME Notification'!$F$16&amp;"/"&amp;'VME Notification'!$K$16&amp;"/"&amp;'VME Notification'!$N$16&amp;"/"&amp;'VME Notification'!B750&amp;"/ "&amp;"SV/"&amp;'VME Notification'!C750&amp;"/"&amp;'VME Notification'!D750&amp;"/"&amp;TEXT('VME Notification'!E750,"dd-mmm-yy")&amp;"/"&amp;'VME Notification'!F750&amp;"/"&amp;'VME Notification'!G750&amp;"/"&amp;'VME Notification'!H750&amp;"/"&amp;'VME Notification'!I750&amp;"/"&amp;'VME Notification'!J750&amp;"/"&amp;'VME Notification'!K750&amp;"/"&amp;'VME Notification'!L750&amp;"/"&amp;'VME Notification'!M750&amp;"/"&amp;'VME Notification'!N750&amp;"/ER")</f>
        <v/>
      </c>
    </row>
    <row r="731" spans="12:14" x14ac:dyDescent="0.25">
      <c r="L731" s="51" t="str">
        <f>IFERROR(IF(VALUE('VME Notification'!M751)&gt;=5,1,""),"")</f>
        <v/>
      </c>
      <c r="N731" s="134" t="str">
        <f>IF(L731="","","SR/"&amp;'VME Notification'!$C$16&amp;"/"&amp;'VME Notification'!$F$16&amp;"/"&amp;'VME Notification'!$K$16&amp;"/"&amp;'VME Notification'!$N$16&amp;"/"&amp;'VME Notification'!B751&amp;"/ "&amp;"SV/"&amp;'VME Notification'!C751&amp;"/"&amp;'VME Notification'!D751&amp;"/"&amp;TEXT('VME Notification'!E751,"dd-mmm-yy")&amp;"/"&amp;'VME Notification'!F751&amp;"/"&amp;'VME Notification'!G751&amp;"/"&amp;'VME Notification'!H751&amp;"/"&amp;'VME Notification'!I751&amp;"/"&amp;'VME Notification'!J751&amp;"/"&amp;'VME Notification'!K751&amp;"/"&amp;'VME Notification'!L751&amp;"/"&amp;'VME Notification'!M751&amp;"/"&amp;'VME Notification'!N751&amp;"/ER")</f>
        <v/>
      </c>
    </row>
    <row r="732" spans="12:14" x14ac:dyDescent="0.25">
      <c r="L732" s="51" t="str">
        <f>IFERROR(IF(VALUE('VME Notification'!M752)&gt;=5,1,""),"")</f>
        <v/>
      </c>
      <c r="N732" s="134" t="str">
        <f>IF(L732="","","SR/"&amp;'VME Notification'!$C$16&amp;"/"&amp;'VME Notification'!$F$16&amp;"/"&amp;'VME Notification'!$K$16&amp;"/"&amp;'VME Notification'!$N$16&amp;"/"&amp;'VME Notification'!B752&amp;"/ "&amp;"SV/"&amp;'VME Notification'!C752&amp;"/"&amp;'VME Notification'!D752&amp;"/"&amp;TEXT('VME Notification'!E752,"dd-mmm-yy")&amp;"/"&amp;'VME Notification'!F752&amp;"/"&amp;'VME Notification'!G752&amp;"/"&amp;'VME Notification'!H752&amp;"/"&amp;'VME Notification'!I752&amp;"/"&amp;'VME Notification'!J752&amp;"/"&amp;'VME Notification'!K752&amp;"/"&amp;'VME Notification'!L752&amp;"/"&amp;'VME Notification'!M752&amp;"/"&amp;'VME Notification'!N752&amp;"/ER")</f>
        <v/>
      </c>
    </row>
    <row r="733" spans="12:14" x14ac:dyDescent="0.25">
      <c r="L733" s="51" t="str">
        <f>IFERROR(IF(VALUE('VME Notification'!M753)&gt;=5,1,""),"")</f>
        <v/>
      </c>
      <c r="N733" s="134" t="str">
        <f>IF(L733="","","SR/"&amp;'VME Notification'!$C$16&amp;"/"&amp;'VME Notification'!$F$16&amp;"/"&amp;'VME Notification'!$K$16&amp;"/"&amp;'VME Notification'!$N$16&amp;"/"&amp;'VME Notification'!B753&amp;"/ "&amp;"SV/"&amp;'VME Notification'!C753&amp;"/"&amp;'VME Notification'!D753&amp;"/"&amp;TEXT('VME Notification'!E753,"dd-mmm-yy")&amp;"/"&amp;'VME Notification'!F753&amp;"/"&amp;'VME Notification'!G753&amp;"/"&amp;'VME Notification'!H753&amp;"/"&amp;'VME Notification'!I753&amp;"/"&amp;'VME Notification'!J753&amp;"/"&amp;'VME Notification'!K753&amp;"/"&amp;'VME Notification'!L753&amp;"/"&amp;'VME Notification'!M753&amp;"/"&amp;'VME Notification'!N753&amp;"/ER")</f>
        <v/>
      </c>
    </row>
    <row r="734" spans="12:14" x14ac:dyDescent="0.25">
      <c r="L734" s="51" t="str">
        <f>IFERROR(IF(VALUE('VME Notification'!M754)&gt;=5,1,""),"")</f>
        <v/>
      </c>
      <c r="N734" s="134" t="str">
        <f>IF(L734="","","SR/"&amp;'VME Notification'!$C$16&amp;"/"&amp;'VME Notification'!$F$16&amp;"/"&amp;'VME Notification'!$K$16&amp;"/"&amp;'VME Notification'!$N$16&amp;"/"&amp;'VME Notification'!B754&amp;"/ "&amp;"SV/"&amp;'VME Notification'!C754&amp;"/"&amp;'VME Notification'!D754&amp;"/"&amp;TEXT('VME Notification'!E754,"dd-mmm-yy")&amp;"/"&amp;'VME Notification'!F754&amp;"/"&amp;'VME Notification'!G754&amp;"/"&amp;'VME Notification'!H754&amp;"/"&amp;'VME Notification'!I754&amp;"/"&amp;'VME Notification'!J754&amp;"/"&amp;'VME Notification'!K754&amp;"/"&amp;'VME Notification'!L754&amp;"/"&amp;'VME Notification'!M754&amp;"/"&amp;'VME Notification'!N754&amp;"/ER")</f>
        <v/>
      </c>
    </row>
    <row r="735" spans="12:14" x14ac:dyDescent="0.25">
      <c r="L735" s="51" t="str">
        <f>IFERROR(IF(VALUE('VME Notification'!M755)&gt;=5,1,""),"")</f>
        <v/>
      </c>
      <c r="N735" s="134" t="str">
        <f>IF(L735="","","SR/"&amp;'VME Notification'!$C$16&amp;"/"&amp;'VME Notification'!$F$16&amp;"/"&amp;'VME Notification'!$K$16&amp;"/"&amp;'VME Notification'!$N$16&amp;"/"&amp;'VME Notification'!B755&amp;"/ "&amp;"SV/"&amp;'VME Notification'!C755&amp;"/"&amp;'VME Notification'!D755&amp;"/"&amp;TEXT('VME Notification'!E755,"dd-mmm-yy")&amp;"/"&amp;'VME Notification'!F755&amp;"/"&amp;'VME Notification'!G755&amp;"/"&amp;'VME Notification'!H755&amp;"/"&amp;'VME Notification'!I755&amp;"/"&amp;'VME Notification'!J755&amp;"/"&amp;'VME Notification'!K755&amp;"/"&amp;'VME Notification'!L755&amp;"/"&amp;'VME Notification'!M755&amp;"/"&amp;'VME Notification'!N755&amp;"/ER")</f>
        <v/>
      </c>
    </row>
    <row r="736" spans="12:14" x14ac:dyDescent="0.25">
      <c r="L736" s="51" t="str">
        <f>IFERROR(IF(VALUE('VME Notification'!M756)&gt;=5,1,""),"")</f>
        <v/>
      </c>
      <c r="N736" s="134" t="str">
        <f>IF(L736="","","SR/"&amp;'VME Notification'!$C$16&amp;"/"&amp;'VME Notification'!$F$16&amp;"/"&amp;'VME Notification'!$K$16&amp;"/"&amp;'VME Notification'!$N$16&amp;"/"&amp;'VME Notification'!B756&amp;"/ "&amp;"SV/"&amp;'VME Notification'!C756&amp;"/"&amp;'VME Notification'!D756&amp;"/"&amp;TEXT('VME Notification'!E756,"dd-mmm-yy")&amp;"/"&amp;'VME Notification'!F756&amp;"/"&amp;'VME Notification'!G756&amp;"/"&amp;'VME Notification'!H756&amp;"/"&amp;'VME Notification'!I756&amp;"/"&amp;'VME Notification'!J756&amp;"/"&amp;'VME Notification'!K756&amp;"/"&amp;'VME Notification'!L756&amp;"/"&amp;'VME Notification'!M756&amp;"/"&amp;'VME Notification'!N756&amp;"/ER")</f>
        <v/>
      </c>
    </row>
    <row r="737" spans="12:14" x14ac:dyDescent="0.25">
      <c r="L737" s="51" t="str">
        <f>IFERROR(IF(VALUE('VME Notification'!M757)&gt;=5,1,""),"")</f>
        <v/>
      </c>
      <c r="N737" s="134" t="str">
        <f>IF(L737="","","SR/"&amp;'VME Notification'!$C$16&amp;"/"&amp;'VME Notification'!$F$16&amp;"/"&amp;'VME Notification'!$K$16&amp;"/"&amp;'VME Notification'!$N$16&amp;"/"&amp;'VME Notification'!B757&amp;"/ "&amp;"SV/"&amp;'VME Notification'!C757&amp;"/"&amp;'VME Notification'!D757&amp;"/"&amp;TEXT('VME Notification'!E757,"dd-mmm-yy")&amp;"/"&amp;'VME Notification'!F757&amp;"/"&amp;'VME Notification'!G757&amp;"/"&amp;'VME Notification'!H757&amp;"/"&amp;'VME Notification'!I757&amp;"/"&amp;'VME Notification'!J757&amp;"/"&amp;'VME Notification'!K757&amp;"/"&amp;'VME Notification'!L757&amp;"/"&amp;'VME Notification'!M757&amp;"/"&amp;'VME Notification'!N757&amp;"/ER")</f>
        <v/>
      </c>
    </row>
    <row r="738" spans="12:14" x14ac:dyDescent="0.25">
      <c r="L738" s="51" t="str">
        <f>IFERROR(IF(VALUE('VME Notification'!M758)&gt;=5,1,""),"")</f>
        <v/>
      </c>
      <c r="N738" s="134" t="str">
        <f>IF(L738="","","SR/"&amp;'VME Notification'!$C$16&amp;"/"&amp;'VME Notification'!$F$16&amp;"/"&amp;'VME Notification'!$K$16&amp;"/"&amp;'VME Notification'!$N$16&amp;"/"&amp;'VME Notification'!B758&amp;"/ "&amp;"SV/"&amp;'VME Notification'!C758&amp;"/"&amp;'VME Notification'!D758&amp;"/"&amp;TEXT('VME Notification'!E758,"dd-mmm-yy")&amp;"/"&amp;'VME Notification'!F758&amp;"/"&amp;'VME Notification'!G758&amp;"/"&amp;'VME Notification'!H758&amp;"/"&amp;'VME Notification'!I758&amp;"/"&amp;'VME Notification'!J758&amp;"/"&amp;'VME Notification'!K758&amp;"/"&amp;'VME Notification'!L758&amp;"/"&amp;'VME Notification'!M758&amp;"/"&amp;'VME Notification'!N758&amp;"/ER")</f>
        <v/>
      </c>
    </row>
    <row r="739" spans="12:14" x14ac:dyDescent="0.25">
      <c r="L739" s="51" t="str">
        <f>IFERROR(IF(VALUE('VME Notification'!M759)&gt;=5,1,""),"")</f>
        <v/>
      </c>
      <c r="N739" s="134" t="str">
        <f>IF(L739="","","SR/"&amp;'VME Notification'!$C$16&amp;"/"&amp;'VME Notification'!$F$16&amp;"/"&amp;'VME Notification'!$K$16&amp;"/"&amp;'VME Notification'!$N$16&amp;"/"&amp;'VME Notification'!B759&amp;"/ "&amp;"SV/"&amp;'VME Notification'!C759&amp;"/"&amp;'VME Notification'!D759&amp;"/"&amp;TEXT('VME Notification'!E759,"dd-mmm-yy")&amp;"/"&amp;'VME Notification'!F759&amp;"/"&amp;'VME Notification'!G759&amp;"/"&amp;'VME Notification'!H759&amp;"/"&amp;'VME Notification'!I759&amp;"/"&amp;'VME Notification'!J759&amp;"/"&amp;'VME Notification'!K759&amp;"/"&amp;'VME Notification'!L759&amp;"/"&amp;'VME Notification'!M759&amp;"/"&amp;'VME Notification'!N759&amp;"/ER")</f>
        <v/>
      </c>
    </row>
    <row r="740" spans="12:14" x14ac:dyDescent="0.25">
      <c r="L740" s="51" t="str">
        <f>IFERROR(IF(VALUE('VME Notification'!M760)&gt;=5,1,""),"")</f>
        <v/>
      </c>
      <c r="N740" s="134" t="str">
        <f>IF(L740="","","SR/"&amp;'VME Notification'!$C$16&amp;"/"&amp;'VME Notification'!$F$16&amp;"/"&amp;'VME Notification'!$K$16&amp;"/"&amp;'VME Notification'!$N$16&amp;"/"&amp;'VME Notification'!B760&amp;"/ "&amp;"SV/"&amp;'VME Notification'!C760&amp;"/"&amp;'VME Notification'!D760&amp;"/"&amp;TEXT('VME Notification'!E760,"dd-mmm-yy")&amp;"/"&amp;'VME Notification'!F760&amp;"/"&amp;'VME Notification'!G760&amp;"/"&amp;'VME Notification'!H760&amp;"/"&amp;'VME Notification'!I760&amp;"/"&amp;'VME Notification'!J760&amp;"/"&amp;'VME Notification'!K760&amp;"/"&amp;'VME Notification'!L760&amp;"/"&amp;'VME Notification'!M760&amp;"/"&amp;'VME Notification'!N760&amp;"/ER")</f>
        <v/>
      </c>
    </row>
    <row r="741" spans="12:14" x14ac:dyDescent="0.25">
      <c r="L741" s="51" t="str">
        <f>IFERROR(IF(VALUE('VME Notification'!M761)&gt;=5,1,""),"")</f>
        <v/>
      </c>
      <c r="N741" s="134" t="str">
        <f>IF(L741="","","SR/"&amp;'VME Notification'!$C$16&amp;"/"&amp;'VME Notification'!$F$16&amp;"/"&amp;'VME Notification'!$K$16&amp;"/"&amp;'VME Notification'!$N$16&amp;"/"&amp;'VME Notification'!B761&amp;"/ "&amp;"SV/"&amp;'VME Notification'!C761&amp;"/"&amp;'VME Notification'!D761&amp;"/"&amp;TEXT('VME Notification'!E761,"dd-mmm-yy")&amp;"/"&amp;'VME Notification'!F761&amp;"/"&amp;'VME Notification'!G761&amp;"/"&amp;'VME Notification'!H761&amp;"/"&amp;'VME Notification'!I761&amp;"/"&amp;'VME Notification'!J761&amp;"/"&amp;'VME Notification'!K761&amp;"/"&amp;'VME Notification'!L761&amp;"/"&amp;'VME Notification'!M761&amp;"/"&amp;'VME Notification'!N761&amp;"/ER")</f>
        <v/>
      </c>
    </row>
    <row r="742" spans="12:14" x14ac:dyDescent="0.25">
      <c r="L742" s="51" t="str">
        <f>IFERROR(IF(VALUE('VME Notification'!M762)&gt;=5,1,""),"")</f>
        <v/>
      </c>
      <c r="N742" s="134" t="str">
        <f>IF(L742="","","SR/"&amp;'VME Notification'!$C$16&amp;"/"&amp;'VME Notification'!$F$16&amp;"/"&amp;'VME Notification'!$K$16&amp;"/"&amp;'VME Notification'!$N$16&amp;"/"&amp;'VME Notification'!B762&amp;"/ "&amp;"SV/"&amp;'VME Notification'!C762&amp;"/"&amp;'VME Notification'!D762&amp;"/"&amp;TEXT('VME Notification'!E762,"dd-mmm-yy")&amp;"/"&amp;'VME Notification'!F762&amp;"/"&amp;'VME Notification'!G762&amp;"/"&amp;'VME Notification'!H762&amp;"/"&amp;'VME Notification'!I762&amp;"/"&amp;'VME Notification'!J762&amp;"/"&amp;'VME Notification'!K762&amp;"/"&amp;'VME Notification'!L762&amp;"/"&amp;'VME Notification'!M762&amp;"/"&amp;'VME Notification'!N762&amp;"/ER")</f>
        <v/>
      </c>
    </row>
    <row r="743" spans="12:14" x14ac:dyDescent="0.25">
      <c r="L743" s="51" t="str">
        <f>IFERROR(IF(VALUE('VME Notification'!M763)&gt;=5,1,""),"")</f>
        <v/>
      </c>
      <c r="N743" s="134" t="str">
        <f>IF(L743="","","SR/"&amp;'VME Notification'!$C$16&amp;"/"&amp;'VME Notification'!$F$16&amp;"/"&amp;'VME Notification'!$K$16&amp;"/"&amp;'VME Notification'!$N$16&amp;"/"&amp;'VME Notification'!B763&amp;"/ "&amp;"SV/"&amp;'VME Notification'!C763&amp;"/"&amp;'VME Notification'!D763&amp;"/"&amp;TEXT('VME Notification'!E763,"dd-mmm-yy")&amp;"/"&amp;'VME Notification'!F763&amp;"/"&amp;'VME Notification'!G763&amp;"/"&amp;'VME Notification'!H763&amp;"/"&amp;'VME Notification'!I763&amp;"/"&amp;'VME Notification'!J763&amp;"/"&amp;'VME Notification'!K763&amp;"/"&amp;'VME Notification'!L763&amp;"/"&amp;'VME Notification'!M763&amp;"/"&amp;'VME Notification'!N763&amp;"/ER")</f>
        <v/>
      </c>
    </row>
    <row r="744" spans="12:14" x14ac:dyDescent="0.25">
      <c r="L744" s="51" t="str">
        <f>IFERROR(IF(VALUE('VME Notification'!M764)&gt;=5,1,""),"")</f>
        <v/>
      </c>
      <c r="N744" s="134" t="str">
        <f>IF(L744="","","SR/"&amp;'VME Notification'!$C$16&amp;"/"&amp;'VME Notification'!$F$16&amp;"/"&amp;'VME Notification'!$K$16&amp;"/"&amp;'VME Notification'!$N$16&amp;"/"&amp;'VME Notification'!B764&amp;"/ "&amp;"SV/"&amp;'VME Notification'!C764&amp;"/"&amp;'VME Notification'!D764&amp;"/"&amp;TEXT('VME Notification'!E764,"dd-mmm-yy")&amp;"/"&amp;'VME Notification'!F764&amp;"/"&amp;'VME Notification'!G764&amp;"/"&amp;'VME Notification'!H764&amp;"/"&amp;'VME Notification'!I764&amp;"/"&amp;'VME Notification'!J764&amp;"/"&amp;'VME Notification'!K764&amp;"/"&amp;'VME Notification'!L764&amp;"/"&amp;'VME Notification'!M764&amp;"/"&amp;'VME Notification'!N764&amp;"/ER")</f>
        <v/>
      </c>
    </row>
    <row r="745" spans="12:14" x14ac:dyDescent="0.25">
      <c r="L745" s="51" t="str">
        <f>IFERROR(IF(VALUE('VME Notification'!M765)&gt;=5,1,""),"")</f>
        <v/>
      </c>
      <c r="N745" s="134" t="str">
        <f>IF(L745="","","SR/"&amp;'VME Notification'!$C$16&amp;"/"&amp;'VME Notification'!$F$16&amp;"/"&amp;'VME Notification'!$K$16&amp;"/"&amp;'VME Notification'!$N$16&amp;"/"&amp;'VME Notification'!B765&amp;"/ "&amp;"SV/"&amp;'VME Notification'!C765&amp;"/"&amp;'VME Notification'!D765&amp;"/"&amp;TEXT('VME Notification'!E765,"dd-mmm-yy")&amp;"/"&amp;'VME Notification'!F765&amp;"/"&amp;'VME Notification'!G765&amp;"/"&amp;'VME Notification'!H765&amp;"/"&amp;'VME Notification'!I765&amp;"/"&amp;'VME Notification'!J765&amp;"/"&amp;'VME Notification'!K765&amp;"/"&amp;'VME Notification'!L765&amp;"/"&amp;'VME Notification'!M765&amp;"/"&amp;'VME Notification'!N765&amp;"/ER")</f>
        <v/>
      </c>
    </row>
    <row r="746" spans="12:14" x14ac:dyDescent="0.25">
      <c r="L746" s="51" t="str">
        <f>IFERROR(IF(VALUE('VME Notification'!M766)&gt;=5,1,""),"")</f>
        <v/>
      </c>
      <c r="N746" s="134" t="str">
        <f>IF(L746="","","SR/"&amp;'VME Notification'!$C$16&amp;"/"&amp;'VME Notification'!$F$16&amp;"/"&amp;'VME Notification'!$K$16&amp;"/"&amp;'VME Notification'!$N$16&amp;"/"&amp;'VME Notification'!B766&amp;"/ "&amp;"SV/"&amp;'VME Notification'!C766&amp;"/"&amp;'VME Notification'!D766&amp;"/"&amp;TEXT('VME Notification'!E766,"dd-mmm-yy")&amp;"/"&amp;'VME Notification'!F766&amp;"/"&amp;'VME Notification'!G766&amp;"/"&amp;'VME Notification'!H766&amp;"/"&amp;'VME Notification'!I766&amp;"/"&amp;'VME Notification'!J766&amp;"/"&amp;'VME Notification'!K766&amp;"/"&amp;'VME Notification'!L766&amp;"/"&amp;'VME Notification'!M766&amp;"/"&amp;'VME Notification'!N766&amp;"/ER")</f>
        <v/>
      </c>
    </row>
    <row r="747" spans="12:14" x14ac:dyDescent="0.25">
      <c r="L747" s="51" t="str">
        <f>IFERROR(IF(VALUE('VME Notification'!M767)&gt;=5,1,""),"")</f>
        <v/>
      </c>
      <c r="N747" s="134" t="str">
        <f>IF(L747="","","SR/"&amp;'VME Notification'!$C$16&amp;"/"&amp;'VME Notification'!$F$16&amp;"/"&amp;'VME Notification'!$K$16&amp;"/"&amp;'VME Notification'!$N$16&amp;"/"&amp;'VME Notification'!B767&amp;"/ "&amp;"SV/"&amp;'VME Notification'!C767&amp;"/"&amp;'VME Notification'!D767&amp;"/"&amp;TEXT('VME Notification'!E767,"dd-mmm-yy")&amp;"/"&amp;'VME Notification'!F767&amp;"/"&amp;'VME Notification'!G767&amp;"/"&amp;'VME Notification'!H767&amp;"/"&amp;'VME Notification'!I767&amp;"/"&amp;'VME Notification'!J767&amp;"/"&amp;'VME Notification'!K767&amp;"/"&amp;'VME Notification'!L767&amp;"/"&amp;'VME Notification'!M767&amp;"/"&amp;'VME Notification'!N767&amp;"/ER")</f>
        <v/>
      </c>
    </row>
    <row r="748" spans="12:14" x14ac:dyDescent="0.25">
      <c r="L748" s="51" t="str">
        <f>IFERROR(IF(VALUE('VME Notification'!M768)&gt;=5,1,""),"")</f>
        <v/>
      </c>
      <c r="N748" s="134" t="str">
        <f>IF(L748="","","SR/"&amp;'VME Notification'!$C$16&amp;"/"&amp;'VME Notification'!$F$16&amp;"/"&amp;'VME Notification'!$K$16&amp;"/"&amp;'VME Notification'!$N$16&amp;"/"&amp;'VME Notification'!B768&amp;"/ "&amp;"SV/"&amp;'VME Notification'!C768&amp;"/"&amp;'VME Notification'!D768&amp;"/"&amp;TEXT('VME Notification'!E768,"dd-mmm-yy")&amp;"/"&amp;'VME Notification'!F768&amp;"/"&amp;'VME Notification'!G768&amp;"/"&amp;'VME Notification'!H768&amp;"/"&amp;'VME Notification'!I768&amp;"/"&amp;'VME Notification'!J768&amp;"/"&amp;'VME Notification'!K768&amp;"/"&amp;'VME Notification'!L768&amp;"/"&amp;'VME Notification'!M768&amp;"/"&amp;'VME Notification'!N768&amp;"/ER")</f>
        <v/>
      </c>
    </row>
    <row r="749" spans="12:14" x14ac:dyDescent="0.25">
      <c r="L749" s="51" t="str">
        <f>IFERROR(IF(VALUE('VME Notification'!M769)&gt;=5,1,""),"")</f>
        <v/>
      </c>
      <c r="N749" s="134" t="str">
        <f>IF(L749="","","SR/"&amp;'VME Notification'!$C$16&amp;"/"&amp;'VME Notification'!$F$16&amp;"/"&amp;'VME Notification'!$K$16&amp;"/"&amp;'VME Notification'!$N$16&amp;"/"&amp;'VME Notification'!B769&amp;"/ "&amp;"SV/"&amp;'VME Notification'!C769&amp;"/"&amp;'VME Notification'!D769&amp;"/"&amp;TEXT('VME Notification'!E769,"dd-mmm-yy")&amp;"/"&amp;'VME Notification'!F769&amp;"/"&amp;'VME Notification'!G769&amp;"/"&amp;'VME Notification'!H769&amp;"/"&amp;'VME Notification'!I769&amp;"/"&amp;'VME Notification'!J769&amp;"/"&amp;'VME Notification'!K769&amp;"/"&amp;'VME Notification'!L769&amp;"/"&amp;'VME Notification'!M769&amp;"/"&amp;'VME Notification'!N769&amp;"/ER")</f>
        <v/>
      </c>
    </row>
    <row r="750" spans="12:14" x14ac:dyDescent="0.25">
      <c r="L750" s="51" t="str">
        <f>IFERROR(IF(VALUE('VME Notification'!M770)&gt;=5,1,""),"")</f>
        <v/>
      </c>
      <c r="N750" s="134" t="str">
        <f>IF(L750="","","SR/"&amp;'VME Notification'!$C$16&amp;"/"&amp;'VME Notification'!$F$16&amp;"/"&amp;'VME Notification'!$K$16&amp;"/"&amp;'VME Notification'!$N$16&amp;"/"&amp;'VME Notification'!B770&amp;"/ "&amp;"SV/"&amp;'VME Notification'!C770&amp;"/"&amp;'VME Notification'!D770&amp;"/"&amp;TEXT('VME Notification'!E770,"dd-mmm-yy")&amp;"/"&amp;'VME Notification'!F770&amp;"/"&amp;'VME Notification'!G770&amp;"/"&amp;'VME Notification'!H770&amp;"/"&amp;'VME Notification'!I770&amp;"/"&amp;'VME Notification'!J770&amp;"/"&amp;'VME Notification'!K770&amp;"/"&amp;'VME Notification'!L770&amp;"/"&amp;'VME Notification'!M770&amp;"/"&amp;'VME Notification'!N770&amp;"/ER")</f>
        <v/>
      </c>
    </row>
    <row r="751" spans="12:14" x14ac:dyDescent="0.25">
      <c r="L751" s="51" t="str">
        <f>IFERROR(IF(VALUE('VME Notification'!M771)&gt;=5,1,""),"")</f>
        <v/>
      </c>
      <c r="N751" s="134" t="str">
        <f>IF(L751="","","SR/"&amp;'VME Notification'!$C$16&amp;"/"&amp;'VME Notification'!$F$16&amp;"/"&amp;'VME Notification'!$K$16&amp;"/"&amp;'VME Notification'!$N$16&amp;"/"&amp;'VME Notification'!B771&amp;"/ "&amp;"SV/"&amp;'VME Notification'!C771&amp;"/"&amp;'VME Notification'!D771&amp;"/"&amp;TEXT('VME Notification'!E771,"dd-mmm-yy")&amp;"/"&amp;'VME Notification'!F771&amp;"/"&amp;'VME Notification'!G771&amp;"/"&amp;'VME Notification'!H771&amp;"/"&amp;'VME Notification'!I771&amp;"/"&amp;'VME Notification'!J771&amp;"/"&amp;'VME Notification'!K771&amp;"/"&amp;'VME Notification'!L771&amp;"/"&amp;'VME Notification'!M771&amp;"/"&amp;'VME Notification'!N771&amp;"/ER")</f>
        <v/>
      </c>
    </row>
    <row r="752" spans="12:14" x14ac:dyDescent="0.25">
      <c r="L752" s="51" t="str">
        <f>IFERROR(IF(VALUE('VME Notification'!M772)&gt;=5,1,""),"")</f>
        <v/>
      </c>
      <c r="N752" s="134" t="str">
        <f>IF(L752="","","SR/"&amp;'VME Notification'!$C$16&amp;"/"&amp;'VME Notification'!$F$16&amp;"/"&amp;'VME Notification'!$K$16&amp;"/"&amp;'VME Notification'!$N$16&amp;"/"&amp;'VME Notification'!B772&amp;"/ "&amp;"SV/"&amp;'VME Notification'!C772&amp;"/"&amp;'VME Notification'!D772&amp;"/"&amp;TEXT('VME Notification'!E772,"dd-mmm-yy")&amp;"/"&amp;'VME Notification'!F772&amp;"/"&amp;'VME Notification'!G772&amp;"/"&amp;'VME Notification'!H772&amp;"/"&amp;'VME Notification'!I772&amp;"/"&amp;'VME Notification'!J772&amp;"/"&amp;'VME Notification'!K772&amp;"/"&amp;'VME Notification'!L772&amp;"/"&amp;'VME Notification'!M772&amp;"/"&amp;'VME Notification'!N772&amp;"/ER")</f>
        <v/>
      </c>
    </row>
    <row r="753" spans="12:14" x14ac:dyDescent="0.25">
      <c r="L753" s="51" t="str">
        <f>IFERROR(IF(VALUE('VME Notification'!M773)&gt;=5,1,""),"")</f>
        <v/>
      </c>
      <c r="N753" s="134" t="str">
        <f>IF(L753="","","SR/"&amp;'VME Notification'!$C$16&amp;"/"&amp;'VME Notification'!$F$16&amp;"/"&amp;'VME Notification'!$K$16&amp;"/"&amp;'VME Notification'!$N$16&amp;"/"&amp;'VME Notification'!B773&amp;"/ "&amp;"SV/"&amp;'VME Notification'!C773&amp;"/"&amp;'VME Notification'!D773&amp;"/"&amp;TEXT('VME Notification'!E773,"dd-mmm-yy")&amp;"/"&amp;'VME Notification'!F773&amp;"/"&amp;'VME Notification'!G773&amp;"/"&amp;'VME Notification'!H773&amp;"/"&amp;'VME Notification'!I773&amp;"/"&amp;'VME Notification'!J773&amp;"/"&amp;'VME Notification'!K773&amp;"/"&amp;'VME Notification'!L773&amp;"/"&amp;'VME Notification'!M773&amp;"/"&amp;'VME Notification'!N773&amp;"/ER")</f>
        <v/>
      </c>
    </row>
    <row r="754" spans="12:14" x14ac:dyDescent="0.25">
      <c r="L754" s="51" t="str">
        <f>IFERROR(IF(VALUE('VME Notification'!M774)&gt;=5,1,""),"")</f>
        <v/>
      </c>
      <c r="N754" s="134" t="str">
        <f>IF(L754="","","SR/"&amp;'VME Notification'!$C$16&amp;"/"&amp;'VME Notification'!$F$16&amp;"/"&amp;'VME Notification'!$K$16&amp;"/"&amp;'VME Notification'!$N$16&amp;"/"&amp;'VME Notification'!B774&amp;"/ "&amp;"SV/"&amp;'VME Notification'!C774&amp;"/"&amp;'VME Notification'!D774&amp;"/"&amp;TEXT('VME Notification'!E774,"dd-mmm-yy")&amp;"/"&amp;'VME Notification'!F774&amp;"/"&amp;'VME Notification'!G774&amp;"/"&amp;'VME Notification'!H774&amp;"/"&amp;'VME Notification'!I774&amp;"/"&amp;'VME Notification'!J774&amp;"/"&amp;'VME Notification'!K774&amp;"/"&amp;'VME Notification'!L774&amp;"/"&amp;'VME Notification'!M774&amp;"/"&amp;'VME Notification'!N774&amp;"/ER")</f>
        <v/>
      </c>
    </row>
    <row r="755" spans="12:14" x14ac:dyDescent="0.25">
      <c r="L755" s="51" t="str">
        <f>IFERROR(IF(VALUE('VME Notification'!M775)&gt;=5,1,""),"")</f>
        <v/>
      </c>
      <c r="N755" s="134" t="str">
        <f>IF(L755="","","SR/"&amp;'VME Notification'!$C$16&amp;"/"&amp;'VME Notification'!$F$16&amp;"/"&amp;'VME Notification'!$K$16&amp;"/"&amp;'VME Notification'!$N$16&amp;"/"&amp;'VME Notification'!B775&amp;"/ "&amp;"SV/"&amp;'VME Notification'!C775&amp;"/"&amp;'VME Notification'!D775&amp;"/"&amp;TEXT('VME Notification'!E775,"dd-mmm-yy")&amp;"/"&amp;'VME Notification'!F775&amp;"/"&amp;'VME Notification'!G775&amp;"/"&amp;'VME Notification'!H775&amp;"/"&amp;'VME Notification'!I775&amp;"/"&amp;'VME Notification'!J775&amp;"/"&amp;'VME Notification'!K775&amp;"/"&amp;'VME Notification'!L775&amp;"/"&amp;'VME Notification'!M775&amp;"/"&amp;'VME Notification'!N775&amp;"/ER")</f>
        <v/>
      </c>
    </row>
    <row r="756" spans="12:14" x14ac:dyDescent="0.25">
      <c r="L756" s="51" t="str">
        <f>IFERROR(IF(VALUE('VME Notification'!M776)&gt;=5,1,""),"")</f>
        <v/>
      </c>
      <c r="N756" s="134" t="str">
        <f>IF(L756="","","SR/"&amp;'VME Notification'!$C$16&amp;"/"&amp;'VME Notification'!$F$16&amp;"/"&amp;'VME Notification'!$K$16&amp;"/"&amp;'VME Notification'!$N$16&amp;"/"&amp;'VME Notification'!B776&amp;"/ "&amp;"SV/"&amp;'VME Notification'!C776&amp;"/"&amp;'VME Notification'!D776&amp;"/"&amp;TEXT('VME Notification'!E776,"dd-mmm-yy")&amp;"/"&amp;'VME Notification'!F776&amp;"/"&amp;'VME Notification'!G776&amp;"/"&amp;'VME Notification'!H776&amp;"/"&amp;'VME Notification'!I776&amp;"/"&amp;'VME Notification'!J776&amp;"/"&amp;'VME Notification'!K776&amp;"/"&amp;'VME Notification'!L776&amp;"/"&amp;'VME Notification'!M776&amp;"/"&amp;'VME Notification'!N776&amp;"/ER")</f>
        <v/>
      </c>
    </row>
    <row r="757" spans="12:14" x14ac:dyDescent="0.25">
      <c r="L757" s="51" t="str">
        <f>IFERROR(IF(VALUE('VME Notification'!M777)&gt;=5,1,""),"")</f>
        <v/>
      </c>
      <c r="N757" s="134" t="str">
        <f>IF(L757="","","SR/"&amp;'VME Notification'!$C$16&amp;"/"&amp;'VME Notification'!$F$16&amp;"/"&amp;'VME Notification'!$K$16&amp;"/"&amp;'VME Notification'!$N$16&amp;"/"&amp;'VME Notification'!B777&amp;"/ "&amp;"SV/"&amp;'VME Notification'!C777&amp;"/"&amp;'VME Notification'!D777&amp;"/"&amp;TEXT('VME Notification'!E777,"dd-mmm-yy")&amp;"/"&amp;'VME Notification'!F777&amp;"/"&amp;'VME Notification'!G777&amp;"/"&amp;'VME Notification'!H777&amp;"/"&amp;'VME Notification'!I777&amp;"/"&amp;'VME Notification'!J777&amp;"/"&amp;'VME Notification'!K777&amp;"/"&amp;'VME Notification'!L777&amp;"/"&amp;'VME Notification'!M777&amp;"/"&amp;'VME Notification'!N777&amp;"/ER")</f>
        <v/>
      </c>
    </row>
    <row r="758" spans="12:14" x14ac:dyDescent="0.25">
      <c r="L758" s="51" t="str">
        <f>IFERROR(IF(VALUE('VME Notification'!M778)&gt;=5,1,""),"")</f>
        <v/>
      </c>
      <c r="N758" s="134" t="str">
        <f>IF(L758="","","SR/"&amp;'VME Notification'!$C$16&amp;"/"&amp;'VME Notification'!$F$16&amp;"/"&amp;'VME Notification'!$K$16&amp;"/"&amp;'VME Notification'!$N$16&amp;"/"&amp;'VME Notification'!B778&amp;"/ "&amp;"SV/"&amp;'VME Notification'!C778&amp;"/"&amp;'VME Notification'!D778&amp;"/"&amp;TEXT('VME Notification'!E778,"dd-mmm-yy")&amp;"/"&amp;'VME Notification'!F778&amp;"/"&amp;'VME Notification'!G778&amp;"/"&amp;'VME Notification'!H778&amp;"/"&amp;'VME Notification'!I778&amp;"/"&amp;'VME Notification'!J778&amp;"/"&amp;'VME Notification'!K778&amp;"/"&amp;'VME Notification'!L778&amp;"/"&amp;'VME Notification'!M778&amp;"/"&amp;'VME Notification'!N778&amp;"/ER")</f>
        <v/>
      </c>
    </row>
    <row r="759" spans="12:14" x14ac:dyDescent="0.25">
      <c r="L759" s="51" t="str">
        <f>IFERROR(IF(VALUE('VME Notification'!M779)&gt;=5,1,""),"")</f>
        <v/>
      </c>
      <c r="N759" s="134" t="str">
        <f>IF(L759="","","SR/"&amp;'VME Notification'!$C$16&amp;"/"&amp;'VME Notification'!$F$16&amp;"/"&amp;'VME Notification'!$K$16&amp;"/"&amp;'VME Notification'!$N$16&amp;"/"&amp;'VME Notification'!B779&amp;"/ "&amp;"SV/"&amp;'VME Notification'!C779&amp;"/"&amp;'VME Notification'!D779&amp;"/"&amp;TEXT('VME Notification'!E779,"dd-mmm-yy")&amp;"/"&amp;'VME Notification'!F779&amp;"/"&amp;'VME Notification'!G779&amp;"/"&amp;'VME Notification'!H779&amp;"/"&amp;'VME Notification'!I779&amp;"/"&amp;'VME Notification'!J779&amp;"/"&amp;'VME Notification'!K779&amp;"/"&amp;'VME Notification'!L779&amp;"/"&amp;'VME Notification'!M779&amp;"/"&amp;'VME Notification'!N779&amp;"/ER")</f>
        <v/>
      </c>
    </row>
    <row r="760" spans="12:14" x14ac:dyDescent="0.25">
      <c r="L760" s="51" t="str">
        <f>IFERROR(IF(VALUE('VME Notification'!M780)&gt;=5,1,""),"")</f>
        <v/>
      </c>
      <c r="N760" s="134" t="str">
        <f>IF(L760="","","SR/"&amp;'VME Notification'!$C$16&amp;"/"&amp;'VME Notification'!$F$16&amp;"/"&amp;'VME Notification'!$K$16&amp;"/"&amp;'VME Notification'!$N$16&amp;"/"&amp;'VME Notification'!B780&amp;"/ "&amp;"SV/"&amp;'VME Notification'!C780&amp;"/"&amp;'VME Notification'!D780&amp;"/"&amp;TEXT('VME Notification'!E780,"dd-mmm-yy")&amp;"/"&amp;'VME Notification'!F780&amp;"/"&amp;'VME Notification'!G780&amp;"/"&amp;'VME Notification'!H780&amp;"/"&amp;'VME Notification'!I780&amp;"/"&amp;'VME Notification'!J780&amp;"/"&amp;'VME Notification'!K780&amp;"/"&amp;'VME Notification'!L780&amp;"/"&amp;'VME Notification'!M780&amp;"/"&amp;'VME Notification'!N780&amp;"/ER")</f>
        <v/>
      </c>
    </row>
    <row r="761" spans="12:14" x14ac:dyDescent="0.25">
      <c r="L761" s="51" t="str">
        <f>IFERROR(IF(VALUE('VME Notification'!M781)&gt;=5,1,""),"")</f>
        <v/>
      </c>
      <c r="N761" s="134" t="str">
        <f>IF(L761="","","SR/"&amp;'VME Notification'!$C$16&amp;"/"&amp;'VME Notification'!$F$16&amp;"/"&amp;'VME Notification'!$K$16&amp;"/"&amp;'VME Notification'!$N$16&amp;"/"&amp;'VME Notification'!B781&amp;"/ "&amp;"SV/"&amp;'VME Notification'!C781&amp;"/"&amp;'VME Notification'!D781&amp;"/"&amp;TEXT('VME Notification'!E781,"dd-mmm-yy")&amp;"/"&amp;'VME Notification'!F781&amp;"/"&amp;'VME Notification'!G781&amp;"/"&amp;'VME Notification'!H781&amp;"/"&amp;'VME Notification'!I781&amp;"/"&amp;'VME Notification'!J781&amp;"/"&amp;'VME Notification'!K781&amp;"/"&amp;'VME Notification'!L781&amp;"/"&amp;'VME Notification'!M781&amp;"/"&amp;'VME Notification'!N781&amp;"/ER")</f>
        <v/>
      </c>
    </row>
    <row r="762" spans="12:14" x14ac:dyDescent="0.25">
      <c r="L762" s="51" t="str">
        <f>IFERROR(IF(VALUE('VME Notification'!M782)&gt;=5,1,""),"")</f>
        <v/>
      </c>
      <c r="N762" s="134" t="str">
        <f>IF(L762="","","SR/"&amp;'VME Notification'!$C$16&amp;"/"&amp;'VME Notification'!$F$16&amp;"/"&amp;'VME Notification'!$K$16&amp;"/"&amp;'VME Notification'!$N$16&amp;"/"&amp;'VME Notification'!B782&amp;"/ "&amp;"SV/"&amp;'VME Notification'!C782&amp;"/"&amp;'VME Notification'!D782&amp;"/"&amp;TEXT('VME Notification'!E782,"dd-mmm-yy")&amp;"/"&amp;'VME Notification'!F782&amp;"/"&amp;'VME Notification'!G782&amp;"/"&amp;'VME Notification'!H782&amp;"/"&amp;'VME Notification'!I782&amp;"/"&amp;'VME Notification'!J782&amp;"/"&amp;'VME Notification'!K782&amp;"/"&amp;'VME Notification'!L782&amp;"/"&amp;'VME Notification'!M782&amp;"/"&amp;'VME Notification'!N782&amp;"/ER")</f>
        <v/>
      </c>
    </row>
    <row r="763" spans="12:14" x14ac:dyDescent="0.25">
      <c r="L763" s="51" t="str">
        <f>IFERROR(IF(VALUE('VME Notification'!M783)&gt;=5,1,""),"")</f>
        <v/>
      </c>
      <c r="N763" s="134" t="str">
        <f>IF(L763="","","SR/"&amp;'VME Notification'!$C$16&amp;"/"&amp;'VME Notification'!$F$16&amp;"/"&amp;'VME Notification'!$K$16&amp;"/"&amp;'VME Notification'!$N$16&amp;"/"&amp;'VME Notification'!B783&amp;"/ "&amp;"SV/"&amp;'VME Notification'!C783&amp;"/"&amp;'VME Notification'!D783&amp;"/"&amp;TEXT('VME Notification'!E783,"dd-mmm-yy")&amp;"/"&amp;'VME Notification'!F783&amp;"/"&amp;'VME Notification'!G783&amp;"/"&amp;'VME Notification'!H783&amp;"/"&amp;'VME Notification'!I783&amp;"/"&amp;'VME Notification'!J783&amp;"/"&amp;'VME Notification'!K783&amp;"/"&amp;'VME Notification'!L783&amp;"/"&amp;'VME Notification'!M783&amp;"/"&amp;'VME Notification'!N783&amp;"/ER")</f>
        <v/>
      </c>
    </row>
    <row r="764" spans="12:14" x14ac:dyDescent="0.25">
      <c r="L764" s="51" t="str">
        <f>IFERROR(IF(VALUE('VME Notification'!M784)&gt;=5,1,""),"")</f>
        <v/>
      </c>
      <c r="N764" s="134" t="str">
        <f>IF(L764="","","SR/"&amp;'VME Notification'!$C$16&amp;"/"&amp;'VME Notification'!$F$16&amp;"/"&amp;'VME Notification'!$K$16&amp;"/"&amp;'VME Notification'!$N$16&amp;"/"&amp;'VME Notification'!B784&amp;"/ "&amp;"SV/"&amp;'VME Notification'!C784&amp;"/"&amp;'VME Notification'!D784&amp;"/"&amp;TEXT('VME Notification'!E784,"dd-mmm-yy")&amp;"/"&amp;'VME Notification'!F784&amp;"/"&amp;'VME Notification'!G784&amp;"/"&amp;'VME Notification'!H784&amp;"/"&amp;'VME Notification'!I784&amp;"/"&amp;'VME Notification'!J784&amp;"/"&amp;'VME Notification'!K784&amp;"/"&amp;'VME Notification'!L784&amp;"/"&amp;'VME Notification'!M784&amp;"/"&amp;'VME Notification'!N784&amp;"/ER")</f>
        <v/>
      </c>
    </row>
    <row r="765" spans="12:14" x14ac:dyDescent="0.25">
      <c r="L765" s="51" t="str">
        <f>IFERROR(IF(VALUE('VME Notification'!M785)&gt;=5,1,""),"")</f>
        <v/>
      </c>
      <c r="N765" s="134" t="str">
        <f>IF(L765="","","SR/"&amp;'VME Notification'!$C$16&amp;"/"&amp;'VME Notification'!$F$16&amp;"/"&amp;'VME Notification'!$K$16&amp;"/"&amp;'VME Notification'!$N$16&amp;"/"&amp;'VME Notification'!B785&amp;"/ "&amp;"SV/"&amp;'VME Notification'!C785&amp;"/"&amp;'VME Notification'!D785&amp;"/"&amp;TEXT('VME Notification'!E785,"dd-mmm-yy")&amp;"/"&amp;'VME Notification'!F785&amp;"/"&amp;'VME Notification'!G785&amp;"/"&amp;'VME Notification'!H785&amp;"/"&amp;'VME Notification'!I785&amp;"/"&amp;'VME Notification'!J785&amp;"/"&amp;'VME Notification'!K785&amp;"/"&amp;'VME Notification'!L785&amp;"/"&amp;'VME Notification'!M785&amp;"/"&amp;'VME Notification'!N785&amp;"/ER")</f>
        <v/>
      </c>
    </row>
    <row r="766" spans="12:14" x14ac:dyDescent="0.25">
      <c r="L766" s="51" t="str">
        <f>IFERROR(IF(VALUE('VME Notification'!M786)&gt;=5,1,""),"")</f>
        <v/>
      </c>
      <c r="N766" s="134" t="str">
        <f>IF(L766="","","SR/"&amp;'VME Notification'!$C$16&amp;"/"&amp;'VME Notification'!$F$16&amp;"/"&amp;'VME Notification'!$K$16&amp;"/"&amp;'VME Notification'!$N$16&amp;"/"&amp;'VME Notification'!B786&amp;"/ "&amp;"SV/"&amp;'VME Notification'!C786&amp;"/"&amp;'VME Notification'!D786&amp;"/"&amp;TEXT('VME Notification'!E786,"dd-mmm-yy")&amp;"/"&amp;'VME Notification'!F786&amp;"/"&amp;'VME Notification'!G786&amp;"/"&amp;'VME Notification'!H786&amp;"/"&amp;'VME Notification'!I786&amp;"/"&amp;'VME Notification'!J786&amp;"/"&amp;'VME Notification'!K786&amp;"/"&amp;'VME Notification'!L786&amp;"/"&amp;'VME Notification'!M786&amp;"/"&amp;'VME Notification'!N786&amp;"/ER")</f>
        <v/>
      </c>
    </row>
    <row r="767" spans="12:14" x14ac:dyDescent="0.25">
      <c r="L767" s="51" t="str">
        <f>IFERROR(IF(VALUE('VME Notification'!M787)&gt;=5,1,""),"")</f>
        <v/>
      </c>
      <c r="N767" s="134" t="str">
        <f>IF(L767="","","SR/"&amp;'VME Notification'!$C$16&amp;"/"&amp;'VME Notification'!$F$16&amp;"/"&amp;'VME Notification'!$K$16&amp;"/"&amp;'VME Notification'!$N$16&amp;"/"&amp;'VME Notification'!B787&amp;"/ "&amp;"SV/"&amp;'VME Notification'!C787&amp;"/"&amp;'VME Notification'!D787&amp;"/"&amp;TEXT('VME Notification'!E787,"dd-mmm-yy")&amp;"/"&amp;'VME Notification'!F787&amp;"/"&amp;'VME Notification'!G787&amp;"/"&amp;'VME Notification'!H787&amp;"/"&amp;'VME Notification'!I787&amp;"/"&amp;'VME Notification'!J787&amp;"/"&amp;'VME Notification'!K787&amp;"/"&amp;'VME Notification'!L787&amp;"/"&amp;'VME Notification'!M787&amp;"/"&amp;'VME Notification'!N787&amp;"/ER")</f>
        <v/>
      </c>
    </row>
    <row r="768" spans="12:14" x14ac:dyDescent="0.25">
      <c r="L768" s="51" t="str">
        <f>IFERROR(IF(VALUE('VME Notification'!M788)&gt;=5,1,""),"")</f>
        <v/>
      </c>
      <c r="N768" s="134" t="str">
        <f>IF(L768="","","SR/"&amp;'VME Notification'!$C$16&amp;"/"&amp;'VME Notification'!$F$16&amp;"/"&amp;'VME Notification'!$K$16&amp;"/"&amp;'VME Notification'!$N$16&amp;"/"&amp;'VME Notification'!B788&amp;"/ "&amp;"SV/"&amp;'VME Notification'!C788&amp;"/"&amp;'VME Notification'!D788&amp;"/"&amp;TEXT('VME Notification'!E788,"dd-mmm-yy")&amp;"/"&amp;'VME Notification'!F788&amp;"/"&amp;'VME Notification'!G788&amp;"/"&amp;'VME Notification'!H788&amp;"/"&amp;'VME Notification'!I788&amp;"/"&amp;'VME Notification'!J788&amp;"/"&amp;'VME Notification'!K788&amp;"/"&amp;'VME Notification'!L788&amp;"/"&amp;'VME Notification'!M788&amp;"/"&amp;'VME Notification'!N788&amp;"/ER")</f>
        <v/>
      </c>
    </row>
    <row r="769" spans="12:14" x14ac:dyDescent="0.25">
      <c r="L769" s="51" t="str">
        <f>IFERROR(IF(VALUE('VME Notification'!M789)&gt;=5,1,""),"")</f>
        <v/>
      </c>
      <c r="N769" s="134" t="str">
        <f>IF(L769="","","SR/"&amp;'VME Notification'!$C$16&amp;"/"&amp;'VME Notification'!$F$16&amp;"/"&amp;'VME Notification'!$K$16&amp;"/"&amp;'VME Notification'!$N$16&amp;"/"&amp;'VME Notification'!B789&amp;"/ "&amp;"SV/"&amp;'VME Notification'!C789&amp;"/"&amp;'VME Notification'!D789&amp;"/"&amp;TEXT('VME Notification'!E789,"dd-mmm-yy")&amp;"/"&amp;'VME Notification'!F789&amp;"/"&amp;'VME Notification'!G789&amp;"/"&amp;'VME Notification'!H789&amp;"/"&amp;'VME Notification'!I789&amp;"/"&amp;'VME Notification'!J789&amp;"/"&amp;'VME Notification'!K789&amp;"/"&amp;'VME Notification'!L789&amp;"/"&amp;'VME Notification'!M789&amp;"/"&amp;'VME Notification'!N789&amp;"/ER")</f>
        <v/>
      </c>
    </row>
    <row r="770" spans="12:14" x14ac:dyDescent="0.25">
      <c r="L770" s="51" t="str">
        <f>IFERROR(IF(VALUE('VME Notification'!M790)&gt;=5,1,""),"")</f>
        <v/>
      </c>
      <c r="N770" s="134" t="str">
        <f>IF(L770="","","SR/"&amp;'VME Notification'!$C$16&amp;"/"&amp;'VME Notification'!$F$16&amp;"/"&amp;'VME Notification'!$K$16&amp;"/"&amp;'VME Notification'!$N$16&amp;"/"&amp;'VME Notification'!B790&amp;"/ "&amp;"SV/"&amp;'VME Notification'!C790&amp;"/"&amp;'VME Notification'!D790&amp;"/"&amp;TEXT('VME Notification'!E790,"dd-mmm-yy")&amp;"/"&amp;'VME Notification'!F790&amp;"/"&amp;'VME Notification'!G790&amp;"/"&amp;'VME Notification'!H790&amp;"/"&amp;'VME Notification'!I790&amp;"/"&amp;'VME Notification'!J790&amp;"/"&amp;'VME Notification'!K790&amp;"/"&amp;'VME Notification'!L790&amp;"/"&amp;'VME Notification'!M790&amp;"/"&amp;'VME Notification'!N790&amp;"/ER")</f>
        <v/>
      </c>
    </row>
    <row r="771" spans="12:14" x14ac:dyDescent="0.25">
      <c r="L771" s="51" t="str">
        <f>IFERROR(IF(VALUE('VME Notification'!M791)&gt;=5,1,""),"")</f>
        <v/>
      </c>
      <c r="N771" s="134" t="str">
        <f>IF(L771="","","SR/"&amp;'VME Notification'!$C$16&amp;"/"&amp;'VME Notification'!$F$16&amp;"/"&amp;'VME Notification'!$K$16&amp;"/"&amp;'VME Notification'!$N$16&amp;"/"&amp;'VME Notification'!B791&amp;"/ "&amp;"SV/"&amp;'VME Notification'!C791&amp;"/"&amp;'VME Notification'!D791&amp;"/"&amp;TEXT('VME Notification'!E791,"dd-mmm-yy")&amp;"/"&amp;'VME Notification'!F791&amp;"/"&amp;'VME Notification'!G791&amp;"/"&amp;'VME Notification'!H791&amp;"/"&amp;'VME Notification'!I791&amp;"/"&amp;'VME Notification'!J791&amp;"/"&amp;'VME Notification'!K791&amp;"/"&amp;'VME Notification'!L791&amp;"/"&amp;'VME Notification'!M791&amp;"/"&amp;'VME Notification'!N791&amp;"/ER")</f>
        <v/>
      </c>
    </row>
    <row r="772" spans="12:14" x14ac:dyDescent="0.25">
      <c r="L772" s="51" t="str">
        <f>IFERROR(IF(VALUE('VME Notification'!M792)&gt;=5,1,""),"")</f>
        <v/>
      </c>
      <c r="N772" s="134" t="str">
        <f>IF(L772="","","SR/"&amp;'VME Notification'!$C$16&amp;"/"&amp;'VME Notification'!$F$16&amp;"/"&amp;'VME Notification'!$K$16&amp;"/"&amp;'VME Notification'!$N$16&amp;"/"&amp;'VME Notification'!B792&amp;"/ "&amp;"SV/"&amp;'VME Notification'!C792&amp;"/"&amp;'VME Notification'!D792&amp;"/"&amp;TEXT('VME Notification'!E792,"dd-mmm-yy")&amp;"/"&amp;'VME Notification'!F792&amp;"/"&amp;'VME Notification'!G792&amp;"/"&amp;'VME Notification'!H792&amp;"/"&amp;'VME Notification'!I792&amp;"/"&amp;'VME Notification'!J792&amp;"/"&amp;'VME Notification'!K792&amp;"/"&amp;'VME Notification'!L792&amp;"/"&amp;'VME Notification'!M792&amp;"/"&amp;'VME Notification'!N792&amp;"/ER")</f>
        <v/>
      </c>
    </row>
    <row r="773" spans="12:14" x14ac:dyDescent="0.25">
      <c r="L773" s="51" t="str">
        <f>IFERROR(IF(VALUE('VME Notification'!M793)&gt;=5,1,""),"")</f>
        <v/>
      </c>
      <c r="N773" s="134" t="str">
        <f>IF(L773="","","SR/"&amp;'VME Notification'!$C$16&amp;"/"&amp;'VME Notification'!$F$16&amp;"/"&amp;'VME Notification'!$K$16&amp;"/"&amp;'VME Notification'!$N$16&amp;"/"&amp;'VME Notification'!B793&amp;"/ "&amp;"SV/"&amp;'VME Notification'!C793&amp;"/"&amp;'VME Notification'!D793&amp;"/"&amp;TEXT('VME Notification'!E793,"dd-mmm-yy")&amp;"/"&amp;'VME Notification'!F793&amp;"/"&amp;'VME Notification'!G793&amp;"/"&amp;'VME Notification'!H793&amp;"/"&amp;'VME Notification'!I793&amp;"/"&amp;'VME Notification'!J793&amp;"/"&amp;'VME Notification'!K793&amp;"/"&amp;'VME Notification'!L793&amp;"/"&amp;'VME Notification'!M793&amp;"/"&amp;'VME Notification'!N793&amp;"/ER")</f>
        <v/>
      </c>
    </row>
    <row r="774" spans="12:14" x14ac:dyDescent="0.25">
      <c r="L774" s="51" t="str">
        <f>IFERROR(IF(VALUE('VME Notification'!M794)&gt;=5,1,""),"")</f>
        <v/>
      </c>
      <c r="N774" s="134" t="str">
        <f>IF(L774="","","SR/"&amp;'VME Notification'!$C$16&amp;"/"&amp;'VME Notification'!$F$16&amp;"/"&amp;'VME Notification'!$K$16&amp;"/"&amp;'VME Notification'!$N$16&amp;"/"&amp;'VME Notification'!B794&amp;"/ "&amp;"SV/"&amp;'VME Notification'!C794&amp;"/"&amp;'VME Notification'!D794&amp;"/"&amp;TEXT('VME Notification'!E794,"dd-mmm-yy")&amp;"/"&amp;'VME Notification'!F794&amp;"/"&amp;'VME Notification'!G794&amp;"/"&amp;'VME Notification'!H794&amp;"/"&amp;'VME Notification'!I794&amp;"/"&amp;'VME Notification'!J794&amp;"/"&amp;'VME Notification'!K794&amp;"/"&amp;'VME Notification'!L794&amp;"/"&amp;'VME Notification'!M794&amp;"/"&amp;'VME Notification'!N794&amp;"/ER")</f>
        <v/>
      </c>
    </row>
    <row r="775" spans="12:14" x14ac:dyDescent="0.25">
      <c r="L775" s="51" t="str">
        <f>IFERROR(IF(VALUE('VME Notification'!M795)&gt;=5,1,""),"")</f>
        <v/>
      </c>
      <c r="N775" s="134" t="str">
        <f>IF(L775="","","SR/"&amp;'VME Notification'!$C$16&amp;"/"&amp;'VME Notification'!$F$16&amp;"/"&amp;'VME Notification'!$K$16&amp;"/"&amp;'VME Notification'!$N$16&amp;"/"&amp;'VME Notification'!B795&amp;"/ "&amp;"SV/"&amp;'VME Notification'!C795&amp;"/"&amp;'VME Notification'!D795&amp;"/"&amp;TEXT('VME Notification'!E795,"dd-mmm-yy")&amp;"/"&amp;'VME Notification'!F795&amp;"/"&amp;'VME Notification'!G795&amp;"/"&amp;'VME Notification'!H795&amp;"/"&amp;'VME Notification'!I795&amp;"/"&amp;'VME Notification'!J795&amp;"/"&amp;'VME Notification'!K795&amp;"/"&amp;'VME Notification'!L795&amp;"/"&amp;'VME Notification'!M795&amp;"/"&amp;'VME Notification'!N795&amp;"/ER")</f>
        <v/>
      </c>
    </row>
    <row r="776" spans="12:14" x14ac:dyDescent="0.25">
      <c r="L776" s="51" t="str">
        <f>IFERROR(IF(VALUE('VME Notification'!M796)&gt;=5,1,""),"")</f>
        <v/>
      </c>
      <c r="N776" s="134" t="str">
        <f>IF(L776="","","SR/"&amp;'VME Notification'!$C$16&amp;"/"&amp;'VME Notification'!$F$16&amp;"/"&amp;'VME Notification'!$K$16&amp;"/"&amp;'VME Notification'!$N$16&amp;"/"&amp;'VME Notification'!B796&amp;"/ "&amp;"SV/"&amp;'VME Notification'!C796&amp;"/"&amp;'VME Notification'!D796&amp;"/"&amp;TEXT('VME Notification'!E796,"dd-mmm-yy")&amp;"/"&amp;'VME Notification'!F796&amp;"/"&amp;'VME Notification'!G796&amp;"/"&amp;'VME Notification'!H796&amp;"/"&amp;'VME Notification'!I796&amp;"/"&amp;'VME Notification'!J796&amp;"/"&amp;'VME Notification'!K796&amp;"/"&amp;'VME Notification'!L796&amp;"/"&amp;'VME Notification'!M796&amp;"/"&amp;'VME Notification'!N796&amp;"/ER")</f>
        <v/>
      </c>
    </row>
    <row r="777" spans="12:14" x14ac:dyDescent="0.25">
      <c r="L777" s="51" t="str">
        <f>IFERROR(IF(VALUE('VME Notification'!M797)&gt;=5,1,""),"")</f>
        <v/>
      </c>
      <c r="N777" s="134" t="str">
        <f>IF(L777="","","SR/"&amp;'VME Notification'!$C$16&amp;"/"&amp;'VME Notification'!$F$16&amp;"/"&amp;'VME Notification'!$K$16&amp;"/"&amp;'VME Notification'!$N$16&amp;"/"&amp;'VME Notification'!B797&amp;"/ "&amp;"SV/"&amp;'VME Notification'!C797&amp;"/"&amp;'VME Notification'!D797&amp;"/"&amp;TEXT('VME Notification'!E797,"dd-mmm-yy")&amp;"/"&amp;'VME Notification'!F797&amp;"/"&amp;'VME Notification'!G797&amp;"/"&amp;'VME Notification'!H797&amp;"/"&amp;'VME Notification'!I797&amp;"/"&amp;'VME Notification'!J797&amp;"/"&amp;'VME Notification'!K797&amp;"/"&amp;'VME Notification'!L797&amp;"/"&amp;'VME Notification'!M797&amp;"/"&amp;'VME Notification'!N797&amp;"/ER")</f>
        <v/>
      </c>
    </row>
    <row r="778" spans="12:14" x14ac:dyDescent="0.25">
      <c r="L778" s="51" t="str">
        <f>IFERROR(IF(VALUE('VME Notification'!M798)&gt;=5,1,""),"")</f>
        <v/>
      </c>
      <c r="N778" s="134" t="str">
        <f>IF(L778="","","SR/"&amp;'VME Notification'!$C$16&amp;"/"&amp;'VME Notification'!$F$16&amp;"/"&amp;'VME Notification'!$K$16&amp;"/"&amp;'VME Notification'!$N$16&amp;"/"&amp;'VME Notification'!B798&amp;"/ "&amp;"SV/"&amp;'VME Notification'!C798&amp;"/"&amp;'VME Notification'!D798&amp;"/"&amp;TEXT('VME Notification'!E798,"dd-mmm-yy")&amp;"/"&amp;'VME Notification'!F798&amp;"/"&amp;'VME Notification'!G798&amp;"/"&amp;'VME Notification'!H798&amp;"/"&amp;'VME Notification'!I798&amp;"/"&amp;'VME Notification'!J798&amp;"/"&amp;'VME Notification'!K798&amp;"/"&amp;'VME Notification'!L798&amp;"/"&amp;'VME Notification'!M798&amp;"/"&amp;'VME Notification'!N798&amp;"/ER")</f>
        <v/>
      </c>
    </row>
    <row r="779" spans="12:14" x14ac:dyDescent="0.25">
      <c r="L779" s="51" t="str">
        <f>IFERROR(IF(VALUE('VME Notification'!M799)&gt;=5,1,""),"")</f>
        <v/>
      </c>
      <c r="N779" s="134" t="str">
        <f>IF(L779="","","SR/"&amp;'VME Notification'!$C$16&amp;"/"&amp;'VME Notification'!$F$16&amp;"/"&amp;'VME Notification'!$K$16&amp;"/"&amp;'VME Notification'!$N$16&amp;"/"&amp;'VME Notification'!B799&amp;"/ "&amp;"SV/"&amp;'VME Notification'!C799&amp;"/"&amp;'VME Notification'!D799&amp;"/"&amp;TEXT('VME Notification'!E799,"dd-mmm-yy")&amp;"/"&amp;'VME Notification'!F799&amp;"/"&amp;'VME Notification'!G799&amp;"/"&amp;'VME Notification'!H799&amp;"/"&amp;'VME Notification'!I799&amp;"/"&amp;'VME Notification'!J799&amp;"/"&amp;'VME Notification'!K799&amp;"/"&amp;'VME Notification'!L799&amp;"/"&amp;'VME Notification'!M799&amp;"/"&amp;'VME Notification'!N799&amp;"/ER")</f>
        <v/>
      </c>
    </row>
    <row r="780" spans="12:14" x14ac:dyDescent="0.25">
      <c r="L780" s="51" t="str">
        <f>IFERROR(IF(VALUE('VME Notification'!M800)&gt;=5,1,""),"")</f>
        <v/>
      </c>
      <c r="N780" s="134" t="str">
        <f>IF(L780="","","SR/"&amp;'VME Notification'!$C$16&amp;"/"&amp;'VME Notification'!$F$16&amp;"/"&amp;'VME Notification'!$K$16&amp;"/"&amp;'VME Notification'!$N$16&amp;"/"&amp;'VME Notification'!B800&amp;"/ "&amp;"SV/"&amp;'VME Notification'!C800&amp;"/"&amp;'VME Notification'!D800&amp;"/"&amp;TEXT('VME Notification'!E800,"dd-mmm-yy")&amp;"/"&amp;'VME Notification'!F800&amp;"/"&amp;'VME Notification'!G800&amp;"/"&amp;'VME Notification'!H800&amp;"/"&amp;'VME Notification'!I800&amp;"/"&amp;'VME Notification'!J800&amp;"/"&amp;'VME Notification'!K800&amp;"/"&amp;'VME Notification'!L800&amp;"/"&amp;'VME Notification'!M800&amp;"/"&amp;'VME Notification'!N800&amp;"/ER")</f>
        <v/>
      </c>
    </row>
    <row r="781" spans="12:14" x14ac:dyDescent="0.25">
      <c r="L781" s="51" t="str">
        <f>IFERROR(IF(VALUE('VME Notification'!M801)&gt;=5,1,""),"")</f>
        <v/>
      </c>
      <c r="N781" s="134" t="str">
        <f>IF(L781="","","SR/"&amp;'VME Notification'!$C$16&amp;"/"&amp;'VME Notification'!$F$16&amp;"/"&amp;'VME Notification'!$K$16&amp;"/"&amp;'VME Notification'!$N$16&amp;"/"&amp;'VME Notification'!B801&amp;"/ "&amp;"SV/"&amp;'VME Notification'!C801&amp;"/"&amp;'VME Notification'!D801&amp;"/"&amp;TEXT('VME Notification'!E801,"dd-mmm-yy")&amp;"/"&amp;'VME Notification'!F801&amp;"/"&amp;'VME Notification'!G801&amp;"/"&amp;'VME Notification'!H801&amp;"/"&amp;'VME Notification'!I801&amp;"/"&amp;'VME Notification'!J801&amp;"/"&amp;'VME Notification'!K801&amp;"/"&amp;'VME Notification'!L801&amp;"/"&amp;'VME Notification'!M801&amp;"/"&amp;'VME Notification'!N801&amp;"/ER")</f>
        <v/>
      </c>
    </row>
    <row r="782" spans="12:14" x14ac:dyDescent="0.25">
      <c r="L782" s="51" t="str">
        <f>IFERROR(IF(VALUE('VME Notification'!M802)&gt;=5,1,""),"")</f>
        <v/>
      </c>
      <c r="N782" s="134" t="str">
        <f>IF(L782="","","SR/"&amp;'VME Notification'!$C$16&amp;"/"&amp;'VME Notification'!$F$16&amp;"/"&amp;'VME Notification'!$K$16&amp;"/"&amp;'VME Notification'!$N$16&amp;"/"&amp;'VME Notification'!B802&amp;"/ "&amp;"SV/"&amp;'VME Notification'!C802&amp;"/"&amp;'VME Notification'!D802&amp;"/"&amp;TEXT('VME Notification'!E802,"dd-mmm-yy")&amp;"/"&amp;'VME Notification'!F802&amp;"/"&amp;'VME Notification'!G802&amp;"/"&amp;'VME Notification'!H802&amp;"/"&amp;'VME Notification'!I802&amp;"/"&amp;'VME Notification'!J802&amp;"/"&amp;'VME Notification'!K802&amp;"/"&amp;'VME Notification'!L802&amp;"/"&amp;'VME Notification'!M802&amp;"/"&amp;'VME Notification'!N802&amp;"/ER")</f>
        <v/>
      </c>
    </row>
    <row r="783" spans="12:14" x14ac:dyDescent="0.25">
      <c r="L783" s="51" t="str">
        <f>IFERROR(IF(VALUE('VME Notification'!M803)&gt;=5,1,""),"")</f>
        <v/>
      </c>
      <c r="N783" s="134" t="str">
        <f>IF(L783="","","SR/"&amp;'VME Notification'!$C$16&amp;"/"&amp;'VME Notification'!$F$16&amp;"/"&amp;'VME Notification'!$K$16&amp;"/"&amp;'VME Notification'!$N$16&amp;"/"&amp;'VME Notification'!B803&amp;"/ "&amp;"SV/"&amp;'VME Notification'!C803&amp;"/"&amp;'VME Notification'!D803&amp;"/"&amp;TEXT('VME Notification'!E803,"dd-mmm-yy")&amp;"/"&amp;'VME Notification'!F803&amp;"/"&amp;'VME Notification'!G803&amp;"/"&amp;'VME Notification'!H803&amp;"/"&amp;'VME Notification'!I803&amp;"/"&amp;'VME Notification'!J803&amp;"/"&amp;'VME Notification'!K803&amp;"/"&amp;'VME Notification'!L803&amp;"/"&amp;'VME Notification'!M803&amp;"/"&amp;'VME Notification'!N803&amp;"/ER")</f>
        <v/>
      </c>
    </row>
    <row r="784" spans="12:14" x14ac:dyDescent="0.25">
      <c r="L784" s="51" t="str">
        <f>IFERROR(IF(VALUE('VME Notification'!M804)&gt;=5,1,""),"")</f>
        <v/>
      </c>
      <c r="N784" s="134" t="str">
        <f>IF(L784="","","SR/"&amp;'VME Notification'!$C$16&amp;"/"&amp;'VME Notification'!$F$16&amp;"/"&amp;'VME Notification'!$K$16&amp;"/"&amp;'VME Notification'!$N$16&amp;"/"&amp;'VME Notification'!B804&amp;"/ "&amp;"SV/"&amp;'VME Notification'!C804&amp;"/"&amp;'VME Notification'!D804&amp;"/"&amp;TEXT('VME Notification'!E804,"dd-mmm-yy")&amp;"/"&amp;'VME Notification'!F804&amp;"/"&amp;'VME Notification'!G804&amp;"/"&amp;'VME Notification'!H804&amp;"/"&amp;'VME Notification'!I804&amp;"/"&amp;'VME Notification'!J804&amp;"/"&amp;'VME Notification'!K804&amp;"/"&amp;'VME Notification'!L804&amp;"/"&amp;'VME Notification'!M804&amp;"/"&amp;'VME Notification'!N804&amp;"/ER")</f>
        <v/>
      </c>
    </row>
    <row r="785" spans="12:14" x14ac:dyDescent="0.25">
      <c r="L785" s="51" t="str">
        <f>IFERROR(IF(VALUE('VME Notification'!M805)&gt;=5,1,""),"")</f>
        <v/>
      </c>
      <c r="N785" s="134" t="str">
        <f>IF(L785="","","SR/"&amp;'VME Notification'!$C$16&amp;"/"&amp;'VME Notification'!$F$16&amp;"/"&amp;'VME Notification'!$K$16&amp;"/"&amp;'VME Notification'!$N$16&amp;"/"&amp;'VME Notification'!B805&amp;"/ "&amp;"SV/"&amp;'VME Notification'!C805&amp;"/"&amp;'VME Notification'!D805&amp;"/"&amp;TEXT('VME Notification'!E805,"dd-mmm-yy")&amp;"/"&amp;'VME Notification'!F805&amp;"/"&amp;'VME Notification'!G805&amp;"/"&amp;'VME Notification'!H805&amp;"/"&amp;'VME Notification'!I805&amp;"/"&amp;'VME Notification'!J805&amp;"/"&amp;'VME Notification'!K805&amp;"/"&amp;'VME Notification'!L805&amp;"/"&amp;'VME Notification'!M805&amp;"/"&amp;'VME Notification'!N805&amp;"/ER")</f>
        <v/>
      </c>
    </row>
    <row r="786" spans="12:14" x14ac:dyDescent="0.25">
      <c r="L786" s="51" t="str">
        <f>IFERROR(IF(VALUE('VME Notification'!M806)&gt;=5,1,""),"")</f>
        <v/>
      </c>
      <c r="N786" s="134" t="str">
        <f>IF(L786="","","SR/"&amp;'VME Notification'!$C$16&amp;"/"&amp;'VME Notification'!$F$16&amp;"/"&amp;'VME Notification'!$K$16&amp;"/"&amp;'VME Notification'!$N$16&amp;"/"&amp;'VME Notification'!B806&amp;"/ "&amp;"SV/"&amp;'VME Notification'!C806&amp;"/"&amp;'VME Notification'!D806&amp;"/"&amp;TEXT('VME Notification'!E806,"dd-mmm-yy")&amp;"/"&amp;'VME Notification'!F806&amp;"/"&amp;'VME Notification'!G806&amp;"/"&amp;'VME Notification'!H806&amp;"/"&amp;'VME Notification'!I806&amp;"/"&amp;'VME Notification'!J806&amp;"/"&amp;'VME Notification'!K806&amp;"/"&amp;'VME Notification'!L806&amp;"/"&amp;'VME Notification'!M806&amp;"/"&amp;'VME Notification'!N806&amp;"/ER")</f>
        <v/>
      </c>
    </row>
    <row r="787" spans="12:14" x14ac:dyDescent="0.25">
      <c r="L787" s="51" t="str">
        <f>IFERROR(IF(VALUE('VME Notification'!M807)&gt;=5,1,""),"")</f>
        <v/>
      </c>
      <c r="N787" s="134" t="str">
        <f>IF(L787="","","SR/"&amp;'VME Notification'!$C$16&amp;"/"&amp;'VME Notification'!$F$16&amp;"/"&amp;'VME Notification'!$K$16&amp;"/"&amp;'VME Notification'!$N$16&amp;"/"&amp;'VME Notification'!B807&amp;"/ "&amp;"SV/"&amp;'VME Notification'!C807&amp;"/"&amp;'VME Notification'!D807&amp;"/"&amp;TEXT('VME Notification'!E807,"dd-mmm-yy")&amp;"/"&amp;'VME Notification'!F807&amp;"/"&amp;'VME Notification'!G807&amp;"/"&amp;'VME Notification'!H807&amp;"/"&amp;'VME Notification'!I807&amp;"/"&amp;'VME Notification'!J807&amp;"/"&amp;'VME Notification'!K807&amp;"/"&amp;'VME Notification'!L807&amp;"/"&amp;'VME Notification'!M807&amp;"/"&amp;'VME Notification'!N807&amp;"/ER")</f>
        <v/>
      </c>
    </row>
    <row r="788" spans="12:14" x14ac:dyDescent="0.25">
      <c r="L788" s="51" t="str">
        <f>IFERROR(IF(VALUE('VME Notification'!M808)&gt;=5,1,""),"")</f>
        <v/>
      </c>
      <c r="N788" s="134" t="str">
        <f>IF(L788="","","SR/"&amp;'VME Notification'!$C$16&amp;"/"&amp;'VME Notification'!$F$16&amp;"/"&amp;'VME Notification'!$K$16&amp;"/"&amp;'VME Notification'!$N$16&amp;"/"&amp;'VME Notification'!B808&amp;"/ "&amp;"SV/"&amp;'VME Notification'!C808&amp;"/"&amp;'VME Notification'!D808&amp;"/"&amp;TEXT('VME Notification'!E808,"dd-mmm-yy")&amp;"/"&amp;'VME Notification'!F808&amp;"/"&amp;'VME Notification'!G808&amp;"/"&amp;'VME Notification'!H808&amp;"/"&amp;'VME Notification'!I808&amp;"/"&amp;'VME Notification'!J808&amp;"/"&amp;'VME Notification'!K808&amp;"/"&amp;'VME Notification'!L808&amp;"/"&amp;'VME Notification'!M808&amp;"/"&amp;'VME Notification'!N808&amp;"/ER")</f>
        <v/>
      </c>
    </row>
    <row r="789" spans="12:14" x14ac:dyDescent="0.25">
      <c r="L789" s="51" t="str">
        <f>IFERROR(IF(VALUE('VME Notification'!M809)&gt;=5,1,""),"")</f>
        <v/>
      </c>
      <c r="N789" s="134" t="str">
        <f>IF(L789="","","SR/"&amp;'VME Notification'!$C$16&amp;"/"&amp;'VME Notification'!$F$16&amp;"/"&amp;'VME Notification'!$K$16&amp;"/"&amp;'VME Notification'!$N$16&amp;"/"&amp;'VME Notification'!B809&amp;"/ "&amp;"SV/"&amp;'VME Notification'!C809&amp;"/"&amp;'VME Notification'!D809&amp;"/"&amp;TEXT('VME Notification'!E809,"dd-mmm-yy")&amp;"/"&amp;'VME Notification'!F809&amp;"/"&amp;'VME Notification'!G809&amp;"/"&amp;'VME Notification'!H809&amp;"/"&amp;'VME Notification'!I809&amp;"/"&amp;'VME Notification'!J809&amp;"/"&amp;'VME Notification'!K809&amp;"/"&amp;'VME Notification'!L809&amp;"/"&amp;'VME Notification'!M809&amp;"/"&amp;'VME Notification'!N809&amp;"/ER")</f>
        <v/>
      </c>
    </row>
    <row r="790" spans="12:14" x14ac:dyDescent="0.25">
      <c r="L790" s="51" t="str">
        <f>IFERROR(IF(VALUE('VME Notification'!M810)&gt;=5,1,""),"")</f>
        <v/>
      </c>
      <c r="N790" s="134" t="str">
        <f>IF(L790="","","SR/"&amp;'VME Notification'!$C$16&amp;"/"&amp;'VME Notification'!$F$16&amp;"/"&amp;'VME Notification'!$K$16&amp;"/"&amp;'VME Notification'!$N$16&amp;"/"&amp;'VME Notification'!B810&amp;"/ "&amp;"SV/"&amp;'VME Notification'!C810&amp;"/"&amp;'VME Notification'!D810&amp;"/"&amp;TEXT('VME Notification'!E810,"dd-mmm-yy")&amp;"/"&amp;'VME Notification'!F810&amp;"/"&amp;'VME Notification'!G810&amp;"/"&amp;'VME Notification'!H810&amp;"/"&amp;'VME Notification'!I810&amp;"/"&amp;'VME Notification'!J810&amp;"/"&amp;'VME Notification'!K810&amp;"/"&amp;'VME Notification'!L810&amp;"/"&amp;'VME Notification'!M810&amp;"/"&amp;'VME Notification'!N810&amp;"/ER")</f>
        <v/>
      </c>
    </row>
    <row r="791" spans="12:14" x14ac:dyDescent="0.25">
      <c r="L791" s="51" t="str">
        <f>IFERROR(IF(VALUE('VME Notification'!M811)&gt;=5,1,""),"")</f>
        <v/>
      </c>
      <c r="N791" s="134" t="str">
        <f>IF(L791="","","SR/"&amp;'VME Notification'!$C$16&amp;"/"&amp;'VME Notification'!$F$16&amp;"/"&amp;'VME Notification'!$K$16&amp;"/"&amp;'VME Notification'!$N$16&amp;"/"&amp;'VME Notification'!B811&amp;"/ "&amp;"SV/"&amp;'VME Notification'!C811&amp;"/"&amp;'VME Notification'!D811&amp;"/"&amp;TEXT('VME Notification'!E811,"dd-mmm-yy")&amp;"/"&amp;'VME Notification'!F811&amp;"/"&amp;'VME Notification'!G811&amp;"/"&amp;'VME Notification'!H811&amp;"/"&amp;'VME Notification'!I811&amp;"/"&amp;'VME Notification'!J811&amp;"/"&amp;'VME Notification'!K811&amp;"/"&amp;'VME Notification'!L811&amp;"/"&amp;'VME Notification'!M811&amp;"/"&amp;'VME Notification'!N811&amp;"/ER")</f>
        <v/>
      </c>
    </row>
    <row r="792" spans="12:14" x14ac:dyDescent="0.25">
      <c r="L792" s="51" t="str">
        <f>IFERROR(IF(VALUE('VME Notification'!M812)&gt;=5,1,""),"")</f>
        <v/>
      </c>
      <c r="N792" s="134" t="str">
        <f>IF(L792="","","SR/"&amp;'VME Notification'!$C$16&amp;"/"&amp;'VME Notification'!$F$16&amp;"/"&amp;'VME Notification'!$K$16&amp;"/"&amp;'VME Notification'!$N$16&amp;"/"&amp;'VME Notification'!B812&amp;"/ "&amp;"SV/"&amp;'VME Notification'!C812&amp;"/"&amp;'VME Notification'!D812&amp;"/"&amp;TEXT('VME Notification'!E812,"dd-mmm-yy")&amp;"/"&amp;'VME Notification'!F812&amp;"/"&amp;'VME Notification'!G812&amp;"/"&amp;'VME Notification'!H812&amp;"/"&amp;'VME Notification'!I812&amp;"/"&amp;'VME Notification'!J812&amp;"/"&amp;'VME Notification'!K812&amp;"/"&amp;'VME Notification'!L812&amp;"/"&amp;'VME Notification'!M812&amp;"/"&amp;'VME Notification'!N812&amp;"/ER")</f>
        <v/>
      </c>
    </row>
    <row r="793" spans="12:14" x14ac:dyDescent="0.25">
      <c r="L793" s="51" t="str">
        <f>IFERROR(IF(VALUE('VME Notification'!M813)&gt;=5,1,""),"")</f>
        <v/>
      </c>
      <c r="N793" s="134" t="str">
        <f>IF(L793="","","SR/"&amp;'VME Notification'!$C$16&amp;"/"&amp;'VME Notification'!$F$16&amp;"/"&amp;'VME Notification'!$K$16&amp;"/"&amp;'VME Notification'!$N$16&amp;"/"&amp;'VME Notification'!B813&amp;"/ "&amp;"SV/"&amp;'VME Notification'!C813&amp;"/"&amp;'VME Notification'!D813&amp;"/"&amp;TEXT('VME Notification'!E813,"dd-mmm-yy")&amp;"/"&amp;'VME Notification'!F813&amp;"/"&amp;'VME Notification'!G813&amp;"/"&amp;'VME Notification'!H813&amp;"/"&amp;'VME Notification'!I813&amp;"/"&amp;'VME Notification'!J813&amp;"/"&amp;'VME Notification'!K813&amp;"/"&amp;'VME Notification'!L813&amp;"/"&amp;'VME Notification'!M813&amp;"/"&amp;'VME Notification'!N813&amp;"/ER")</f>
        <v/>
      </c>
    </row>
    <row r="794" spans="12:14" x14ac:dyDescent="0.25">
      <c r="L794" s="51" t="str">
        <f>IFERROR(IF(VALUE('VME Notification'!M814)&gt;=5,1,""),"")</f>
        <v/>
      </c>
      <c r="N794" s="134" t="str">
        <f>IF(L794="","","SR/"&amp;'VME Notification'!$C$16&amp;"/"&amp;'VME Notification'!$F$16&amp;"/"&amp;'VME Notification'!$K$16&amp;"/"&amp;'VME Notification'!$N$16&amp;"/"&amp;'VME Notification'!B814&amp;"/ "&amp;"SV/"&amp;'VME Notification'!C814&amp;"/"&amp;'VME Notification'!D814&amp;"/"&amp;TEXT('VME Notification'!E814,"dd-mmm-yy")&amp;"/"&amp;'VME Notification'!F814&amp;"/"&amp;'VME Notification'!G814&amp;"/"&amp;'VME Notification'!H814&amp;"/"&amp;'VME Notification'!I814&amp;"/"&amp;'VME Notification'!J814&amp;"/"&amp;'VME Notification'!K814&amp;"/"&amp;'VME Notification'!L814&amp;"/"&amp;'VME Notification'!M814&amp;"/"&amp;'VME Notification'!N814&amp;"/ER")</f>
        <v/>
      </c>
    </row>
    <row r="795" spans="12:14" x14ac:dyDescent="0.25">
      <c r="L795" s="51" t="str">
        <f>IFERROR(IF(VALUE('VME Notification'!M815)&gt;=5,1,""),"")</f>
        <v/>
      </c>
      <c r="N795" s="134" t="str">
        <f>IF(L795="","","SR/"&amp;'VME Notification'!$C$16&amp;"/"&amp;'VME Notification'!$F$16&amp;"/"&amp;'VME Notification'!$K$16&amp;"/"&amp;'VME Notification'!$N$16&amp;"/"&amp;'VME Notification'!B815&amp;"/ "&amp;"SV/"&amp;'VME Notification'!C815&amp;"/"&amp;'VME Notification'!D815&amp;"/"&amp;TEXT('VME Notification'!E815,"dd-mmm-yy")&amp;"/"&amp;'VME Notification'!F815&amp;"/"&amp;'VME Notification'!G815&amp;"/"&amp;'VME Notification'!H815&amp;"/"&amp;'VME Notification'!I815&amp;"/"&amp;'VME Notification'!J815&amp;"/"&amp;'VME Notification'!K815&amp;"/"&amp;'VME Notification'!L815&amp;"/"&amp;'VME Notification'!M815&amp;"/"&amp;'VME Notification'!N815&amp;"/ER")</f>
        <v/>
      </c>
    </row>
    <row r="796" spans="12:14" x14ac:dyDescent="0.25">
      <c r="L796" s="51" t="str">
        <f>IFERROR(IF(VALUE('VME Notification'!M816)&gt;=5,1,""),"")</f>
        <v/>
      </c>
      <c r="N796" s="134" t="str">
        <f>IF(L796="","","SR/"&amp;'VME Notification'!$C$16&amp;"/"&amp;'VME Notification'!$F$16&amp;"/"&amp;'VME Notification'!$K$16&amp;"/"&amp;'VME Notification'!$N$16&amp;"/"&amp;'VME Notification'!B816&amp;"/ "&amp;"SV/"&amp;'VME Notification'!C816&amp;"/"&amp;'VME Notification'!D816&amp;"/"&amp;TEXT('VME Notification'!E816,"dd-mmm-yy")&amp;"/"&amp;'VME Notification'!F816&amp;"/"&amp;'VME Notification'!G816&amp;"/"&amp;'VME Notification'!H816&amp;"/"&amp;'VME Notification'!I816&amp;"/"&amp;'VME Notification'!J816&amp;"/"&amp;'VME Notification'!K816&amp;"/"&amp;'VME Notification'!L816&amp;"/"&amp;'VME Notification'!M816&amp;"/"&amp;'VME Notification'!N816&amp;"/ER")</f>
        <v/>
      </c>
    </row>
    <row r="797" spans="12:14" x14ac:dyDescent="0.25">
      <c r="L797" s="51" t="str">
        <f>IFERROR(IF(VALUE('VME Notification'!M817)&gt;=5,1,""),"")</f>
        <v/>
      </c>
      <c r="N797" s="134" t="str">
        <f>IF(L797="","","SR/"&amp;'VME Notification'!$C$16&amp;"/"&amp;'VME Notification'!$F$16&amp;"/"&amp;'VME Notification'!$K$16&amp;"/"&amp;'VME Notification'!$N$16&amp;"/"&amp;'VME Notification'!B817&amp;"/ "&amp;"SV/"&amp;'VME Notification'!C817&amp;"/"&amp;'VME Notification'!D817&amp;"/"&amp;TEXT('VME Notification'!E817,"dd-mmm-yy")&amp;"/"&amp;'VME Notification'!F817&amp;"/"&amp;'VME Notification'!G817&amp;"/"&amp;'VME Notification'!H817&amp;"/"&amp;'VME Notification'!I817&amp;"/"&amp;'VME Notification'!J817&amp;"/"&amp;'VME Notification'!K817&amp;"/"&amp;'VME Notification'!L817&amp;"/"&amp;'VME Notification'!M817&amp;"/"&amp;'VME Notification'!N817&amp;"/ER")</f>
        <v/>
      </c>
    </row>
    <row r="798" spans="12:14" x14ac:dyDescent="0.25">
      <c r="L798" s="51" t="str">
        <f>IFERROR(IF(VALUE('VME Notification'!M818)&gt;=5,1,""),"")</f>
        <v/>
      </c>
      <c r="N798" s="134" t="str">
        <f>IF(L798="","","SR/"&amp;'VME Notification'!$C$16&amp;"/"&amp;'VME Notification'!$F$16&amp;"/"&amp;'VME Notification'!$K$16&amp;"/"&amp;'VME Notification'!$N$16&amp;"/"&amp;'VME Notification'!B818&amp;"/ "&amp;"SV/"&amp;'VME Notification'!C818&amp;"/"&amp;'VME Notification'!D818&amp;"/"&amp;TEXT('VME Notification'!E818,"dd-mmm-yy")&amp;"/"&amp;'VME Notification'!F818&amp;"/"&amp;'VME Notification'!G818&amp;"/"&amp;'VME Notification'!H818&amp;"/"&amp;'VME Notification'!I818&amp;"/"&amp;'VME Notification'!J818&amp;"/"&amp;'VME Notification'!K818&amp;"/"&amp;'VME Notification'!L818&amp;"/"&amp;'VME Notification'!M818&amp;"/"&amp;'VME Notification'!N818&amp;"/ER")</f>
        <v/>
      </c>
    </row>
    <row r="799" spans="12:14" x14ac:dyDescent="0.25">
      <c r="L799" s="51" t="str">
        <f>IFERROR(IF(VALUE('VME Notification'!M819)&gt;=5,1,""),"")</f>
        <v/>
      </c>
      <c r="N799" s="134" t="str">
        <f>IF(L799="","","SR/"&amp;'VME Notification'!$C$16&amp;"/"&amp;'VME Notification'!$F$16&amp;"/"&amp;'VME Notification'!$K$16&amp;"/"&amp;'VME Notification'!$N$16&amp;"/"&amp;'VME Notification'!B819&amp;"/ "&amp;"SV/"&amp;'VME Notification'!C819&amp;"/"&amp;'VME Notification'!D819&amp;"/"&amp;TEXT('VME Notification'!E819,"dd-mmm-yy")&amp;"/"&amp;'VME Notification'!F819&amp;"/"&amp;'VME Notification'!G819&amp;"/"&amp;'VME Notification'!H819&amp;"/"&amp;'VME Notification'!I819&amp;"/"&amp;'VME Notification'!J819&amp;"/"&amp;'VME Notification'!K819&amp;"/"&amp;'VME Notification'!L819&amp;"/"&amp;'VME Notification'!M819&amp;"/"&amp;'VME Notification'!N819&amp;"/ER")</f>
        <v/>
      </c>
    </row>
    <row r="800" spans="12:14" x14ac:dyDescent="0.25">
      <c r="L800" s="51" t="str">
        <f>IFERROR(IF(VALUE('VME Notification'!M820)&gt;=5,1,""),"")</f>
        <v/>
      </c>
      <c r="N800" s="134" t="str">
        <f>IF(L800="","","SR/"&amp;'VME Notification'!$C$16&amp;"/"&amp;'VME Notification'!$F$16&amp;"/"&amp;'VME Notification'!$K$16&amp;"/"&amp;'VME Notification'!$N$16&amp;"/"&amp;'VME Notification'!B820&amp;"/ "&amp;"SV/"&amp;'VME Notification'!C820&amp;"/"&amp;'VME Notification'!D820&amp;"/"&amp;TEXT('VME Notification'!E820,"dd-mmm-yy")&amp;"/"&amp;'VME Notification'!F820&amp;"/"&amp;'VME Notification'!G820&amp;"/"&amp;'VME Notification'!H820&amp;"/"&amp;'VME Notification'!I820&amp;"/"&amp;'VME Notification'!J820&amp;"/"&amp;'VME Notification'!K820&amp;"/"&amp;'VME Notification'!L820&amp;"/"&amp;'VME Notification'!M820&amp;"/"&amp;'VME Notification'!N820&amp;"/ER")</f>
        <v/>
      </c>
    </row>
    <row r="801" spans="12:14" x14ac:dyDescent="0.25">
      <c r="L801" s="51" t="str">
        <f>IFERROR(IF(VALUE('VME Notification'!M821)&gt;=5,1,""),"")</f>
        <v/>
      </c>
      <c r="N801" s="134" t="str">
        <f>IF(L801="","","SR/"&amp;'VME Notification'!$C$16&amp;"/"&amp;'VME Notification'!$F$16&amp;"/"&amp;'VME Notification'!$K$16&amp;"/"&amp;'VME Notification'!$N$16&amp;"/"&amp;'VME Notification'!B821&amp;"/ "&amp;"SV/"&amp;'VME Notification'!C821&amp;"/"&amp;'VME Notification'!D821&amp;"/"&amp;TEXT('VME Notification'!E821,"dd-mmm-yy")&amp;"/"&amp;'VME Notification'!F821&amp;"/"&amp;'VME Notification'!G821&amp;"/"&amp;'VME Notification'!H821&amp;"/"&amp;'VME Notification'!I821&amp;"/"&amp;'VME Notification'!J821&amp;"/"&amp;'VME Notification'!K821&amp;"/"&amp;'VME Notification'!L821&amp;"/"&amp;'VME Notification'!M821&amp;"/"&amp;'VME Notification'!N821&amp;"/ER")</f>
        <v/>
      </c>
    </row>
    <row r="802" spans="12:14" x14ac:dyDescent="0.25">
      <c r="L802" s="51" t="str">
        <f>IFERROR(IF(VALUE('VME Notification'!M822)&gt;=5,1,""),"")</f>
        <v/>
      </c>
      <c r="N802" s="134" t="str">
        <f>IF(L802="","","SR/"&amp;'VME Notification'!$C$16&amp;"/"&amp;'VME Notification'!$F$16&amp;"/"&amp;'VME Notification'!$K$16&amp;"/"&amp;'VME Notification'!$N$16&amp;"/"&amp;'VME Notification'!B822&amp;"/ "&amp;"SV/"&amp;'VME Notification'!C822&amp;"/"&amp;'VME Notification'!D822&amp;"/"&amp;TEXT('VME Notification'!E822,"dd-mmm-yy")&amp;"/"&amp;'VME Notification'!F822&amp;"/"&amp;'VME Notification'!G822&amp;"/"&amp;'VME Notification'!H822&amp;"/"&amp;'VME Notification'!I822&amp;"/"&amp;'VME Notification'!J822&amp;"/"&amp;'VME Notification'!K822&amp;"/"&amp;'VME Notification'!L822&amp;"/"&amp;'VME Notification'!M822&amp;"/"&amp;'VME Notification'!N822&amp;"/ER")</f>
        <v/>
      </c>
    </row>
    <row r="803" spans="12:14" x14ac:dyDescent="0.25">
      <c r="L803" s="51" t="str">
        <f>IFERROR(IF(VALUE('VME Notification'!M823)&gt;=5,1,""),"")</f>
        <v/>
      </c>
      <c r="N803" s="134" t="str">
        <f>IF(L803="","","SR/"&amp;'VME Notification'!$C$16&amp;"/"&amp;'VME Notification'!$F$16&amp;"/"&amp;'VME Notification'!$K$16&amp;"/"&amp;'VME Notification'!$N$16&amp;"/"&amp;'VME Notification'!B823&amp;"/ "&amp;"SV/"&amp;'VME Notification'!C823&amp;"/"&amp;'VME Notification'!D823&amp;"/"&amp;TEXT('VME Notification'!E823,"dd-mmm-yy")&amp;"/"&amp;'VME Notification'!F823&amp;"/"&amp;'VME Notification'!G823&amp;"/"&amp;'VME Notification'!H823&amp;"/"&amp;'VME Notification'!I823&amp;"/"&amp;'VME Notification'!J823&amp;"/"&amp;'VME Notification'!K823&amp;"/"&amp;'VME Notification'!L823&amp;"/"&amp;'VME Notification'!M823&amp;"/"&amp;'VME Notification'!N823&amp;"/ER")</f>
        <v/>
      </c>
    </row>
    <row r="804" spans="12:14" x14ac:dyDescent="0.25">
      <c r="L804" s="51" t="str">
        <f>IFERROR(IF(VALUE('VME Notification'!M824)&gt;=5,1,""),"")</f>
        <v/>
      </c>
      <c r="N804" s="134" t="str">
        <f>IF(L804="","","SR/"&amp;'VME Notification'!$C$16&amp;"/"&amp;'VME Notification'!$F$16&amp;"/"&amp;'VME Notification'!$K$16&amp;"/"&amp;'VME Notification'!$N$16&amp;"/"&amp;'VME Notification'!B824&amp;"/ "&amp;"SV/"&amp;'VME Notification'!C824&amp;"/"&amp;'VME Notification'!D824&amp;"/"&amp;TEXT('VME Notification'!E824,"dd-mmm-yy")&amp;"/"&amp;'VME Notification'!F824&amp;"/"&amp;'VME Notification'!G824&amp;"/"&amp;'VME Notification'!H824&amp;"/"&amp;'VME Notification'!I824&amp;"/"&amp;'VME Notification'!J824&amp;"/"&amp;'VME Notification'!K824&amp;"/"&amp;'VME Notification'!L824&amp;"/"&amp;'VME Notification'!M824&amp;"/"&amp;'VME Notification'!N824&amp;"/ER")</f>
        <v/>
      </c>
    </row>
    <row r="805" spans="12:14" x14ac:dyDescent="0.25">
      <c r="L805" s="51" t="str">
        <f>IFERROR(IF(VALUE('VME Notification'!M825)&gt;=5,1,""),"")</f>
        <v/>
      </c>
      <c r="N805" s="134" t="str">
        <f>IF(L805="","","SR/"&amp;'VME Notification'!$C$16&amp;"/"&amp;'VME Notification'!$F$16&amp;"/"&amp;'VME Notification'!$K$16&amp;"/"&amp;'VME Notification'!$N$16&amp;"/"&amp;'VME Notification'!B825&amp;"/ "&amp;"SV/"&amp;'VME Notification'!C825&amp;"/"&amp;'VME Notification'!D825&amp;"/"&amp;TEXT('VME Notification'!E825,"dd-mmm-yy")&amp;"/"&amp;'VME Notification'!F825&amp;"/"&amp;'VME Notification'!G825&amp;"/"&amp;'VME Notification'!H825&amp;"/"&amp;'VME Notification'!I825&amp;"/"&amp;'VME Notification'!J825&amp;"/"&amp;'VME Notification'!K825&amp;"/"&amp;'VME Notification'!L825&amp;"/"&amp;'VME Notification'!M825&amp;"/"&amp;'VME Notification'!N825&amp;"/ER")</f>
        <v/>
      </c>
    </row>
    <row r="806" spans="12:14" x14ac:dyDescent="0.25">
      <c r="L806" s="51" t="str">
        <f>IFERROR(IF(VALUE('VME Notification'!M826)&gt;=5,1,""),"")</f>
        <v/>
      </c>
      <c r="N806" s="134" t="str">
        <f>IF(L806="","","SR/"&amp;'VME Notification'!$C$16&amp;"/"&amp;'VME Notification'!$F$16&amp;"/"&amp;'VME Notification'!$K$16&amp;"/"&amp;'VME Notification'!$N$16&amp;"/"&amp;'VME Notification'!B826&amp;"/ "&amp;"SV/"&amp;'VME Notification'!C826&amp;"/"&amp;'VME Notification'!D826&amp;"/"&amp;TEXT('VME Notification'!E826,"dd-mmm-yy")&amp;"/"&amp;'VME Notification'!F826&amp;"/"&amp;'VME Notification'!G826&amp;"/"&amp;'VME Notification'!H826&amp;"/"&amp;'VME Notification'!I826&amp;"/"&amp;'VME Notification'!J826&amp;"/"&amp;'VME Notification'!K826&amp;"/"&amp;'VME Notification'!L826&amp;"/"&amp;'VME Notification'!M826&amp;"/"&amp;'VME Notification'!N826&amp;"/ER")</f>
        <v/>
      </c>
    </row>
    <row r="807" spans="12:14" x14ac:dyDescent="0.25">
      <c r="L807" s="51" t="str">
        <f>IFERROR(IF(VALUE('VME Notification'!M827)&gt;=5,1,""),"")</f>
        <v/>
      </c>
      <c r="N807" s="134" t="str">
        <f>IF(L807="","","SR/"&amp;'VME Notification'!$C$16&amp;"/"&amp;'VME Notification'!$F$16&amp;"/"&amp;'VME Notification'!$K$16&amp;"/"&amp;'VME Notification'!$N$16&amp;"/"&amp;'VME Notification'!B827&amp;"/ "&amp;"SV/"&amp;'VME Notification'!C827&amp;"/"&amp;'VME Notification'!D827&amp;"/"&amp;TEXT('VME Notification'!E827,"dd-mmm-yy")&amp;"/"&amp;'VME Notification'!F827&amp;"/"&amp;'VME Notification'!G827&amp;"/"&amp;'VME Notification'!H827&amp;"/"&amp;'VME Notification'!I827&amp;"/"&amp;'VME Notification'!J827&amp;"/"&amp;'VME Notification'!K827&amp;"/"&amp;'VME Notification'!L827&amp;"/"&amp;'VME Notification'!M827&amp;"/"&amp;'VME Notification'!N827&amp;"/ER")</f>
        <v/>
      </c>
    </row>
    <row r="808" spans="12:14" x14ac:dyDescent="0.25">
      <c r="L808" s="51" t="str">
        <f>IFERROR(IF(VALUE('VME Notification'!M828)&gt;=5,1,""),"")</f>
        <v/>
      </c>
      <c r="N808" s="134" t="str">
        <f>IF(L808="","","SR/"&amp;'VME Notification'!$C$16&amp;"/"&amp;'VME Notification'!$F$16&amp;"/"&amp;'VME Notification'!$K$16&amp;"/"&amp;'VME Notification'!$N$16&amp;"/"&amp;'VME Notification'!B828&amp;"/ "&amp;"SV/"&amp;'VME Notification'!C828&amp;"/"&amp;'VME Notification'!D828&amp;"/"&amp;TEXT('VME Notification'!E828,"dd-mmm-yy")&amp;"/"&amp;'VME Notification'!F828&amp;"/"&amp;'VME Notification'!G828&amp;"/"&amp;'VME Notification'!H828&amp;"/"&amp;'VME Notification'!I828&amp;"/"&amp;'VME Notification'!J828&amp;"/"&amp;'VME Notification'!K828&amp;"/"&amp;'VME Notification'!L828&amp;"/"&amp;'VME Notification'!M828&amp;"/"&amp;'VME Notification'!N828&amp;"/ER")</f>
        <v/>
      </c>
    </row>
    <row r="809" spans="12:14" x14ac:dyDescent="0.25">
      <c r="L809" s="51" t="str">
        <f>IFERROR(IF(VALUE('VME Notification'!M829)&gt;=5,1,""),"")</f>
        <v/>
      </c>
      <c r="N809" s="134" t="str">
        <f>IF(L809="","","SR/"&amp;'VME Notification'!$C$16&amp;"/"&amp;'VME Notification'!$F$16&amp;"/"&amp;'VME Notification'!$K$16&amp;"/"&amp;'VME Notification'!$N$16&amp;"/"&amp;'VME Notification'!B829&amp;"/ "&amp;"SV/"&amp;'VME Notification'!C829&amp;"/"&amp;'VME Notification'!D829&amp;"/"&amp;TEXT('VME Notification'!E829,"dd-mmm-yy")&amp;"/"&amp;'VME Notification'!F829&amp;"/"&amp;'VME Notification'!G829&amp;"/"&amp;'VME Notification'!H829&amp;"/"&amp;'VME Notification'!I829&amp;"/"&amp;'VME Notification'!J829&amp;"/"&amp;'VME Notification'!K829&amp;"/"&amp;'VME Notification'!L829&amp;"/"&amp;'VME Notification'!M829&amp;"/"&amp;'VME Notification'!N829&amp;"/ER")</f>
        <v/>
      </c>
    </row>
    <row r="810" spans="12:14" x14ac:dyDescent="0.25">
      <c r="L810" s="51" t="str">
        <f>IFERROR(IF(VALUE('VME Notification'!M830)&gt;=5,1,""),"")</f>
        <v/>
      </c>
      <c r="N810" s="134" t="str">
        <f>IF(L810="","","SR/"&amp;'VME Notification'!$C$16&amp;"/"&amp;'VME Notification'!$F$16&amp;"/"&amp;'VME Notification'!$K$16&amp;"/"&amp;'VME Notification'!$N$16&amp;"/"&amp;'VME Notification'!B830&amp;"/ "&amp;"SV/"&amp;'VME Notification'!C830&amp;"/"&amp;'VME Notification'!D830&amp;"/"&amp;TEXT('VME Notification'!E830,"dd-mmm-yy")&amp;"/"&amp;'VME Notification'!F830&amp;"/"&amp;'VME Notification'!G830&amp;"/"&amp;'VME Notification'!H830&amp;"/"&amp;'VME Notification'!I830&amp;"/"&amp;'VME Notification'!J830&amp;"/"&amp;'VME Notification'!K830&amp;"/"&amp;'VME Notification'!L830&amp;"/"&amp;'VME Notification'!M830&amp;"/"&amp;'VME Notification'!N830&amp;"/ER")</f>
        <v/>
      </c>
    </row>
    <row r="811" spans="12:14" x14ac:dyDescent="0.25">
      <c r="L811" s="51" t="str">
        <f>IFERROR(IF(VALUE('VME Notification'!M831)&gt;=5,1,""),"")</f>
        <v/>
      </c>
      <c r="N811" s="134" t="str">
        <f>IF(L811="","","SR/"&amp;'VME Notification'!$C$16&amp;"/"&amp;'VME Notification'!$F$16&amp;"/"&amp;'VME Notification'!$K$16&amp;"/"&amp;'VME Notification'!$N$16&amp;"/"&amp;'VME Notification'!B831&amp;"/ "&amp;"SV/"&amp;'VME Notification'!C831&amp;"/"&amp;'VME Notification'!D831&amp;"/"&amp;TEXT('VME Notification'!E831,"dd-mmm-yy")&amp;"/"&amp;'VME Notification'!F831&amp;"/"&amp;'VME Notification'!G831&amp;"/"&amp;'VME Notification'!H831&amp;"/"&amp;'VME Notification'!I831&amp;"/"&amp;'VME Notification'!J831&amp;"/"&amp;'VME Notification'!K831&amp;"/"&amp;'VME Notification'!L831&amp;"/"&amp;'VME Notification'!M831&amp;"/"&amp;'VME Notification'!N831&amp;"/ER")</f>
        <v/>
      </c>
    </row>
    <row r="812" spans="12:14" x14ac:dyDescent="0.25">
      <c r="L812" s="51" t="str">
        <f>IFERROR(IF(VALUE('VME Notification'!M832)&gt;=5,1,""),"")</f>
        <v/>
      </c>
      <c r="N812" s="134" t="str">
        <f>IF(L812="","","SR/"&amp;'VME Notification'!$C$16&amp;"/"&amp;'VME Notification'!$F$16&amp;"/"&amp;'VME Notification'!$K$16&amp;"/"&amp;'VME Notification'!$N$16&amp;"/"&amp;'VME Notification'!B832&amp;"/ "&amp;"SV/"&amp;'VME Notification'!C832&amp;"/"&amp;'VME Notification'!D832&amp;"/"&amp;TEXT('VME Notification'!E832,"dd-mmm-yy")&amp;"/"&amp;'VME Notification'!F832&amp;"/"&amp;'VME Notification'!G832&amp;"/"&amp;'VME Notification'!H832&amp;"/"&amp;'VME Notification'!I832&amp;"/"&amp;'VME Notification'!J832&amp;"/"&amp;'VME Notification'!K832&amp;"/"&amp;'VME Notification'!L832&amp;"/"&amp;'VME Notification'!M832&amp;"/"&amp;'VME Notification'!N832&amp;"/ER")</f>
        <v/>
      </c>
    </row>
    <row r="813" spans="12:14" x14ac:dyDescent="0.25">
      <c r="L813" s="51" t="str">
        <f>IFERROR(IF(VALUE('VME Notification'!M833)&gt;=5,1,""),"")</f>
        <v/>
      </c>
      <c r="N813" s="134" t="str">
        <f>IF(L813="","","SR/"&amp;'VME Notification'!$C$16&amp;"/"&amp;'VME Notification'!$F$16&amp;"/"&amp;'VME Notification'!$K$16&amp;"/"&amp;'VME Notification'!$N$16&amp;"/"&amp;'VME Notification'!B833&amp;"/ "&amp;"SV/"&amp;'VME Notification'!C833&amp;"/"&amp;'VME Notification'!D833&amp;"/"&amp;TEXT('VME Notification'!E833,"dd-mmm-yy")&amp;"/"&amp;'VME Notification'!F833&amp;"/"&amp;'VME Notification'!G833&amp;"/"&amp;'VME Notification'!H833&amp;"/"&amp;'VME Notification'!I833&amp;"/"&amp;'VME Notification'!J833&amp;"/"&amp;'VME Notification'!K833&amp;"/"&amp;'VME Notification'!L833&amp;"/"&amp;'VME Notification'!M833&amp;"/"&amp;'VME Notification'!N833&amp;"/ER")</f>
        <v/>
      </c>
    </row>
    <row r="814" spans="12:14" x14ac:dyDescent="0.25">
      <c r="L814" s="51" t="str">
        <f>IFERROR(IF(VALUE('VME Notification'!M834)&gt;=5,1,""),"")</f>
        <v/>
      </c>
      <c r="N814" s="134" t="str">
        <f>IF(L814="","","SR/"&amp;'VME Notification'!$C$16&amp;"/"&amp;'VME Notification'!$F$16&amp;"/"&amp;'VME Notification'!$K$16&amp;"/"&amp;'VME Notification'!$N$16&amp;"/"&amp;'VME Notification'!B834&amp;"/ "&amp;"SV/"&amp;'VME Notification'!C834&amp;"/"&amp;'VME Notification'!D834&amp;"/"&amp;TEXT('VME Notification'!E834,"dd-mmm-yy")&amp;"/"&amp;'VME Notification'!F834&amp;"/"&amp;'VME Notification'!G834&amp;"/"&amp;'VME Notification'!H834&amp;"/"&amp;'VME Notification'!I834&amp;"/"&amp;'VME Notification'!J834&amp;"/"&amp;'VME Notification'!K834&amp;"/"&amp;'VME Notification'!L834&amp;"/"&amp;'VME Notification'!M834&amp;"/"&amp;'VME Notification'!N834&amp;"/ER")</f>
        <v/>
      </c>
    </row>
    <row r="815" spans="12:14" x14ac:dyDescent="0.25">
      <c r="L815" s="51" t="str">
        <f>IFERROR(IF(VALUE('VME Notification'!M835)&gt;=5,1,""),"")</f>
        <v/>
      </c>
      <c r="N815" s="134" t="str">
        <f>IF(L815="","","SR/"&amp;'VME Notification'!$C$16&amp;"/"&amp;'VME Notification'!$F$16&amp;"/"&amp;'VME Notification'!$K$16&amp;"/"&amp;'VME Notification'!$N$16&amp;"/"&amp;'VME Notification'!B835&amp;"/ "&amp;"SV/"&amp;'VME Notification'!C835&amp;"/"&amp;'VME Notification'!D835&amp;"/"&amp;TEXT('VME Notification'!E835,"dd-mmm-yy")&amp;"/"&amp;'VME Notification'!F835&amp;"/"&amp;'VME Notification'!G835&amp;"/"&amp;'VME Notification'!H835&amp;"/"&amp;'VME Notification'!I835&amp;"/"&amp;'VME Notification'!J835&amp;"/"&amp;'VME Notification'!K835&amp;"/"&amp;'VME Notification'!L835&amp;"/"&amp;'VME Notification'!M835&amp;"/"&amp;'VME Notification'!N835&amp;"/ER")</f>
        <v/>
      </c>
    </row>
    <row r="816" spans="12:14" x14ac:dyDescent="0.25">
      <c r="L816" s="51" t="str">
        <f>IFERROR(IF(VALUE('VME Notification'!M836)&gt;=5,1,""),"")</f>
        <v/>
      </c>
      <c r="N816" s="134" t="str">
        <f>IF(L816="","","SR/"&amp;'VME Notification'!$C$16&amp;"/"&amp;'VME Notification'!$F$16&amp;"/"&amp;'VME Notification'!$K$16&amp;"/"&amp;'VME Notification'!$N$16&amp;"/"&amp;'VME Notification'!B836&amp;"/ "&amp;"SV/"&amp;'VME Notification'!C836&amp;"/"&amp;'VME Notification'!D836&amp;"/"&amp;TEXT('VME Notification'!E836,"dd-mmm-yy")&amp;"/"&amp;'VME Notification'!F836&amp;"/"&amp;'VME Notification'!G836&amp;"/"&amp;'VME Notification'!H836&amp;"/"&amp;'VME Notification'!I836&amp;"/"&amp;'VME Notification'!J836&amp;"/"&amp;'VME Notification'!K836&amp;"/"&amp;'VME Notification'!L836&amp;"/"&amp;'VME Notification'!M836&amp;"/"&amp;'VME Notification'!N836&amp;"/ER")</f>
        <v/>
      </c>
    </row>
    <row r="817" spans="12:14" x14ac:dyDescent="0.25">
      <c r="L817" s="51" t="str">
        <f>IFERROR(IF(VALUE('VME Notification'!M837)&gt;=5,1,""),"")</f>
        <v/>
      </c>
      <c r="N817" s="134" t="str">
        <f>IF(L817="","","SR/"&amp;'VME Notification'!$C$16&amp;"/"&amp;'VME Notification'!$F$16&amp;"/"&amp;'VME Notification'!$K$16&amp;"/"&amp;'VME Notification'!$N$16&amp;"/"&amp;'VME Notification'!B837&amp;"/ "&amp;"SV/"&amp;'VME Notification'!C837&amp;"/"&amp;'VME Notification'!D837&amp;"/"&amp;TEXT('VME Notification'!E837,"dd-mmm-yy")&amp;"/"&amp;'VME Notification'!F837&amp;"/"&amp;'VME Notification'!G837&amp;"/"&amp;'VME Notification'!H837&amp;"/"&amp;'VME Notification'!I837&amp;"/"&amp;'VME Notification'!J837&amp;"/"&amp;'VME Notification'!K837&amp;"/"&amp;'VME Notification'!L837&amp;"/"&amp;'VME Notification'!M837&amp;"/"&amp;'VME Notification'!N837&amp;"/ER")</f>
        <v/>
      </c>
    </row>
    <row r="818" spans="12:14" x14ac:dyDescent="0.25">
      <c r="L818" s="51" t="str">
        <f>IFERROR(IF(VALUE('VME Notification'!M838)&gt;=5,1,""),"")</f>
        <v/>
      </c>
      <c r="N818" s="134" t="str">
        <f>IF(L818="","","SR/"&amp;'VME Notification'!$C$16&amp;"/"&amp;'VME Notification'!$F$16&amp;"/"&amp;'VME Notification'!$K$16&amp;"/"&amp;'VME Notification'!$N$16&amp;"/"&amp;'VME Notification'!B838&amp;"/ "&amp;"SV/"&amp;'VME Notification'!C838&amp;"/"&amp;'VME Notification'!D838&amp;"/"&amp;TEXT('VME Notification'!E838,"dd-mmm-yy")&amp;"/"&amp;'VME Notification'!F838&amp;"/"&amp;'VME Notification'!G838&amp;"/"&amp;'VME Notification'!H838&amp;"/"&amp;'VME Notification'!I838&amp;"/"&amp;'VME Notification'!J838&amp;"/"&amp;'VME Notification'!K838&amp;"/"&amp;'VME Notification'!L838&amp;"/"&amp;'VME Notification'!M838&amp;"/"&amp;'VME Notification'!N838&amp;"/ER")</f>
        <v/>
      </c>
    </row>
    <row r="819" spans="12:14" x14ac:dyDescent="0.25">
      <c r="L819" s="51" t="str">
        <f>IFERROR(IF(VALUE('VME Notification'!M839)&gt;=5,1,""),"")</f>
        <v/>
      </c>
      <c r="N819" s="134" t="str">
        <f>IF(L819="","","SR/"&amp;'VME Notification'!$C$16&amp;"/"&amp;'VME Notification'!$F$16&amp;"/"&amp;'VME Notification'!$K$16&amp;"/"&amp;'VME Notification'!$N$16&amp;"/"&amp;'VME Notification'!B839&amp;"/ "&amp;"SV/"&amp;'VME Notification'!C839&amp;"/"&amp;'VME Notification'!D839&amp;"/"&amp;TEXT('VME Notification'!E839,"dd-mmm-yy")&amp;"/"&amp;'VME Notification'!F839&amp;"/"&amp;'VME Notification'!G839&amp;"/"&amp;'VME Notification'!H839&amp;"/"&amp;'VME Notification'!I839&amp;"/"&amp;'VME Notification'!J839&amp;"/"&amp;'VME Notification'!K839&amp;"/"&amp;'VME Notification'!L839&amp;"/"&amp;'VME Notification'!M839&amp;"/"&amp;'VME Notification'!N839&amp;"/ER")</f>
        <v/>
      </c>
    </row>
    <row r="820" spans="12:14" x14ac:dyDescent="0.25">
      <c r="L820" s="51" t="str">
        <f>IFERROR(IF(VALUE('VME Notification'!M840)&gt;=5,1,""),"")</f>
        <v/>
      </c>
      <c r="N820" s="134" t="str">
        <f>IF(L820="","","SR/"&amp;'VME Notification'!$C$16&amp;"/"&amp;'VME Notification'!$F$16&amp;"/"&amp;'VME Notification'!$K$16&amp;"/"&amp;'VME Notification'!$N$16&amp;"/"&amp;'VME Notification'!B840&amp;"/ "&amp;"SV/"&amp;'VME Notification'!C840&amp;"/"&amp;'VME Notification'!D840&amp;"/"&amp;TEXT('VME Notification'!E840,"dd-mmm-yy")&amp;"/"&amp;'VME Notification'!F840&amp;"/"&amp;'VME Notification'!G840&amp;"/"&amp;'VME Notification'!H840&amp;"/"&amp;'VME Notification'!I840&amp;"/"&amp;'VME Notification'!J840&amp;"/"&amp;'VME Notification'!K840&amp;"/"&amp;'VME Notification'!L840&amp;"/"&amp;'VME Notification'!M840&amp;"/"&amp;'VME Notification'!N840&amp;"/ER")</f>
        <v/>
      </c>
    </row>
    <row r="821" spans="12:14" x14ac:dyDescent="0.25">
      <c r="L821" s="51" t="str">
        <f>IFERROR(IF(VALUE('VME Notification'!M841)&gt;=5,1,""),"")</f>
        <v/>
      </c>
      <c r="N821" s="134" t="str">
        <f>IF(L821="","","SR/"&amp;'VME Notification'!$C$16&amp;"/"&amp;'VME Notification'!$F$16&amp;"/"&amp;'VME Notification'!$K$16&amp;"/"&amp;'VME Notification'!$N$16&amp;"/"&amp;'VME Notification'!B841&amp;"/ "&amp;"SV/"&amp;'VME Notification'!C841&amp;"/"&amp;'VME Notification'!D841&amp;"/"&amp;TEXT('VME Notification'!E841,"dd-mmm-yy")&amp;"/"&amp;'VME Notification'!F841&amp;"/"&amp;'VME Notification'!G841&amp;"/"&amp;'VME Notification'!H841&amp;"/"&amp;'VME Notification'!I841&amp;"/"&amp;'VME Notification'!J841&amp;"/"&amp;'VME Notification'!K841&amp;"/"&amp;'VME Notification'!L841&amp;"/"&amp;'VME Notification'!M841&amp;"/"&amp;'VME Notification'!N841&amp;"/ER")</f>
        <v/>
      </c>
    </row>
    <row r="822" spans="12:14" x14ac:dyDescent="0.25">
      <c r="L822" s="51" t="str">
        <f>IFERROR(IF(VALUE('VME Notification'!M842)&gt;=5,1,""),"")</f>
        <v/>
      </c>
      <c r="N822" s="134" t="str">
        <f>IF(L822="","","SR/"&amp;'VME Notification'!$C$16&amp;"/"&amp;'VME Notification'!$F$16&amp;"/"&amp;'VME Notification'!$K$16&amp;"/"&amp;'VME Notification'!$N$16&amp;"/"&amp;'VME Notification'!B842&amp;"/ "&amp;"SV/"&amp;'VME Notification'!C842&amp;"/"&amp;'VME Notification'!D842&amp;"/"&amp;TEXT('VME Notification'!E842,"dd-mmm-yy")&amp;"/"&amp;'VME Notification'!F842&amp;"/"&amp;'VME Notification'!G842&amp;"/"&amp;'VME Notification'!H842&amp;"/"&amp;'VME Notification'!I842&amp;"/"&amp;'VME Notification'!J842&amp;"/"&amp;'VME Notification'!K842&amp;"/"&amp;'VME Notification'!L842&amp;"/"&amp;'VME Notification'!M842&amp;"/"&amp;'VME Notification'!N842&amp;"/ER")</f>
        <v/>
      </c>
    </row>
    <row r="823" spans="12:14" x14ac:dyDescent="0.25">
      <c r="L823" s="51" t="str">
        <f>IFERROR(IF(VALUE('VME Notification'!M843)&gt;=5,1,""),"")</f>
        <v/>
      </c>
      <c r="N823" s="134" t="str">
        <f>IF(L823="","","SR/"&amp;'VME Notification'!$C$16&amp;"/"&amp;'VME Notification'!$F$16&amp;"/"&amp;'VME Notification'!$K$16&amp;"/"&amp;'VME Notification'!$N$16&amp;"/"&amp;'VME Notification'!B843&amp;"/ "&amp;"SV/"&amp;'VME Notification'!C843&amp;"/"&amp;'VME Notification'!D843&amp;"/"&amp;TEXT('VME Notification'!E843,"dd-mmm-yy")&amp;"/"&amp;'VME Notification'!F843&amp;"/"&amp;'VME Notification'!G843&amp;"/"&amp;'VME Notification'!H843&amp;"/"&amp;'VME Notification'!I843&amp;"/"&amp;'VME Notification'!J843&amp;"/"&amp;'VME Notification'!K843&amp;"/"&amp;'VME Notification'!L843&amp;"/"&amp;'VME Notification'!M843&amp;"/"&amp;'VME Notification'!N843&amp;"/ER")</f>
        <v/>
      </c>
    </row>
    <row r="824" spans="12:14" x14ac:dyDescent="0.25">
      <c r="L824" s="51" t="str">
        <f>IFERROR(IF(VALUE('VME Notification'!M844)&gt;=5,1,""),"")</f>
        <v/>
      </c>
      <c r="N824" s="134" t="str">
        <f>IF(L824="","","SR/"&amp;'VME Notification'!$C$16&amp;"/"&amp;'VME Notification'!$F$16&amp;"/"&amp;'VME Notification'!$K$16&amp;"/"&amp;'VME Notification'!$N$16&amp;"/"&amp;'VME Notification'!B844&amp;"/ "&amp;"SV/"&amp;'VME Notification'!C844&amp;"/"&amp;'VME Notification'!D844&amp;"/"&amp;TEXT('VME Notification'!E844,"dd-mmm-yy")&amp;"/"&amp;'VME Notification'!F844&amp;"/"&amp;'VME Notification'!G844&amp;"/"&amp;'VME Notification'!H844&amp;"/"&amp;'VME Notification'!I844&amp;"/"&amp;'VME Notification'!J844&amp;"/"&amp;'VME Notification'!K844&amp;"/"&amp;'VME Notification'!L844&amp;"/"&amp;'VME Notification'!M844&amp;"/"&amp;'VME Notification'!N844&amp;"/ER")</f>
        <v/>
      </c>
    </row>
    <row r="825" spans="12:14" x14ac:dyDescent="0.25">
      <c r="L825" s="51" t="str">
        <f>IFERROR(IF(VALUE('VME Notification'!M845)&gt;=5,1,""),"")</f>
        <v/>
      </c>
      <c r="N825" s="134" t="str">
        <f>IF(L825="","","SR/"&amp;'VME Notification'!$C$16&amp;"/"&amp;'VME Notification'!$F$16&amp;"/"&amp;'VME Notification'!$K$16&amp;"/"&amp;'VME Notification'!$N$16&amp;"/"&amp;'VME Notification'!B845&amp;"/ "&amp;"SV/"&amp;'VME Notification'!C845&amp;"/"&amp;'VME Notification'!D845&amp;"/"&amp;TEXT('VME Notification'!E845,"dd-mmm-yy")&amp;"/"&amp;'VME Notification'!F845&amp;"/"&amp;'VME Notification'!G845&amp;"/"&amp;'VME Notification'!H845&amp;"/"&amp;'VME Notification'!I845&amp;"/"&amp;'VME Notification'!J845&amp;"/"&amp;'VME Notification'!K845&amp;"/"&amp;'VME Notification'!L845&amp;"/"&amp;'VME Notification'!M845&amp;"/"&amp;'VME Notification'!N845&amp;"/ER")</f>
        <v/>
      </c>
    </row>
    <row r="826" spans="12:14" x14ac:dyDescent="0.25">
      <c r="L826" s="51" t="str">
        <f>IFERROR(IF(VALUE('VME Notification'!M846)&gt;=5,1,""),"")</f>
        <v/>
      </c>
      <c r="N826" s="134" t="str">
        <f>IF(L826="","","SR/"&amp;'VME Notification'!$C$16&amp;"/"&amp;'VME Notification'!$F$16&amp;"/"&amp;'VME Notification'!$K$16&amp;"/"&amp;'VME Notification'!$N$16&amp;"/"&amp;'VME Notification'!B846&amp;"/ "&amp;"SV/"&amp;'VME Notification'!C846&amp;"/"&amp;'VME Notification'!D846&amp;"/"&amp;TEXT('VME Notification'!E846,"dd-mmm-yy")&amp;"/"&amp;'VME Notification'!F846&amp;"/"&amp;'VME Notification'!G846&amp;"/"&amp;'VME Notification'!H846&amp;"/"&amp;'VME Notification'!I846&amp;"/"&amp;'VME Notification'!J846&amp;"/"&amp;'VME Notification'!K846&amp;"/"&amp;'VME Notification'!L846&amp;"/"&amp;'VME Notification'!M846&amp;"/"&amp;'VME Notification'!N846&amp;"/ER")</f>
        <v/>
      </c>
    </row>
    <row r="827" spans="12:14" x14ac:dyDescent="0.25">
      <c r="L827" s="51" t="str">
        <f>IFERROR(IF(VALUE('VME Notification'!M847)&gt;=5,1,""),"")</f>
        <v/>
      </c>
      <c r="N827" s="134" t="str">
        <f>IF(L827="","","SR/"&amp;'VME Notification'!$C$16&amp;"/"&amp;'VME Notification'!$F$16&amp;"/"&amp;'VME Notification'!$K$16&amp;"/"&amp;'VME Notification'!$N$16&amp;"/"&amp;'VME Notification'!B847&amp;"/ "&amp;"SV/"&amp;'VME Notification'!C847&amp;"/"&amp;'VME Notification'!D847&amp;"/"&amp;TEXT('VME Notification'!E847,"dd-mmm-yy")&amp;"/"&amp;'VME Notification'!F847&amp;"/"&amp;'VME Notification'!G847&amp;"/"&amp;'VME Notification'!H847&amp;"/"&amp;'VME Notification'!I847&amp;"/"&amp;'VME Notification'!J847&amp;"/"&amp;'VME Notification'!K847&amp;"/"&amp;'VME Notification'!L847&amp;"/"&amp;'VME Notification'!M847&amp;"/"&amp;'VME Notification'!N847&amp;"/ER")</f>
        <v/>
      </c>
    </row>
    <row r="828" spans="12:14" x14ac:dyDescent="0.25">
      <c r="L828" s="51" t="str">
        <f>IFERROR(IF(VALUE('VME Notification'!M848)&gt;=5,1,""),"")</f>
        <v/>
      </c>
      <c r="N828" s="134" t="str">
        <f>IF(L828="","","SR/"&amp;'VME Notification'!$C$16&amp;"/"&amp;'VME Notification'!$F$16&amp;"/"&amp;'VME Notification'!$K$16&amp;"/"&amp;'VME Notification'!$N$16&amp;"/"&amp;'VME Notification'!B848&amp;"/ "&amp;"SV/"&amp;'VME Notification'!C848&amp;"/"&amp;'VME Notification'!D848&amp;"/"&amp;TEXT('VME Notification'!E848,"dd-mmm-yy")&amp;"/"&amp;'VME Notification'!F848&amp;"/"&amp;'VME Notification'!G848&amp;"/"&amp;'VME Notification'!H848&amp;"/"&amp;'VME Notification'!I848&amp;"/"&amp;'VME Notification'!J848&amp;"/"&amp;'VME Notification'!K848&amp;"/"&amp;'VME Notification'!L848&amp;"/"&amp;'VME Notification'!M848&amp;"/"&amp;'VME Notification'!N848&amp;"/ER")</f>
        <v/>
      </c>
    </row>
    <row r="829" spans="12:14" x14ac:dyDescent="0.25">
      <c r="L829" s="51" t="str">
        <f>IFERROR(IF(VALUE('VME Notification'!M849)&gt;=5,1,""),"")</f>
        <v/>
      </c>
      <c r="N829" s="134" t="str">
        <f>IF(L829="","","SR/"&amp;'VME Notification'!$C$16&amp;"/"&amp;'VME Notification'!$F$16&amp;"/"&amp;'VME Notification'!$K$16&amp;"/"&amp;'VME Notification'!$N$16&amp;"/"&amp;'VME Notification'!B849&amp;"/ "&amp;"SV/"&amp;'VME Notification'!C849&amp;"/"&amp;'VME Notification'!D849&amp;"/"&amp;TEXT('VME Notification'!E849,"dd-mmm-yy")&amp;"/"&amp;'VME Notification'!F849&amp;"/"&amp;'VME Notification'!G849&amp;"/"&amp;'VME Notification'!H849&amp;"/"&amp;'VME Notification'!I849&amp;"/"&amp;'VME Notification'!J849&amp;"/"&amp;'VME Notification'!K849&amp;"/"&amp;'VME Notification'!L849&amp;"/"&amp;'VME Notification'!M849&amp;"/"&amp;'VME Notification'!N849&amp;"/ER")</f>
        <v/>
      </c>
    </row>
    <row r="830" spans="12:14" x14ac:dyDescent="0.25">
      <c r="L830" s="51" t="str">
        <f>IFERROR(IF(VALUE('VME Notification'!M850)&gt;=5,1,""),"")</f>
        <v/>
      </c>
      <c r="N830" s="134" t="str">
        <f>IF(L830="","","SR/"&amp;'VME Notification'!$C$16&amp;"/"&amp;'VME Notification'!$F$16&amp;"/"&amp;'VME Notification'!$K$16&amp;"/"&amp;'VME Notification'!$N$16&amp;"/"&amp;'VME Notification'!B850&amp;"/ "&amp;"SV/"&amp;'VME Notification'!C850&amp;"/"&amp;'VME Notification'!D850&amp;"/"&amp;TEXT('VME Notification'!E850,"dd-mmm-yy")&amp;"/"&amp;'VME Notification'!F850&amp;"/"&amp;'VME Notification'!G850&amp;"/"&amp;'VME Notification'!H850&amp;"/"&amp;'VME Notification'!I850&amp;"/"&amp;'VME Notification'!J850&amp;"/"&amp;'VME Notification'!K850&amp;"/"&amp;'VME Notification'!L850&amp;"/"&amp;'VME Notification'!M850&amp;"/"&amp;'VME Notification'!N850&amp;"/ER")</f>
        <v/>
      </c>
    </row>
    <row r="831" spans="12:14" x14ac:dyDescent="0.25">
      <c r="L831" s="51" t="str">
        <f>IFERROR(IF(VALUE('VME Notification'!M851)&gt;=5,1,""),"")</f>
        <v/>
      </c>
      <c r="N831" s="134" t="str">
        <f>IF(L831="","","SR/"&amp;'VME Notification'!$C$16&amp;"/"&amp;'VME Notification'!$F$16&amp;"/"&amp;'VME Notification'!$K$16&amp;"/"&amp;'VME Notification'!$N$16&amp;"/"&amp;'VME Notification'!B851&amp;"/ "&amp;"SV/"&amp;'VME Notification'!C851&amp;"/"&amp;'VME Notification'!D851&amp;"/"&amp;TEXT('VME Notification'!E851,"dd-mmm-yy")&amp;"/"&amp;'VME Notification'!F851&amp;"/"&amp;'VME Notification'!G851&amp;"/"&amp;'VME Notification'!H851&amp;"/"&amp;'VME Notification'!I851&amp;"/"&amp;'VME Notification'!J851&amp;"/"&amp;'VME Notification'!K851&amp;"/"&amp;'VME Notification'!L851&amp;"/"&amp;'VME Notification'!M851&amp;"/"&amp;'VME Notification'!N851&amp;"/ER")</f>
        <v/>
      </c>
    </row>
    <row r="832" spans="12:14" x14ac:dyDescent="0.25">
      <c r="L832" s="51" t="str">
        <f>IFERROR(IF(VALUE('VME Notification'!M852)&gt;=5,1,""),"")</f>
        <v/>
      </c>
      <c r="N832" s="134" t="str">
        <f>IF(L832="","","SR/"&amp;'VME Notification'!$C$16&amp;"/"&amp;'VME Notification'!$F$16&amp;"/"&amp;'VME Notification'!$K$16&amp;"/"&amp;'VME Notification'!$N$16&amp;"/"&amp;'VME Notification'!B852&amp;"/ "&amp;"SV/"&amp;'VME Notification'!C852&amp;"/"&amp;'VME Notification'!D852&amp;"/"&amp;TEXT('VME Notification'!E852,"dd-mmm-yy")&amp;"/"&amp;'VME Notification'!F852&amp;"/"&amp;'VME Notification'!G852&amp;"/"&amp;'VME Notification'!H852&amp;"/"&amp;'VME Notification'!I852&amp;"/"&amp;'VME Notification'!J852&amp;"/"&amp;'VME Notification'!K852&amp;"/"&amp;'VME Notification'!L852&amp;"/"&amp;'VME Notification'!M852&amp;"/"&amp;'VME Notification'!N852&amp;"/ER")</f>
        <v/>
      </c>
    </row>
    <row r="833" spans="12:14" x14ac:dyDescent="0.25">
      <c r="L833" s="51" t="str">
        <f>IFERROR(IF(VALUE('VME Notification'!M853)&gt;=5,1,""),"")</f>
        <v/>
      </c>
      <c r="N833" s="134" t="str">
        <f>IF(L833="","","SR/"&amp;'VME Notification'!$C$16&amp;"/"&amp;'VME Notification'!$F$16&amp;"/"&amp;'VME Notification'!$K$16&amp;"/"&amp;'VME Notification'!$N$16&amp;"/"&amp;'VME Notification'!B853&amp;"/ "&amp;"SV/"&amp;'VME Notification'!C853&amp;"/"&amp;'VME Notification'!D853&amp;"/"&amp;TEXT('VME Notification'!E853,"dd-mmm-yy")&amp;"/"&amp;'VME Notification'!F853&amp;"/"&amp;'VME Notification'!G853&amp;"/"&amp;'VME Notification'!H853&amp;"/"&amp;'VME Notification'!I853&amp;"/"&amp;'VME Notification'!J853&amp;"/"&amp;'VME Notification'!K853&amp;"/"&amp;'VME Notification'!L853&amp;"/"&amp;'VME Notification'!M853&amp;"/"&amp;'VME Notification'!N853&amp;"/ER")</f>
        <v/>
      </c>
    </row>
    <row r="834" spans="12:14" x14ac:dyDescent="0.25">
      <c r="L834" s="51" t="str">
        <f>IFERROR(IF(VALUE('VME Notification'!M854)&gt;=5,1,""),"")</f>
        <v/>
      </c>
      <c r="N834" s="134" t="str">
        <f>IF(L834="","","SR/"&amp;'VME Notification'!$C$16&amp;"/"&amp;'VME Notification'!$F$16&amp;"/"&amp;'VME Notification'!$K$16&amp;"/"&amp;'VME Notification'!$N$16&amp;"/"&amp;'VME Notification'!B854&amp;"/ "&amp;"SV/"&amp;'VME Notification'!C854&amp;"/"&amp;'VME Notification'!D854&amp;"/"&amp;TEXT('VME Notification'!E854,"dd-mmm-yy")&amp;"/"&amp;'VME Notification'!F854&amp;"/"&amp;'VME Notification'!G854&amp;"/"&amp;'VME Notification'!H854&amp;"/"&amp;'VME Notification'!I854&amp;"/"&amp;'VME Notification'!J854&amp;"/"&amp;'VME Notification'!K854&amp;"/"&amp;'VME Notification'!L854&amp;"/"&amp;'VME Notification'!M854&amp;"/"&amp;'VME Notification'!N854&amp;"/ER")</f>
        <v/>
      </c>
    </row>
    <row r="835" spans="12:14" x14ac:dyDescent="0.25">
      <c r="L835" s="51" t="str">
        <f>IFERROR(IF(VALUE('VME Notification'!M855)&gt;=5,1,""),"")</f>
        <v/>
      </c>
      <c r="N835" s="134" t="str">
        <f>IF(L835="","","SR/"&amp;'VME Notification'!$C$16&amp;"/"&amp;'VME Notification'!$F$16&amp;"/"&amp;'VME Notification'!$K$16&amp;"/"&amp;'VME Notification'!$N$16&amp;"/"&amp;'VME Notification'!B855&amp;"/ "&amp;"SV/"&amp;'VME Notification'!C855&amp;"/"&amp;'VME Notification'!D855&amp;"/"&amp;TEXT('VME Notification'!E855,"dd-mmm-yy")&amp;"/"&amp;'VME Notification'!F855&amp;"/"&amp;'VME Notification'!G855&amp;"/"&amp;'VME Notification'!H855&amp;"/"&amp;'VME Notification'!I855&amp;"/"&amp;'VME Notification'!J855&amp;"/"&amp;'VME Notification'!K855&amp;"/"&amp;'VME Notification'!L855&amp;"/"&amp;'VME Notification'!M855&amp;"/"&amp;'VME Notification'!N855&amp;"/ER")</f>
        <v/>
      </c>
    </row>
    <row r="836" spans="12:14" x14ac:dyDescent="0.25">
      <c r="L836" s="51" t="str">
        <f>IFERROR(IF(VALUE('VME Notification'!M856)&gt;=5,1,""),"")</f>
        <v/>
      </c>
      <c r="N836" s="134" t="str">
        <f>IF(L836="","","SR/"&amp;'VME Notification'!$C$16&amp;"/"&amp;'VME Notification'!$F$16&amp;"/"&amp;'VME Notification'!$K$16&amp;"/"&amp;'VME Notification'!$N$16&amp;"/"&amp;'VME Notification'!B856&amp;"/ "&amp;"SV/"&amp;'VME Notification'!C856&amp;"/"&amp;'VME Notification'!D856&amp;"/"&amp;TEXT('VME Notification'!E856,"dd-mmm-yy")&amp;"/"&amp;'VME Notification'!F856&amp;"/"&amp;'VME Notification'!G856&amp;"/"&amp;'VME Notification'!H856&amp;"/"&amp;'VME Notification'!I856&amp;"/"&amp;'VME Notification'!J856&amp;"/"&amp;'VME Notification'!K856&amp;"/"&amp;'VME Notification'!L856&amp;"/"&amp;'VME Notification'!M856&amp;"/"&amp;'VME Notification'!N856&amp;"/ER")</f>
        <v/>
      </c>
    </row>
    <row r="837" spans="12:14" x14ac:dyDescent="0.25">
      <c r="L837" s="51" t="str">
        <f>IFERROR(IF(VALUE('VME Notification'!M857)&gt;=5,1,""),"")</f>
        <v/>
      </c>
      <c r="N837" s="134" t="str">
        <f>IF(L837="","","SR/"&amp;'VME Notification'!$C$16&amp;"/"&amp;'VME Notification'!$F$16&amp;"/"&amp;'VME Notification'!$K$16&amp;"/"&amp;'VME Notification'!$N$16&amp;"/"&amp;'VME Notification'!B857&amp;"/ "&amp;"SV/"&amp;'VME Notification'!C857&amp;"/"&amp;'VME Notification'!D857&amp;"/"&amp;TEXT('VME Notification'!E857,"dd-mmm-yy")&amp;"/"&amp;'VME Notification'!F857&amp;"/"&amp;'VME Notification'!G857&amp;"/"&amp;'VME Notification'!H857&amp;"/"&amp;'VME Notification'!I857&amp;"/"&amp;'VME Notification'!J857&amp;"/"&amp;'VME Notification'!K857&amp;"/"&amp;'VME Notification'!L857&amp;"/"&amp;'VME Notification'!M857&amp;"/"&amp;'VME Notification'!N857&amp;"/ER")</f>
        <v/>
      </c>
    </row>
    <row r="838" spans="12:14" x14ac:dyDescent="0.25">
      <c r="L838" s="51" t="str">
        <f>IFERROR(IF(VALUE('VME Notification'!M858)&gt;=5,1,""),"")</f>
        <v/>
      </c>
      <c r="N838" s="134" t="str">
        <f>IF(L838="","","SR/"&amp;'VME Notification'!$C$16&amp;"/"&amp;'VME Notification'!$F$16&amp;"/"&amp;'VME Notification'!$K$16&amp;"/"&amp;'VME Notification'!$N$16&amp;"/"&amp;'VME Notification'!B858&amp;"/ "&amp;"SV/"&amp;'VME Notification'!C858&amp;"/"&amp;'VME Notification'!D858&amp;"/"&amp;TEXT('VME Notification'!E858,"dd-mmm-yy")&amp;"/"&amp;'VME Notification'!F858&amp;"/"&amp;'VME Notification'!G858&amp;"/"&amp;'VME Notification'!H858&amp;"/"&amp;'VME Notification'!I858&amp;"/"&amp;'VME Notification'!J858&amp;"/"&amp;'VME Notification'!K858&amp;"/"&amp;'VME Notification'!L858&amp;"/"&amp;'VME Notification'!M858&amp;"/"&amp;'VME Notification'!N858&amp;"/ER")</f>
        <v/>
      </c>
    </row>
    <row r="839" spans="12:14" x14ac:dyDescent="0.25">
      <c r="L839" s="51" t="str">
        <f>IFERROR(IF(VALUE('VME Notification'!M859)&gt;=5,1,""),"")</f>
        <v/>
      </c>
      <c r="N839" s="134" t="str">
        <f>IF(L839="","","SR/"&amp;'VME Notification'!$C$16&amp;"/"&amp;'VME Notification'!$F$16&amp;"/"&amp;'VME Notification'!$K$16&amp;"/"&amp;'VME Notification'!$N$16&amp;"/"&amp;'VME Notification'!B859&amp;"/ "&amp;"SV/"&amp;'VME Notification'!C859&amp;"/"&amp;'VME Notification'!D859&amp;"/"&amp;TEXT('VME Notification'!E859,"dd-mmm-yy")&amp;"/"&amp;'VME Notification'!F859&amp;"/"&amp;'VME Notification'!G859&amp;"/"&amp;'VME Notification'!H859&amp;"/"&amp;'VME Notification'!I859&amp;"/"&amp;'VME Notification'!J859&amp;"/"&amp;'VME Notification'!K859&amp;"/"&amp;'VME Notification'!L859&amp;"/"&amp;'VME Notification'!M859&amp;"/"&amp;'VME Notification'!N859&amp;"/ER")</f>
        <v/>
      </c>
    </row>
    <row r="840" spans="12:14" x14ac:dyDescent="0.25">
      <c r="L840" s="51" t="str">
        <f>IFERROR(IF(VALUE('VME Notification'!M860)&gt;=5,1,""),"")</f>
        <v/>
      </c>
      <c r="N840" s="134" t="str">
        <f>IF(L840="","","SR/"&amp;'VME Notification'!$C$16&amp;"/"&amp;'VME Notification'!$F$16&amp;"/"&amp;'VME Notification'!$K$16&amp;"/"&amp;'VME Notification'!$N$16&amp;"/"&amp;'VME Notification'!B860&amp;"/ "&amp;"SV/"&amp;'VME Notification'!C860&amp;"/"&amp;'VME Notification'!D860&amp;"/"&amp;TEXT('VME Notification'!E860,"dd-mmm-yy")&amp;"/"&amp;'VME Notification'!F860&amp;"/"&amp;'VME Notification'!G860&amp;"/"&amp;'VME Notification'!H860&amp;"/"&amp;'VME Notification'!I860&amp;"/"&amp;'VME Notification'!J860&amp;"/"&amp;'VME Notification'!K860&amp;"/"&amp;'VME Notification'!L860&amp;"/"&amp;'VME Notification'!M860&amp;"/"&amp;'VME Notification'!N860&amp;"/ER")</f>
        <v/>
      </c>
    </row>
    <row r="841" spans="12:14" x14ac:dyDescent="0.25">
      <c r="L841" s="51" t="str">
        <f>IFERROR(IF(VALUE('VME Notification'!M861)&gt;=5,1,""),"")</f>
        <v/>
      </c>
      <c r="N841" s="134" t="str">
        <f>IF(L841="","","SR/"&amp;'VME Notification'!$C$16&amp;"/"&amp;'VME Notification'!$F$16&amp;"/"&amp;'VME Notification'!$K$16&amp;"/"&amp;'VME Notification'!$N$16&amp;"/"&amp;'VME Notification'!B861&amp;"/ "&amp;"SV/"&amp;'VME Notification'!C861&amp;"/"&amp;'VME Notification'!D861&amp;"/"&amp;TEXT('VME Notification'!E861,"dd-mmm-yy")&amp;"/"&amp;'VME Notification'!F861&amp;"/"&amp;'VME Notification'!G861&amp;"/"&amp;'VME Notification'!H861&amp;"/"&amp;'VME Notification'!I861&amp;"/"&amp;'VME Notification'!J861&amp;"/"&amp;'VME Notification'!K861&amp;"/"&amp;'VME Notification'!L861&amp;"/"&amp;'VME Notification'!M861&amp;"/"&amp;'VME Notification'!N861&amp;"/ER")</f>
        <v/>
      </c>
    </row>
    <row r="842" spans="12:14" x14ac:dyDescent="0.25">
      <c r="L842" s="51" t="str">
        <f>IFERROR(IF(VALUE('VME Notification'!M862)&gt;=5,1,""),"")</f>
        <v/>
      </c>
      <c r="N842" s="134" t="str">
        <f>IF(L842="","","SR/"&amp;'VME Notification'!$C$16&amp;"/"&amp;'VME Notification'!$F$16&amp;"/"&amp;'VME Notification'!$K$16&amp;"/"&amp;'VME Notification'!$N$16&amp;"/"&amp;'VME Notification'!B862&amp;"/ "&amp;"SV/"&amp;'VME Notification'!C862&amp;"/"&amp;'VME Notification'!D862&amp;"/"&amp;TEXT('VME Notification'!E862,"dd-mmm-yy")&amp;"/"&amp;'VME Notification'!F862&amp;"/"&amp;'VME Notification'!G862&amp;"/"&amp;'VME Notification'!H862&amp;"/"&amp;'VME Notification'!I862&amp;"/"&amp;'VME Notification'!J862&amp;"/"&amp;'VME Notification'!K862&amp;"/"&amp;'VME Notification'!L862&amp;"/"&amp;'VME Notification'!M862&amp;"/"&amp;'VME Notification'!N862&amp;"/ER")</f>
        <v/>
      </c>
    </row>
    <row r="843" spans="12:14" x14ac:dyDescent="0.25">
      <c r="L843" s="51" t="str">
        <f>IFERROR(IF(VALUE('VME Notification'!M863)&gt;=5,1,""),"")</f>
        <v/>
      </c>
      <c r="N843" s="134" t="str">
        <f>IF(L843="","","SR/"&amp;'VME Notification'!$C$16&amp;"/"&amp;'VME Notification'!$F$16&amp;"/"&amp;'VME Notification'!$K$16&amp;"/"&amp;'VME Notification'!$N$16&amp;"/"&amp;'VME Notification'!B863&amp;"/ "&amp;"SV/"&amp;'VME Notification'!C863&amp;"/"&amp;'VME Notification'!D863&amp;"/"&amp;TEXT('VME Notification'!E863,"dd-mmm-yy")&amp;"/"&amp;'VME Notification'!F863&amp;"/"&amp;'VME Notification'!G863&amp;"/"&amp;'VME Notification'!H863&amp;"/"&amp;'VME Notification'!I863&amp;"/"&amp;'VME Notification'!J863&amp;"/"&amp;'VME Notification'!K863&amp;"/"&amp;'VME Notification'!L863&amp;"/"&amp;'VME Notification'!M863&amp;"/"&amp;'VME Notification'!N863&amp;"/ER")</f>
        <v/>
      </c>
    </row>
    <row r="844" spans="12:14" x14ac:dyDescent="0.25">
      <c r="L844" s="51" t="str">
        <f>IFERROR(IF(VALUE('VME Notification'!M864)&gt;=5,1,""),"")</f>
        <v/>
      </c>
      <c r="N844" s="134" t="str">
        <f>IF(L844="","","SR/"&amp;'VME Notification'!$C$16&amp;"/"&amp;'VME Notification'!$F$16&amp;"/"&amp;'VME Notification'!$K$16&amp;"/"&amp;'VME Notification'!$N$16&amp;"/"&amp;'VME Notification'!B864&amp;"/ "&amp;"SV/"&amp;'VME Notification'!C864&amp;"/"&amp;'VME Notification'!D864&amp;"/"&amp;TEXT('VME Notification'!E864,"dd-mmm-yy")&amp;"/"&amp;'VME Notification'!F864&amp;"/"&amp;'VME Notification'!G864&amp;"/"&amp;'VME Notification'!H864&amp;"/"&amp;'VME Notification'!I864&amp;"/"&amp;'VME Notification'!J864&amp;"/"&amp;'VME Notification'!K864&amp;"/"&amp;'VME Notification'!L864&amp;"/"&amp;'VME Notification'!M864&amp;"/"&amp;'VME Notification'!N864&amp;"/ER")</f>
        <v/>
      </c>
    </row>
    <row r="845" spans="12:14" x14ac:dyDescent="0.25">
      <c r="L845" s="51" t="str">
        <f>IFERROR(IF(VALUE('VME Notification'!M865)&gt;=5,1,""),"")</f>
        <v/>
      </c>
      <c r="N845" s="134" t="str">
        <f>IF(L845="","","SR/"&amp;'VME Notification'!$C$16&amp;"/"&amp;'VME Notification'!$F$16&amp;"/"&amp;'VME Notification'!$K$16&amp;"/"&amp;'VME Notification'!$N$16&amp;"/"&amp;'VME Notification'!B865&amp;"/ "&amp;"SV/"&amp;'VME Notification'!C865&amp;"/"&amp;'VME Notification'!D865&amp;"/"&amp;TEXT('VME Notification'!E865,"dd-mmm-yy")&amp;"/"&amp;'VME Notification'!F865&amp;"/"&amp;'VME Notification'!G865&amp;"/"&amp;'VME Notification'!H865&amp;"/"&amp;'VME Notification'!I865&amp;"/"&amp;'VME Notification'!J865&amp;"/"&amp;'VME Notification'!K865&amp;"/"&amp;'VME Notification'!L865&amp;"/"&amp;'VME Notification'!M865&amp;"/"&amp;'VME Notification'!N865&amp;"/ER")</f>
        <v/>
      </c>
    </row>
    <row r="846" spans="12:14" x14ac:dyDescent="0.25">
      <c r="L846" s="51" t="str">
        <f>IFERROR(IF(VALUE('VME Notification'!M866)&gt;=5,1,""),"")</f>
        <v/>
      </c>
      <c r="N846" s="134" t="str">
        <f>IF(L846="","","SR/"&amp;'VME Notification'!$C$16&amp;"/"&amp;'VME Notification'!$F$16&amp;"/"&amp;'VME Notification'!$K$16&amp;"/"&amp;'VME Notification'!$N$16&amp;"/"&amp;'VME Notification'!B866&amp;"/ "&amp;"SV/"&amp;'VME Notification'!C866&amp;"/"&amp;'VME Notification'!D866&amp;"/"&amp;TEXT('VME Notification'!E866,"dd-mmm-yy")&amp;"/"&amp;'VME Notification'!F866&amp;"/"&amp;'VME Notification'!G866&amp;"/"&amp;'VME Notification'!H866&amp;"/"&amp;'VME Notification'!I866&amp;"/"&amp;'VME Notification'!J866&amp;"/"&amp;'VME Notification'!K866&amp;"/"&amp;'VME Notification'!L866&amp;"/"&amp;'VME Notification'!M866&amp;"/"&amp;'VME Notification'!N866&amp;"/ER")</f>
        <v/>
      </c>
    </row>
    <row r="847" spans="12:14" x14ac:dyDescent="0.25">
      <c r="L847" s="51" t="str">
        <f>IFERROR(IF(VALUE('VME Notification'!M867)&gt;=5,1,""),"")</f>
        <v/>
      </c>
      <c r="N847" s="134" t="str">
        <f>IF(L847="","","SR/"&amp;'VME Notification'!$C$16&amp;"/"&amp;'VME Notification'!$F$16&amp;"/"&amp;'VME Notification'!$K$16&amp;"/"&amp;'VME Notification'!$N$16&amp;"/"&amp;'VME Notification'!B867&amp;"/ "&amp;"SV/"&amp;'VME Notification'!C867&amp;"/"&amp;'VME Notification'!D867&amp;"/"&amp;TEXT('VME Notification'!E867,"dd-mmm-yy")&amp;"/"&amp;'VME Notification'!F867&amp;"/"&amp;'VME Notification'!G867&amp;"/"&amp;'VME Notification'!H867&amp;"/"&amp;'VME Notification'!I867&amp;"/"&amp;'VME Notification'!J867&amp;"/"&amp;'VME Notification'!K867&amp;"/"&amp;'VME Notification'!L867&amp;"/"&amp;'VME Notification'!M867&amp;"/"&amp;'VME Notification'!N867&amp;"/ER")</f>
        <v/>
      </c>
    </row>
    <row r="848" spans="12:14" x14ac:dyDescent="0.25">
      <c r="L848" s="51" t="str">
        <f>IFERROR(IF(VALUE('VME Notification'!M868)&gt;=5,1,""),"")</f>
        <v/>
      </c>
      <c r="N848" s="134" t="str">
        <f>IF(L848="","","SR/"&amp;'VME Notification'!$C$16&amp;"/"&amp;'VME Notification'!$F$16&amp;"/"&amp;'VME Notification'!$K$16&amp;"/"&amp;'VME Notification'!$N$16&amp;"/"&amp;'VME Notification'!B868&amp;"/ "&amp;"SV/"&amp;'VME Notification'!C868&amp;"/"&amp;'VME Notification'!D868&amp;"/"&amp;TEXT('VME Notification'!E868,"dd-mmm-yy")&amp;"/"&amp;'VME Notification'!F868&amp;"/"&amp;'VME Notification'!G868&amp;"/"&amp;'VME Notification'!H868&amp;"/"&amp;'VME Notification'!I868&amp;"/"&amp;'VME Notification'!J868&amp;"/"&amp;'VME Notification'!K868&amp;"/"&amp;'VME Notification'!L868&amp;"/"&amp;'VME Notification'!M868&amp;"/"&amp;'VME Notification'!N868&amp;"/ER")</f>
        <v/>
      </c>
    </row>
    <row r="849" spans="12:14" x14ac:dyDescent="0.25">
      <c r="L849" s="51" t="str">
        <f>IFERROR(IF(VALUE('VME Notification'!M869)&gt;=5,1,""),"")</f>
        <v/>
      </c>
      <c r="N849" s="134" t="str">
        <f>IF(L849="","","SR/"&amp;'VME Notification'!$C$16&amp;"/"&amp;'VME Notification'!$F$16&amp;"/"&amp;'VME Notification'!$K$16&amp;"/"&amp;'VME Notification'!$N$16&amp;"/"&amp;'VME Notification'!B869&amp;"/ "&amp;"SV/"&amp;'VME Notification'!C869&amp;"/"&amp;'VME Notification'!D869&amp;"/"&amp;TEXT('VME Notification'!E869,"dd-mmm-yy")&amp;"/"&amp;'VME Notification'!F869&amp;"/"&amp;'VME Notification'!G869&amp;"/"&amp;'VME Notification'!H869&amp;"/"&amp;'VME Notification'!I869&amp;"/"&amp;'VME Notification'!J869&amp;"/"&amp;'VME Notification'!K869&amp;"/"&amp;'VME Notification'!L869&amp;"/"&amp;'VME Notification'!M869&amp;"/"&amp;'VME Notification'!N869&amp;"/ER")</f>
        <v/>
      </c>
    </row>
    <row r="850" spans="12:14" x14ac:dyDescent="0.25">
      <c r="L850" s="51" t="str">
        <f>IFERROR(IF(VALUE('VME Notification'!M870)&gt;=5,1,""),"")</f>
        <v/>
      </c>
      <c r="N850" s="134" t="str">
        <f>IF(L850="","","SR/"&amp;'VME Notification'!$C$16&amp;"/"&amp;'VME Notification'!$F$16&amp;"/"&amp;'VME Notification'!$K$16&amp;"/"&amp;'VME Notification'!$N$16&amp;"/"&amp;'VME Notification'!B870&amp;"/ "&amp;"SV/"&amp;'VME Notification'!C870&amp;"/"&amp;'VME Notification'!D870&amp;"/"&amp;TEXT('VME Notification'!E870,"dd-mmm-yy")&amp;"/"&amp;'VME Notification'!F870&amp;"/"&amp;'VME Notification'!G870&amp;"/"&amp;'VME Notification'!H870&amp;"/"&amp;'VME Notification'!I870&amp;"/"&amp;'VME Notification'!J870&amp;"/"&amp;'VME Notification'!K870&amp;"/"&amp;'VME Notification'!L870&amp;"/"&amp;'VME Notification'!M870&amp;"/"&amp;'VME Notification'!N870&amp;"/ER")</f>
        <v/>
      </c>
    </row>
    <row r="851" spans="12:14" x14ac:dyDescent="0.25">
      <c r="L851" s="51" t="str">
        <f>IFERROR(IF(VALUE('VME Notification'!M871)&gt;=5,1,""),"")</f>
        <v/>
      </c>
      <c r="N851" s="134" t="str">
        <f>IF(L851="","","SR/"&amp;'VME Notification'!$C$16&amp;"/"&amp;'VME Notification'!$F$16&amp;"/"&amp;'VME Notification'!$K$16&amp;"/"&amp;'VME Notification'!$N$16&amp;"/"&amp;'VME Notification'!B871&amp;"/ "&amp;"SV/"&amp;'VME Notification'!C871&amp;"/"&amp;'VME Notification'!D871&amp;"/"&amp;TEXT('VME Notification'!E871,"dd-mmm-yy")&amp;"/"&amp;'VME Notification'!F871&amp;"/"&amp;'VME Notification'!G871&amp;"/"&amp;'VME Notification'!H871&amp;"/"&amp;'VME Notification'!I871&amp;"/"&amp;'VME Notification'!J871&amp;"/"&amp;'VME Notification'!K871&amp;"/"&amp;'VME Notification'!L871&amp;"/"&amp;'VME Notification'!M871&amp;"/"&amp;'VME Notification'!N871&amp;"/ER")</f>
        <v/>
      </c>
    </row>
    <row r="852" spans="12:14" x14ac:dyDescent="0.25">
      <c r="L852" s="51" t="str">
        <f>IFERROR(IF(VALUE('VME Notification'!M872)&gt;=5,1,""),"")</f>
        <v/>
      </c>
      <c r="N852" s="134" t="str">
        <f>IF(L852="","","SR/"&amp;'VME Notification'!$C$16&amp;"/"&amp;'VME Notification'!$F$16&amp;"/"&amp;'VME Notification'!$K$16&amp;"/"&amp;'VME Notification'!$N$16&amp;"/"&amp;'VME Notification'!B872&amp;"/ "&amp;"SV/"&amp;'VME Notification'!C872&amp;"/"&amp;'VME Notification'!D872&amp;"/"&amp;TEXT('VME Notification'!E872,"dd-mmm-yy")&amp;"/"&amp;'VME Notification'!F872&amp;"/"&amp;'VME Notification'!G872&amp;"/"&amp;'VME Notification'!H872&amp;"/"&amp;'VME Notification'!I872&amp;"/"&amp;'VME Notification'!J872&amp;"/"&amp;'VME Notification'!K872&amp;"/"&amp;'VME Notification'!L872&amp;"/"&amp;'VME Notification'!M872&amp;"/"&amp;'VME Notification'!N872&amp;"/ER")</f>
        <v/>
      </c>
    </row>
    <row r="853" spans="12:14" x14ac:dyDescent="0.25">
      <c r="L853" s="51" t="str">
        <f>IFERROR(IF(VALUE('VME Notification'!M873)&gt;=5,1,""),"")</f>
        <v/>
      </c>
      <c r="N853" s="134" t="str">
        <f>IF(L853="","","SR/"&amp;'VME Notification'!$C$16&amp;"/"&amp;'VME Notification'!$F$16&amp;"/"&amp;'VME Notification'!$K$16&amp;"/"&amp;'VME Notification'!$N$16&amp;"/"&amp;'VME Notification'!B873&amp;"/ "&amp;"SV/"&amp;'VME Notification'!C873&amp;"/"&amp;'VME Notification'!D873&amp;"/"&amp;TEXT('VME Notification'!E873,"dd-mmm-yy")&amp;"/"&amp;'VME Notification'!F873&amp;"/"&amp;'VME Notification'!G873&amp;"/"&amp;'VME Notification'!H873&amp;"/"&amp;'VME Notification'!I873&amp;"/"&amp;'VME Notification'!J873&amp;"/"&amp;'VME Notification'!K873&amp;"/"&amp;'VME Notification'!L873&amp;"/"&amp;'VME Notification'!M873&amp;"/"&amp;'VME Notification'!N873&amp;"/ER")</f>
        <v/>
      </c>
    </row>
    <row r="854" spans="12:14" x14ac:dyDescent="0.25">
      <c r="L854" s="51" t="str">
        <f>IFERROR(IF(VALUE('VME Notification'!M874)&gt;=5,1,""),"")</f>
        <v/>
      </c>
      <c r="N854" s="134" t="str">
        <f>IF(L854="","","SR/"&amp;'VME Notification'!$C$16&amp;"/"&amp;'VME Notification'!$F$16&amp;"/"&amp;'VME Notification'!$K$16&amp;"/"&amp;'VME Notification'!$N$16&amp;"/"&amp;'VME Notification'!B874&amp;"/ "&amp;"SV/"&amp;'VME Notification'!C874&amp;"/"&amp;'VME Notification'!D874&amp;"/"&amp;TEXT('VME Notification'!E874,"dd-mmm-yy")&amp;"/"&amp;'VME Notification'!F874&amp;"/"&amp;'VME Notification'!G874&amp;"/"&amp;'VME Notification'!H874&amp;"/"&amp;'VME Notification'!I874&amp;"/"&amp;'VME Notification'!J874&amp;"/"&amp;'VME Notification'!K874&amp;"/"&amp;'VME Notification'!L874&amp;"/"&amp;'VME Notification'!M874&amp;"/"&amp;'VME Notification'!N874&amp;"/ER")</f>
        <v/>
      </c>
    </row>
    <row r="855" spans="12:14" x14ac:dyDescent="0.25">
      <c r="L855" s="51" t="str">
        <f>IFERROR(IF(VALUE('VME Notification'!M875)&gt;=5,1,""),"")</f>
        <v/>
      </c>
      <c r="N855" s="134" t="str">
        <f>IF(L855="","","SR/"&amp;'VME Notification'!$C$16&amp;"/"&amp;'VME Notification'!$F$16&amp;"/"&amp;'VME Notification'!$K$16&amp;"/"&amp;'VME Notification'!$N$16&amp;"/"&amp;'VME Notification'!B875&amp;"/ "&amp;"SV/"&amp;'VME Notification'!C875&amp;"/"&amp;'VME Notification'!D875&amp;"/"&amp;TEXT('VME Notification'!E875,"dd-mmm-yy")&amp;"/"&amp;'VME Notification'!F875&amp;"/"&amp;'VME Notification'!G875&amp;"/"&amp;'VME Notification'!H875&amp;"/"&amp;'VME Notification'!I875&amp;"/"&amp;'VME Notification'!J875&amp;"/"&amp;'VME Notification'!K875&amp;"/"&amp;'VME Notification'!L875&amp;"/"&amp;'VME Notification'!M875&amp;"/"&amp;'VME Notification'!N875&amp;"/ER")</f>
        <v/>
      </c>
    </row>
    <row r="856" spans="12:14" x14ac:dyDescent="0.25">
      <c r="L856" s="51" t="str">
        <f>IFERROR(IF(VALUE('VME Notification'!M876)&gt;=5,1,""),"")</f>
        <v/>
      </c>
      <c r="N856" s="134" t="str">
        <f>IF(L856="","","SR/"&amp;'VME Notification'!$C$16&amp;"/"&amp;'VME Notification'!$F$16&amp;"/"&amp;'VME Notification'!$K$16&amp;"/"&amp;'VME Notification'!$N$16&amp;"/"&amp;'VME Notification'!B876&amp;"/ "&amp;"SV/"&amp;'VME Notification'!C876&amp;"/"&amp;'VME Notification'!D876&amp;"/"&amp;TEXT('VME Notification'!E876,"dd-mmm-yy")&amp;"/"&amp;'VME Notification'!F876&amp;"/"&amp;'VME Notification'!G876&amp;"/"&amp;'VME Notification'!H876&amp;"/"&amp;'VME Notification'!I876&amp;"/"&amp;'VME Notification'!J876&amp;"/"&amp;'VME Notification'!K876&amp;"/"&amp;'VME Notification'!L876&amp;"/"&amp;'VME Notification'!M876&amp;"/"&amp;'VME Notification'!N876&amp;"/ER")</f>
        <v/>
      </c>
    </row>
    <row r="857" spans="12:14" x14ac:dyDescent="0.25">
      <c r="L857" s="51" t="str">
        <f>IFERROR(IF(VALUE('VME Notification'!M877)&gt;=5,1,""),"")</f>
        <v/>
      </c>
      <c r="N857" s="134" t="str">
        <f>IF(L857="","","SR/"&amp;'VME Notification'!$C$16&amp;"/"&amp;'VME Notification'!$F$16&amp;"/"&amp;'VME Notification'!$K$16&amp;"/"&amp;'VME Notification'!$N$16&amp;"/"&amp;'VME Notification'!B877&amp;"/ "&amp;"SV/"&amp;'VME Notification'!C877&amp;"/"&amp;'VME Notification'!D877&amp;"/"&amp;TEXT('VME Notification'!E877,"dd-mmm-yy")&amp;"/"&amp;'VME Notification'!F877&amp;"/"&amp;'VME Notification'!G877&amp;"/"&amp;'VME Notification'!H877&amp;"/"&amp;'VME Notification'!I877&amp;"/"&amp;'VME Notification'!J877&amp;"/"&amp;'VME Notification'!K877&amp;"/"&amp;'VME Notification'!L877&amp;"/"&amp;'VME Notification'!M877&amp;"/"&amp;'VME Notification'!N877&amp;"/ER")</f>
        <v/>
      </c>
    </row>
    <row r="858" spans="12:14" x14ac:dyDescent="0.25">
      <c r="L858" s="51" t="str">
        <f>IFERROR(IF(VALUE('VME Notification'!M878)&gt;=5,1,""),"")</f>
        <v/>
      </c>
      <c r="N858" s="134" t="str">
        <f>IF(L858="","","SR/"&amp;'VME Notification'!$C$16&amp;"/"&amp;'VME Notification'!$F$16&amp;"/"&amp;'VME Notification'!$K$16&amp;"/"&amp;'VME Notification'!$N$16&amp;"/"&amp;'VME Notification'!B878&amp;"/ "&amp;"SV/"&amp;'VME Notification'!C878&amp;"/"&amp;'VME Notification'!D878&amp;"/"&amp;TEXT('VME Notification'!E878,"dd-mmm-yy")&amp;"/"&amp;'VME Notification'!F878&amp;"/"&amp;'VME Notification'!G878&amp;"/"&amp;'VME Notification'!H878&amp;"/"&amp;'VME Notification'!I878&amp;"/"&amp;'VME Notification'!J878&amp;"/"&amp;'VME Notification'!K878&amp;"/"&amp;'VME Notification'!L878&amp;"/"&amp;'VME Notification'!M878&amp;"/"&amp;'VME Notification'!N878&amp;"/ER")</f>
        <v/>
      </c>
    </row>
    <row r="859" spans="12:14" x14ac:dyDescent="0.25">
      <c r="L859" s="51" t="str">
        <f>IFERROR(IF(VALUE('VME Notification'!M879)&gt;=5,1,""),"")</f>
        <v/>
      </c>
      <c r="N859" s="134" t="str">
        <f>IF(L859="","","SR/"&amp;'VME Notification'!$C$16&amp;"/"&amp;'VME Notification'!$F$16&amp;"/"&amp;'VME Notification'!$K$16&amp;"/"&amp;'VME Notification'!$N$16&amp;"/"&amp;'VME Notification'!B879&amp;"/ "&amp;"SV/"&amp;'VME Notification'!C879&amp;"/"&amp;'VME Notification'!D879&amp;"/"&amp;TEXT('VME Notification'!E879,"dd-mmm-yy")&amp;"/"&amp;'VME Notification'!F879&amp;"/"&amp;'VME Notification'!G879&amp;"/"&amp;'VME Notification'!H879&amp;"/"&amp;'VME Notification'!I879&amp;"/"&amp;'VME Notification'!J879&amp;"/"&amp;'VME Notification'!K879&amp;"/"&amp;'VME Notification'!L879&amp;"/"&amp;'VME Notification'!M879&amp;"/"&amp;'VME Notification'!N879&amp;"/ER")</f>
        <v/>
      </c>
    </row>
    <row r="860" spans="12:14" x14ac:dyDescent="0.25">
      <c r="L860" s="51" t="str">
        <f>IFERROR(IF(VALUE('VME Notification'!M880)&gt;=5,1,""),"")</f>
        <v/>
      </c>
      <c r="N860" s="134" t="str">
        <f>IF(L860="","","SR/"&amp;'VME Notification'!$C$16&amp;"/"&amp;'VME Notification'!$F$16&amp;"/"&amp;'VME Notification'!$K$16&amp;"/"&amp;'VME Notification'!$N$16&amp;"/"&amp;'VME Notification'!B880&amp;"/ "&amp;"SV/"&amp;'VME Notification'!C880&amp;"/"&amp;'VME Notification'!D880&amp;"/"&amp;TEXT('VME Notification'!E880,"dd-mmm-yy")&amp;"/"&amp;'VME Notification'!F880&amp;"/"&amp;'VME Notification'!G880&amp;"/"&amp;'VME Notification'!H880&amp;"/"&amp;'VME Notification'!I880&amp;"/"&amp;'VME Notification'!J880&amp;"/"&amp;'VME Notification'!K880&amp;"/"&amp;'VME Notification'!L880&amp;"/"&amp;'VME Notification'!M880&amp;"/"&amp;'VME Notification'!N880&amp;"/ER")</f>
        <v/>
      </c>
    </row>
    <row r="861" spans="12:14" x14ac:dyDescent="0.25">
      <c r="L861" s="51" t="str">
        <f>IFERROR(IF(VALUE('VME Notification'!M881)&gt;=5,1,""),"")</f>
        <v/>
      </c>
      <c r="N861" s="134" t="str">
        <f>IF(L861="","","SR/"&amp;'VME Notification'!$C$16&amp;"/"&amp;'VME Notification'!$F$16&amp;"/"&amp;'VME Notification'!$K$16&amp;"/"&amp;'VME Notification'!$N$16&amp;"/"&amp;'VME Notification'!B881&amp;"/ "&amp;"SV/"&amp;'VME Notification'!C881&amp;"/"&amp;'VME Notification'!D881&amp;"/"&amp;TEXT('VME Notification'!E881,"dd-mmm-yy")&amp;"/"&amp;'VME Notification'!F881&amp;"/"&amp;'VME Notification'!G881&amp;"/"&amp;'VME Notification'!H881&amp;"/"&amp;'VME Notification'!I881&amp;"/"&amp;'VME Notification'!J881&amp;"/"&amp;'VME Notification'!K881&amp;"/"&amp;'VME Notification'!L881&amp;"/"&amp;'VME Notification'!M881&amp;"/"&amp;'VME Notification'!N881&amp;"/ER")</f>
        <v/>
      </c>
    </row>
    <row r="862" spans="12:14" x14ac:dyDescent="0.25">
      <c r="L862" s="51" t="str">
        <f>IFERROR(IF(VALUE('VME Notification'!M882)&gt;=5,1,""),"")</f>
        <v/>
      </c>
      <c r="N862" s="134" t="str">
        <f>IF(L862="","","SR/"&amp;'VME Notification'!$C$16&amp;"/"&amp;'VME Notification'!$F$16&amp;"/"&amp;'VME Notification'!$K$16&amp;"/"&amp;'VME Notification'!$N$16&amp;"/"&amp;'VME Notification'!B882&amp;"/ "&amp;"SV/"&amp;'VME Notification'!C882&amp;"/"&amp;'VME Notification'!D882&amp;"/"&amp;TEXT('VME Notification'!E882,"dd-mmm-yy")&amp;"/"&amp;'VME Notification'!F882&amp;"/"&amp;'VME Notification'!G882&amp;"/"&amp;'VME Notification'!H882&amp;"/"&amp;'VME Notification'!I882&amp;"/"&amp;'VME Notification'!J882&amp;"/"&amp;'VME Notification'!K882&amp;"/"&amp;'VME Notification'!L882&amp;"/"&amp;'VME Notification'!M882&amp;"/"&amp;'VME Notification'!N882&amp;"/ER")</f>
        <v/>
      </c>
    </row>
    <row r="863" spans="12:14" x14ac:dyDescent="0.25">
      <c r="L863" s="51" t="str">
        <f>IFERROR(IF(VALUE('VME Notification'!M883)&gt;=5,1,""),"")</f>
        <v/>
      </c>
      <c r="N863" s="134" t="str">
        <f>IF(L863="","","SR/"&amp;'VME Notification'!$C$16&amp;"/"&amp;'VME Notification'!$F$16&amp;"/"&amp;'VME Notification'!$K$16&amp;"/"&amp;'VME Notification'!$N$16&amp;"/"&amp;'VME Notification'!B883&amp;"/ "&amp;"SV/"&amp;'VME Notification'!C883&amp;"/"&amp;'VME Notification'!D883&amp;"/"&amp;TEXT('VME Notification'!E883,"dd-mmm-yy")&amp;"/"&amp;'VME Notification'!F883&amp;"/"&amp;'VME Notification'!G883&amp;"/"&amp;'VME Notification'!H883&amp;"/"&amp;'VME Notification'!I883&amp;"/"&amp;'VME Notification'!J883&amp;"/"&amp;'VME Notification'!K883&amp;"/"&amp;'VME Notification'!L883&amp;"/"&amp;'VME Notification'!M883&amp;"/"&amp;'VME Notification'!N883&amp;"/ER")</f>
        <v/>
      </c>
    </row>
    <row r="864" spans="12:14" x14ac:dyDescent="0.25">
      <c r="L864" s="51" t="str">
        <f>IFERROR(IF(VALUE('VME Notification'!M884)&gt;=5,1,""),"")</f>
        <v/>
      </c>
      <c r="N864" s="134" t="str">
        <f>IF(L864="","","SR/"&amp;'VME Notification'!$C$16&amp;"/"&amp;'VME Notification'!$F$16&amp;"/"&amp;'VME Notification'!$K$16&amp;"/"&amp;'VME Notification'!$N$16&amp;"/"&amp;'VME Notification'!B884&amp;"/ "&amp;"SV/"&amp;'VME Notification'!C884&amp;"/"&amp;'VME Notification'!D884&amp;"/"&amp;TEXT('VME Notification'!E884,"dd-mmm-yy")&amp;"/"&amp;'VME Notification'!F884&amp;"/"&amp;'VME Notification'!G884&amp;"/"&amp;'VME Notification'!H884&amp;"/"&amp;'VME Notification'!I884&amp;"/"&amp;'VME Notification'!J884&amp;"/"&amp;'VME Notification'!K884&amp;"/"&amp;'VME Notification'!L884&amp;"/"&amp;'VME Notification'!M884&amp;"/"&amp;'VME Notification'!N884&amp;"/ER")</f>
        <v/>
      </c>
    </row>
    <row r="865" spans="12:14" x14ac:dyDescent="0.25">
      <c r="L865" s="51" t="str">
        <f>IFERROR(IF(VALUE('VME Notification'!M885)&gt;=5,1,""),"")</f>
        <v/>
      </c>
      <c r="N865" s="134" t="str">
        <f>IF(L865="","","SR/"&amp;'VME Notification'!$C$16&amp;"/"&amp;'VME Notification'!$F$16&amp;"/"&amp;'VME Notification'!$K$16&amp;"/"&amp;'VME Notification'!$N$16&amp;"/"&amp;'VME Notification'!B885&amp;"/ "&amp;"SV/"&amp;'VME Notification'!C885&amp;"/"&amp;'VME Notification'!D885&amp;"/"&amp;TEXT('VME Notification'!E885,"dd-mmm-yy")&amp;"/"&amp;'VME Notification'!F885&amp;"/"&amp;'VME Notification'!G885&amp;"/"&amp;'VME Notification'!H885&amp;"/"&amp;'VME Notification'!I885&amp;"/"&amp;'VME Notification'!J885&amp;"/"&amp;'VME Notification'!K885&amp;"/"&amp;'VME Notification'!L885&amp;"/"&amp;'VME Notification'!M885&amp;"/"&amp;'VME Notification'!N885&amp;"/ER")</f>
        <v/>
      </c>
    </row>
    <row r="866" spans="12:14" x14ac:dyDescent="0.25">
      <c r="L866" s="51" t="str">
        <f>IFERROR(IF(VALUE('VME Notification'!M886)&gt;=5,1,""),"")</f>
        <v/>
      </c>
      <c r="N866" s="134" t="str">
        <f>IF(L866="","","SR/"&amp;'VME Notification'!$C$16&amp;"/"&amp;'VME Notification'!$F$16&amp;"/"&amp;'VME Notification'!$K$16&amp;"/"&amp;'VME Notification'!$N$16&amp;"/"&amp;'VME Notification'!B886&amp;"/ "&amp;"SV/"&amp;'VME Notification'!C886&amp;"/"&amp;'VME Notification'!D886&amp;"/"&amp;TEXT('VME Notification'!E886,"dd-mmm-yy")&amp;"/"&amp;'VME Notification'!F886&amp;"/"&amp;'VME Notification'!G886&amp;"/"&amp;'VME Notification'!H886&amp;"/"&amp;'VME Notification'!I886&amp;"/"&amp;'VME Notification'!J886&amp;"/"&amp;'VME Notification'!K886&amp;"/"&amp;'VME Notification'!L886&amp;"/"&amp;'VME Notification'!M886&amp;"/"&amp;'VME Notification'!N886&amp;"/ER")</f>
        <v/>
      </c>
    </row>
    <row r="867" spans="12:14" x14ac:dyDescent="0.25">
      <c r="L867" s="51" t="str">
        <f>IFERROR(IF(VALUE('VME Notification'!M887)&gt;=5,1,""),"")</f>
        <v/>
      </c>
      <c r="N867" s="134" t="str">
        <f>IF(L867="","","SR/"&amp;'VME Notification'!$C$16&amp;"/"&amp;'VME Notification'!$F$16&amp;"/"&amp;'VME Notification'!$K$16&amp;"/"&amp;'VME Notification'!$N$16&amp;"/"&amp;'VME Notification'!B887&amp;"/ "&amp;"SV/"&amp;'VME Notification'!C887&amp;"/"&amp;'VME Notification'!D887&amp;"/"&amp;TEXT('VME Notification'!E887,"dd-mmm-yy")&amp;"/"&amp;'VME Notification'!F887&amp;"/"&amp;'VME Notification'!G887&amp;"/"&amp;'VME Notification'!H887&amp;"/"&amp;'VME Notification'!I887&amp;"/"&amp;'VME Notification'!J887&amp;"/"&amp;'VME Notification'!K887&amp;"/"&amp;'VME Notification'!L887&amp;"/"&amp;'VME Notification'!M887&amp;"/"&amp;'VME Notification'!N887&amp;"/ER")</f>
        <v/>
      </c>
    </row>
    <row r="868" spans="12:14" x14ac:dyDescent="0.25">
      <c r="L868" s="51" t="str">
        <f>IFERROR(IF(VALUE('VME Notification'!M888)&gt;=5,1,""),"")</f>
        <v/>
      </c>
      <c r="N868" s="134" t="str">
        <f>IF(L868="","","SR/"&amp;'VME Notification'!$C$16&amp;"/"&amp;'VME Notification'!$F$16&amp;"/"&amp;'VME Notification'!$K$16&amp;"/"&amp;'VME Notification'!$N$16&amp;"/"&amp;'VME Notification'!B888&amp;"/ "&amp;"SV/"&amp;'VME Notification'!C888&amp;"/"&amp;'VME Notification'!D888&amp;"/"&amp;TEXT('VME Notification'!E888,"dd-mmm-yy")&amp;"/"&amp;'VME Notification'!F888&amp;"/"&amp;'VME Notification'!G888&amp;"/"&amp;'VME Notification'!H888&amp;"/"&amp;'VME Notification'!I888&amp;"/"&amp;'VME Notification'!J888&amp;"/"&amp;'VME Notification'!K888&amp;"/"&amp;'VME Notification'!L888&amp;"/"&amp;'VME Notification'!M888&amp;"/"&amp;'VME Notification'!N888&amp;"/ER")</f>
        <v/>
      </c>
    </row>
    <row r="869" spans="12:14" x14ac:dyDescent="0.25">
      <c r="L869" s="51" t="str">
        <f>IFERROR(IF(VALUE('VME Notification'!M889)&gt;=5,1,""),"")</f>
        <v/>
      </c>
      <c r="N869" s="134" t="str">
        <f>IF(L869="","","SR/"&amp;'VME Notification'!$C$16&amp;"/"&amp;'VME Notification'!$F$16&amp;"/"&amp;'VME Notification'!$K$16&amp;"/"&amp;'VME Notification'!$N$16&amp;"/"&amp;'VME Notification'!B889&amp;"/ "&amp;"SV/"&amp;'VME Notification'!C889&amp;"/"&amp;'VME Notification'!D889&amp;"/"&amp;TEXT('VME Notification'!E889,"dd-mmm-yy")&amp;"/"&amp;'VME Notification'!F889&amp;"/"&amp;'VME Notification'!G889&amp;"/"&amp;'VME Notification'!H889&amp;"/"&amp;'VME Notification'!I889&amp;"/"&amp;'VME Notification'!J889&amp;"/"&amp;'VME Notification'!K889&amp;"/"&amp;'VME Notification'!L889&amp;"/"&amp;'VME Notification'!M889&amp;"/"&amp;'VME Notification'!N889&amp;"/ER")</f>
        <v/>
      </c>
    </row>
    <row r="870" spans="12:14" x14ac:dyDescent="0.25">
      <c r="L870" s="51" t="str">
        <f>IFERROR(IF(VALUE('VME Notification'!M890)&gt;=5,1,""),"")</f>
        <v/>
      </c>
      <c r="N870" s="134" t="str">
        <f>IF(L870="","","SR/"&amp;'VME Notification'!$C$16&amp;"/"&amp;'VME Notification'!$F$16&amp;"/"&amp;'VME Notification'!$K$16&amp;"/"&amp;'VME Notification'!$N$16&amp;"/"&amp;'VME Notification'!B890&amp;"/ "&amp;"SV/"&amp;'VME Notification'!C890&amp;"/"&amp;'VME Notification'!D890&amp;"/"&amp;TEXT('VME Notification'!E890,"dd-mmm-yy")&amp;"/"&amp;'VME Notification'!F890&amp;"/"&amp;'VME Notification'!G890&amp;"/"&amp;'VME Notification'!H890&amp;"/"&amp;'VME Notification'!I890&amp;"/"&amp;'VME Notification'!J890&amp;"/"&amp;'VME Notification'!K890&amp;"/"&amp;'VME Notification'!L890&amp;"/"&amp;'VME Notification'!M890&amp;"/"&amp;'VME Notification'!N890&amp;"/ER")</f>
        <v/>
      </c>
    </row>
    <row r="871" spans="12:14" x14ac:dyDescent="0.25">
      <c r="L871" s="51" t="str">
        <f>IFERROR(IF(VALUE('VME Notification'!M891)&gt;=5,1,""),"")</f>
        <v/>
      </c>
      <c r="N871" s="134" t="str">
        <f>IF(L871="","","SR/"&amp;'VME Notification'!$C$16&amp;"/"&amp;'VME Notification'!$F$16&amp;"/"&amp;'VME Notification'!$K$16&amp;"/"&amp;'VME Notification'!$N$16&amp;"/"&amp;'VME Notification'!B891&amp;"/ "&amp;"SV/"&amp;'VME Notification'!C891&amp;"/"&amp;'VME Notification'!D891&amp;"/"&amp;TEXT('VME Notification'!E891,"dd-mmm-yy")&amp;"/"&amp;'VME Notification'!F891&amp;"/"&amp;'VME Notification'!G891&amp;"/"&amp;'VME Notification'!H891&amp;"/"&amp;'VME Notification'!I891&amp;"/"&amp;'VME Notification'!J891&amp;"/"&amp;'VME Notification'!K891&amp;"/"&amp;'VME Notification'!L891&amp;"/"&amp;'VME Notification'!M891&amp;"/"&amp;'VME Notification'!N891&amp;"/ER")</f>
        <v/>
      </c>
    </row>
    <row r="872" spans="12:14" x14ac:dyDescent="0.25">
      <c r="L872" s="51" t="str">
        <f>IFERROR(IF(VALUE('VME Notification'!M892)&gt;=5,1,""),"")</f>
        <v/>
      </c>
      <c r="N872" s="134" t="str">
        <f>IF(L872="","","SR/"&amp;'VME Notification'!$C$16&amp;"/"&amp;'VME Notification'!$F$16&amp;"/"&amp;'VME Notification'!$K$16&amp;"/"&amp;'VME Notification'!$N$16&amp;"/"&amp;'VME Notification'!B892&amp;"/ "&amp;"SV/"&amp;'VME Notification'!C892&amp;"/"&amp;'VME Notification'!D892&amp;"/"&amp;TEXT('VME Notification'!E892,"dd-mmm-yy")&amp;"/"&amp;'VME Notification'!F892&amp;"/"&amp;'VME Notification'!G892&amp;"/"&amp;'VME Notification'!H892&amp;"/"&amp;'VME Notification'!I892&amp;"/"&amp;'VME Notification'!J892&amp;"/"&amp;'VME Notification'!K892&amp;"/"&amp;'VME Notification'!L892&amp;"/"&amp;'VME Notification'!M892&amp;"/"&amp;'VME Notification'!N892&amp;"/ER")</f>
        <v/>
      </c>
    </row>
    <row r="873" spans="12:14" x14ac:dyDescent="0.25">
      <c r="L873" s="51" t="str">
        <f>IFERROR(IF(VALUE('VME Notification'!M893)&gt;=5,1,""),"")</f>
        <v/>
      </c>
      <c r="N873" s="134" t="str">
        <f>IF(L873="","","SR/"&amp;'VME Notification'!$C$16&amp;"/"&amp;'VME Notification'!$F$16&amp;"/"&amp;'VME Notification'!$K$16&amp;"/"&amp;'VME Notification'!$N$16&amp;"/"&amp;'VME Notification'!B893&amp;"/ "&amp;"SV/"&amp;'VME Notification'!C893&amp;"/"&amp;'VME Notification'!D893&amp;"/"&amp;TEXT('VME Notification'!E893,"dd-mmm-yy")&amp;"/"&amp;'VME Notification'!F893&amp;"/"&amp;'VME Notification'!G893&amp;"/"&amp;'VME Notification'!H893&amp;"/"&amp;'VME Notification'!I893&amp;"/"&amp;'VME Notification'!J893&amp;"/"&amp;'VME Notification'!K893&amp;"/"&amp;'VME Notification'!L893&amp;"/"&amp;'VME Notification'!M893&amp;"/"&amp;'VME Notification'!N893&amp;"/ER")</f>
        <v/>
      </c>
    </row>
    <row r="874" spans="12:14" x14ac:dyDescent="0.25">
      <c r="L874" s="51" t="str">
        <f>IFERROR(IF(VALUE('VME Notification'!M894)&gt;=5,1,""),"")</f>
        <v/>
      </c>
      <c r="N874" s="134" t="str">
        <f>IF(L874="","","SR/"&amp;'VME Notification'!$C$16&amp;"/"&amp;'VME Notification'!$F$16&amp;"/"&amp;'VME Notification'!$K$16&amp;"/"&amp;'VME Notification'!$N$16&amp;"/"&amp;'VME Notification'!B894&amp;"/ "&amp;"SV/"&amp;'VME Notification'!C894&amp;"/"&amp;'VME Notification'!D894&amp;"/"&amp;TEXT('VME Notification'!E894,"dd-mmm-yy")&amp;"/"&amp;'VME Notification'!F894&amp;"/"&amp;'VME Notification'!G894&amp;"/"&amp;'VME Notification'!H894&amp;"/"&amp;'VME Notification'!I894&amp;"/"&amp;'VME Notification'!J894&amp;"/"&amp;'VME Notification'!K894&amp;"/"&amp;'VME Notification'!L894&amp;"/"&amp;'VME Notification'!M894&amp;"/"&amp;'VME Notification'!N894&amp;"/ER")</f>
        <v/>
      </c>
    </row>
    <row r="875" spans="12:14" x14ac:dyDescent="0.25">
      <c r="L875" s="51" t="str">
        <f>IFERROR(IF(VALUE('VME Notification'!M895)&gt;=5,1,""),"")</f>
        <v/>
      </c>
      <c r="N875" s="134" t="str">
        <f>IF(L875="","","SR/"&amp;'VME Notification'!$C$16&amp;"/"&amp;'VME Notification'!$F$16&amp;"/"&amp;'VME Notification'!$K$16&amp;"/"&amp;'VME Notification'!$N$16&amp;"/"&amp;'VME Notification'!B895&amp;"/ "&amp;"SV/"&amp;'VME Notification'!C895&amp;"/"&amp;'VME Notification'!D895&amp;"/"&amp;TEXT('VME Notification'!E895,"dd-mmm-yy")&amp;"/"&amp;'VME Notification'!F895&amp;"/"&amp;'VME Notification'!G895&amp;"/"&amp;'VME Notification'!H895&amp;"/"&amp;'VME Notification'!I895&amp;"/"&amp;'VME Notification'!J895&amp;"/"&amp;'VME Notification'!K895&amp;"/"&amp;'VME Notification'!L895&amp;"/"&amp;'VME Notification'!M895&amp;"/"&amp;'VME Notification'!N895&amp;"/ER")</f>
        <v/>
      </c>
    </row>
    <row r="876" spans="12:14" x14ac:dyDescent="0.25">
      <c r="L876" s="51" t="str">
        <f>IFERROR(IF(VALUE('VME Notification'!M896)&gt;=5,1,""),"")</f>
        <v/>
      </c>
      <c r="N876" s="134" t="str">
        <f>IF(L876="","","SR/"&amp;'VME Notification'!$C$16&amp;"/"&amp;'VME Notification'!$F$16&amp;"/"&amp;'VME Notification'!$K$16&amp;"/"&amp;'VME Notification'!$N$16&amp;"/"&amp;'VME Notification'!B896&amp;"/ "&amp;"SV/"&amp;'VME Notification'!C896&amp;"/"&amp;'VME Notification'!D896&amp;"/"&amp;TEXT('VME Notification'!E896,"dd-mmm-yy")&amp;"/"&amp;'VME Notification'!F896&amp;"/"&amp;'VME Notification'!G896&amp;"/"&amp;'VME Notification'!H896&amp;"/"&amp;'VME Notification'!I896&amp;"/"&amp;'VME Notification'!J896&amp;"/"&amp;'VME Notification'!K896&amp;"/"&amp;'VME Notification'!L896&amp;"/"&amp;'VME Notification'!M896&amp;"/"&amp;'VME Notification'!N896&amp;"/ER")</f>
        <v/>
      </c>
    </row>
    <row r="877" spans="12:14" x14ac:dyDescent="0.25">
      <c r="L877" s="51" t="str">
        <f>IFERROR(IF(VALUE('VME Notification'!M897)&gt;=5,1,""),"")</f>
        <v/>
      </c>
      <c r="N877" s="134" t="str">
        <f>IF(L877="","","SR/"&amp;'VME Notification'!$C$16&amp;"/"&amp;'VME Notification'!$F$16&amp;"/"&amp;'VME Notification'!$K$16&amp;"/"&amp;'VME Notification'!$N$16&amp;"/"&amp;'VME Notification'!B897&amp;"/ "&amp;"SV/"&amp;'VME Notification'!C897&amp;"/"&amp;'VME Notification'!D897&amp;"/"&amp;TEXT('VME Notification'!E897,"dd-mmm-yy")&amp;"/"&amp;'VME Notification'!F897&amp;"/"&amp;'VME Notification'!G897&amp;"/"&amp;'VME Notification'!H897&amp;"/"&amp;'VME Notification'!I897&amp;"/"&amp;'VME Notification'!J897&amp;"/"&amp;'VME Notification'!K897&amp;"/"&amp;'VME Notification'!L897&amp;"/"&amp;'VME Notification'!M897&amp;"/"&amp;'VME Notification'!N897&amp;"/ER")</f>
        <v/>
      </c>
    </row>
    <row r="878" spans="12:14" x14ac:dyDescent="0.25">
      <c r="L878" s="51" t="str">
        <f>IFERROR(IF(VALUE('VME Notification'!M898)&gt;=5,1,""),"")</f>
        <v/>
      </c>
      <c r="N878" s="134" t="str">
        <f>IF(L878="","","SR/"&amp;'VME Notification'!$C$16&amp;"/"&amp;'VME Notification'!$F$16&amp;"/"&amp;'VME Notification'!$K$16&amp;"/"&amp;'VME Notification'!$N$16&amp;"/"&amp;'VME Notification'!B898&amp;"/ "&amp;"SV/"&amp;'VME Notification'!C898&amp;"/"&amp;'VME Notification'!D898&amp;"/"&amp;TEXT('VME Notification'!E898,"dd-mmm-yy")&amp;"/"&amp;'VME Notification'!F898&amp;"/"&amp;'VME Notification'!G898&amp;"/"&amp;'VME Notification'!H898&amp;"/"&amp;'VME Notification'!I898&amp;"/"&amp;'VME Notification'!J898&amp;"/"&amp;'VME Notification'!K898&amp;"/"&amp;'VME Notification'!L898&amp;"/"&amp;'VME Notification'!M898&amp;"/"&amp;'VME Notification'!N898&amp;"/ER")</f>
        <v/>
      </c>
    </row>
    <row r="879" spans="12:14" x14ac:dyDescent="0.25">
      <c r="L879" s="51" t="str">
        <f>IFERROR(IF(VALUE('VME Notification'!M899)&gt;=5,1,""),"")</f>
        <v/>
      </c>
      <c r="N879" s="134" t="str">
        <f>IF(L879="","","SR/"&amp;'VME Notification'!$C$16&amp;"/"&amp;'VME Notification'!$F$16&amp;"/"&amp;'VME Notification'!$K$16&amp;"/"&amp;'VME Notification'!$N$16&amp;"/"&amp;'VME Notification'!B899&amp;"/ "&amp;"SV/"&amp;'VME Notification'!C899&amp;"/"&amp;'VME Notification'!D899&amp;"/"&amp;TEXT('VME Notification'!E899,"dd-mmm-yy")&amp;"/"&amp;'VME Notification'!F899&amp;"/"&amp;'VME Notification'!G899&amp;"/"&amp;'VME Notification'!H899&amp;"/"&amp;'VME Notification'!I899&amp;"/"&amp;'VME Notification'!J899&amp;"/"&amp;'VME Notification'!K899&amp;"/"&amp;'VME Notification'!L899&amp;"/"&amp;'VME Notification'!M899&amp;"/"&amp;'VME Notification'!N899&amp;"/ER")</f>
        <v/>
      </c>
    </row>
    <row r="880" spans="12:14" x14ac:dyDescent="0.25">
      <c r="L880" s="51" t="str">
        <f>IFERROR(IF(VALUE('VME Notification'!M900)&gt;=5,1,""),"")</f>
        <v/>
      </c>
      <c r="N880" s="134" t="str">
        <f>IF(L880="","","SR/"&amp;'VME Notification'!$C$16&amp;"/"&amp;'VME Notification'!$F$16&amp;"/"&amp;'VME Notification'!$K$16&amp;"/"&amp;'VME Notification'!$N$16&amp;"/"&amp;'VME Notification'!B900&amp;"/ "&amp;"SV/"&amp;'VME Notification'!C900&amp;"/"&amp;'VME Notification'!D900&amp;"/"&amp;TEXT('VME Notification'!E900,"dd-mmm-yy")&amp;"/"&amp;'VME Notification'!F900&amp;"/"&amp;'VME Notification'!G900&amp;"/"&amp;'VME Notification'!H900&amp;"/"&amp;'VME Notification'!I900&amp;"/"&amp;'VME Notification'!J900&amp;"/"&amp;'VME Notification'!K900&amp;"/"&amp;'VME Notification'!L900&amp;"/"&amp;'VME Notification'!M900&amp;"/"&amp;'VME Notification'!N900&amp;"/ER")</f>
        <v/>
      </c>
    </row>
    <row r="881" spans="12:14" x14ac:dyDescent="0.25">
      <c r="L881" s="51" t="str">
        <f>IFERROR(IF(VALUE('VME Notification'!M901)&gt;=5,1,""),"")</f>
        <v/>
      </c>
      <c r="N881" s="134" t="str">
        <f>IF(L881="","","SR/"&amp;'VME Notification'!$C$16&amp;"/"&amp;'VME Notification'!$F$16&amp;"/"&amp;'VME Notification'!$K$16&amp;"/"&amp;'VME Notification'!$N$16&amp;"/"&amp;'VME Notification'!B901&amp;"/ "&amp;"SV/"&amp;'VME Notification'!C901&amp;"/"&amp;'VME Notification'!D901&amp;"/"&amp;TEXT('VME Notification'!E901,"dd-mmm-yy")&amp;"/"&amp;'VME Notification'!F901&amp;"/"&amp;'VME Notification'!G901&amp;"/"&amp;'VME Notification'!H901&amp;"/"&amp;'VME Notification'!I901&amp;"/"&amp;'VME Notification'!J901&amp;"/"&amp;'VME Notification'!K901&amp;"/"&amp;'VME Notification'!L901&amp;"/"&amp;'VME Notification'!M901&amp;"/"&amp;'VME Notification'!N901&amp;"/ER")</f>
        <v/>
      </c>
    </row>
    <row r="882" spans="12:14" x14ac:dyDescent="0.25">
      <c r="L882" s="51" t="str">
        <f>IFERROR(IF(VALUE('VME Notification'!M902)&gt;=5,1,""),"")</f>
        <v/>
      </c>
      <c r="N882" s="134" t="str">
        <f>IF(L882="","","SR/"&amp;'VME Notification'!$C$16&amp;"/"&amp;'VME Notification'!$F$16&amp;"/"&amp;'VME Notification'!$K$16&amp;"/"&amp;'VME Notification'!$N$16&amp;"/"&amp;'VME Notification'!B902&amp;"/ "&amp;"SV/"&amp;'VME Notification'!C902&amp;"/"&amp;'VME Notification'!D902&amp;"/"&amp;TEXT('VME Notification'!E902,"dd-mmm-yy")&amp;"/"&amp;'VME Notification'!F902&amp;"/"&amp;'VME Notification'!G902&amp;"/"&amp;'VME Notification'!H902&amp;"/"&amp;'VME Notification'!I902&amp;"/"&amp;'VME Notification'!J902&amp;"/"&amp;'VME Notification'!K902&amp;"/"&amp;'VME Notification'!L902&amp;"/"&amp;'VME Notification'!M902&amp;"/"&amp;'VME Notification'!N902&amp;"/ER")</f>
        <v/>
      </c>
    </row>
    <row r="883" spans="12:14" x14ac:dyDescent="0.25">
      <c r="L883" s="51" t="str">
        <f>IFERROR(IF(VALUE('VME Notification'!M903)&gt;=5,1,""),"")</f>
        <v/>
      </c>
      <c r="N883" s="134" t="str">
        <f>IF(L883="","","SR/"&amp;'VME Notification'!$C$16&amp;"/"&amp;'VME Notification'!$F$16&amp;"/"&amp;'VME Notification'!$K$16&amp;"/"&amp;'VME Notification'!$N$16&amp;"/"&amp;'VME Notification'!B903&amp;"/ "&amp;"SV/"&amp;'VME Notification'!C903&amp;"/"&amp;'VME Notification'!D903&amp;"/"&amp;TEXT('VME Notification'!E903,"dd-mmm-yy")&amp;"/"&amp;'VME Notification'!F903&amp;"/"&amp;'VME Notification'!G903&amp;"/"&amp;'VME Notification'!H903&amp;"/"&amp;'VME Notification'!I903&amp;"/"&amp;'VME Notification'!J903&amp;"/"&amp;'VME Notification'!K903&amp;"/"&amp;'VME Notification'!L903&amp;"/"&amp;'VME Notification'!M903&amp;"/"&amp;'VME Notification'!N903&amp;"/ER")</f>
        <v/>
      </c>
    </row>
    <row r="884" spans="12:14" x14ac:dyDescent="0.25">
      <c r="L884" s="51" t="str">
        <f>IFERROR(IF(VALUE('VME Notification'!M904)&gt;=5,1,""),"")</f>
        <v/>
      </c>
      <c r="N884" s="134" t="str">
        <f>IF(L884="","","SR/"&amp;'VME Notification'!$C$16&amp;"/"&amp;'VME Notification'!$F$16&amp;"/"&amp;'VME Notification'!$K$16&amp;"/"&amp;'VME Notification'!$N$16&amp;"/"&amp;'VME Notification'!B904&amp;"/ "&amp;"SV/"&amp;'VME Notification'!C904&amp;"/"&amp;'VME Notification'!D904&amp;"/"&amp;TEXT('VME Notification'!E904,"dd-mmm-yy")&amp;"/"&amp;'VME Notification'!F904&amp;"/"&amp;'VME Notification'!G904&amp;"/"&amp;'VME Notification'!H904&amp;"/"&amp;'VME Notification'!I904&amp;"/"&amp;'VME Notification'!J904&amp;"/"&amp;'VME Notification'!K904&amp;"/"&amp;'VME Notification'!L904&amp;"/"&amp;'VME Notification'!M904&amp;"/"&amp;'VME Notification'!N904&amp;"/ER")</f>
        <v/>
      </c>
    </row>
    <row r="885" spans="12:14" x14ac:dyDescent="0.25">
      <c r="L885" s="51" t="str">
        <f>IFERROR(IF(VALUE('VME Notification'!M905)&gt;=5,1,""),"")</f>
        <v/>
      </c>
      <c r="N885" s="134" t="str">
        <f>IF(L885="","","SR/"&amp;'VME Notification'!$C$16&amp;"/"&amp;'VME Notification'!$F$16&amp;"/"&amp;'VME Notification'!$K$16&amp;"/"&amp;'VME Notification'!$N$16&amp;"/"&amp;'VME Notification'!B905&amp;"/ "&amp;"SV/"&amp;'VME Notification'!C905&amp;"/"&amp;'VME Notification'!D905&amp;"/"&amp;TEXT('VME Notification'!E905,"dd-mmm-yy")&amp;"/"&amp;'VME Notification'!F905&amp;"/"&amp;'VME Notification'!G905&amp;"/"&amp;'VME Notification'!H905&amp;"/"&amp;'VME Notification'!I905&amp;"/"&amp;'VME Notification'!J905&amp;"/"&amp;'VME Notification'!K905&amp;"/"&amp;'VME Notification'!L905&amp;"/"&amp;'VME Notification'!M905&amp;"/"&amp;'VME Notification'!N905&amp;"/ER")</f>
        <v/>
      </c>
    </row>
    <row r="886" spans="12:14" x14ac:dyDescent="0.25">
      <c r="L886" s="51" t="str">
        <f>IFERROR(IF(VALUE('VME Notification'!M906)&gt;=5,1,""),"")</f>
        <v/>
      </c>
      <c r="N886" s="134" t="str">
        <f>IF(L886="","","SR/"&amp;'VME Notification'!$C$16&amp;"/"&amp;'VME Notification'!$F$16&amp;"/"&amp;'VME Notification'!$K$16&amp;"/"&amp;'VME Notification'!$N$16&amp;"/"&amp;'VME Notification'!B906&amp;"/ "&amp;"SV/"&amp;'VME Notification'!C906&amp;"/"&amp;'VME Notification'!D906&amp;"/"&amp;TEXT('VME Notification'!E906,"dd-mmm-yy")&amp;"/"&amp;'VME Notification'!F906&amp;"/"&amp;'VME Notification'!G906&amp;"/"&amp;'VME Notification'!H906&amp;"/"&amp;'VME Notification'!I906&amp;"/"&amp;'VME Notification'!J906&amp;"/"&amp;'VME Notification'!K906&amp;"/"&amp;'VME Notification'!L906&amp;"/"&amp;'VME Notification'!M906&amp;"/"&amp;'VME Notification'!N906&amp;"/ER")</f>
        <v/>
      </c>
    </row>
    <row r="887" spans="12:14" x14ac:dyDescent="0.25">
      <c r="L887" s="51" t="str">
        <f>IFERROR(IF(VALUE('VME Notification'!M907)&gt;=5,1,""),"")</f>
        <v/>
      </c>
      <c r="N887" s="134" t="str">
        <f>IF(L887="","","SR/"&amp;'VME Notification'!$C$16&amp;"/"&amp;'VME Notification'!$F$16&amp;"/"&amp;'VME Notification'!$K$16&amp;"/"&amp;'VME Notification'!$N$16&amp;"/"&amp;'VME Notification'!B907&amp;"/ "&amp;"SV/"&amp;'VME Notification'!C907&amp;"/"&amp;'VME Notification'!D907&amp;"/"&amp;TEXT('VME Notification'!E907,"dd-mmm-yy")&amp;"/"&amp;'VME Notification'!F907&amp;"/"&amp;'VME Notification'!G907&amp;"/"&amp;'VME Notification'!H907&amp;"/"&amp;'VME Notification'!I907&amp;"/"&amp;'VME Notification'!J907&amp;"/"&amp;'VME Notification'!K907&amp;"/"&amp;'VME Notification'!L907&amp;"/"&amp;'VME Notification'!M907&amp;"/"&amp;'VME Notification'!N907&amp;"/ER")</f>
        <v/>
      </c>
    </row>
    <row r="888" spans="12:14" x14ac:dyDescent="0.25">
      <c r="L888" s="51" t="str">
        <f>IFERROR(IF(VALUE('VME Notification'!M908)&gt;=5,1,""),"")</f>
        <v/>
      </c>
      <c r="N888" s="134" t="str">
        <f>IF(L888="","","SR/"&amp;'VME Notification'!$C$16&amp;"/"&amp;'VME Notification'!$F$16&amp;"/"&amp;'VME Notification'!$K$16&amp;"/"&amp;'VME Notification'!$N$16&amp;"/"&amp;'VME Notification'!B908&amp;"/ "&amp;"SV/"&amp;'VME Notification'!C908&amp;"/"&amp;'VME Notification'!D908&amp;"/"&amp;TEXT('VME Notification'!E908,"dd-mmm-yy")&amp;"/"&amp;'VME Notification'!F908&amp;"/"&amp;'VME Notification'!G908&amp;"/"&amp;'VME Notification'!H908&amp;"/"&amp;'VME Notification'!I908&amp;"/"&amp;'VME Notification'!J908&amp;"/"&amp;'VME Notification'!K908&amp;"/"&amp;'VME Notification'!L908&amp;"/"&amp;'VME Notification'!M908&amp;"/"&amp;'VME Notification'!N908&amp;"/ER")</f>
        <v/>
      </c>
    </row>
    <row r="889" spans="12:14" x14ac:dyDescent="0.25">
      <c r="L889" s="51" t="str">
        <f>IFERROR(IF(VALUE('VME Notification'!M909)&gt;=5,1,""),"")</f>
        <v/>
      </c>
      <c r="N889" s="134" t="str">
        <f>IF(L889="","","SR/"&amp;'VME Notification'!$C$16&amp;"/"&amp;'VME Notification'!$F$16&amp;"/"&amp;'VME Notification'!$K$16&amp;"/"&amp;'VME Notification'!$N$16&amp;"/"&amp;'VME Notification'!B909&amp;"/ "&amp;"SV/"&amp;'VME Notification'!C909&amp;"/"&amp;'VME Notification'!D909&amp;"/"&amp;TEXT('VME Notification'!E909,"dd-mmm-yy")&amp;"/"&amp;'VME Notification'!F909&amp;"/"&amp;'VME Notification'!G909&amp;"/"&amp;'VME Notification'!H909&amp;"/"&amp;'VME Notification'!I909&amp;"/"&amp;'VME Notification'!J909&amp;"/"&amp;'VME Notification'!K909&amp;"/"&amp;'VME Notification'!L909&amp;"/"&amp;'VME Notification'!M909&amp;"/"&amp;'VME Notification'!N909&amp;"/ER")</f>
        <v/>
      </c>
    </row>
    <row r="890" spans="12:14" x14ac:dyDescent="0.25">
      <c r="L890" s="51" t="str">
        <f>IFERROR(IF(VALUE('VME Notification'!M910)&gt;=5,1,""),"")</f>
        <v/>
      </c>
      <c r="N890" s="134" t="str">
        <f>IF(L890="","","SR/"&amp;'VME Notification'!$C$16&amp;"/"&amp;'VME Notification'!$F$16&amp;"/"&amp;'VME Notification'!$K$16&amp;"/"&amp;'VME Notification'!$N$16&amp;"/"&amp;'VME Notification'!B910&amp;"/ "&amp;"SV/"&amp;'VME Notification'!C910&amp;"/"&amp;'VME Notification'!D910&amp;"/"&amp;TEXT('VME Notification'!E910,"dd-mmm-yy")&amp;"/"&amp;'VME Notification'!F910&amp;"/"&amp;'VME Notification'!G910&amp;"/"&amp;'VME Notification'!H910&amp;"/"&amp;'VME Notification'!I910&amp;"/"&amp;'VME Notification'!J910&amp;"/"&amp;'VME Notification'!K910&amp;"/"&amp;'VME Notification'!L910&amp;"/"&amp;'VME Notification'!M910&amp;"/"&amp;'VME Notification'!N910&amp;"/ER")</f>
        <v/>
      </c>
    </row>
    <row r="891" spans="12:14" x14ac:dyDescent="0.25">
      <c r="L891" s="51" t="str">
        <f>IFERROR(IF(VALUE('VME Notification'!M911)&gt;=5,1,""),"")</f>
        <v/>
      </c>
      <c r="N891" s="134" t="str">
        <f>IF(L891="","","SR/"&amp;'VME Notification'!$C$16&amp;"/"&amp;'VME Notification'!$F$16&amp;"/"&amp;'VME Notification'!$K$16&amp;"/"&amp;'VME Notification'!$N$16&amp;"/"&amp;'VME Notification'!B911&amp;"/ "&amp;"SV/"&amp;'VME Notification'!C911&amp;"/"&amp;'VME Notification'!D911&amp;"/"&amp;TEXT('VME Notification'!E911,"dd-mmm-yy")&amp;"/"&amp;'VME Notification'!F911&amp;"/"&amp;'VME Notification'!G911&amp;"/"&amp;'VME Notification'!H911&amp;"/"&amp;'VME Notification'!I911&amp;"/"&amp;'VME Notification'!J911&amp;"/"&amp;'VME Notification'!K911&amp;"/"&amp;'VME Notification'!L911&amp;"/"&amp;'VME Notification'!M911&amp;"/"&amp;'VME Notification'!N911&amp;"/ER")</f>
        <v/>
      </c>
    </row>
    <row r="892" spans="12:14" x14ac:dyDescent="0.25">
      <c r="L892" s="51" t="str">
        <f>IFERROR(IF(VALUE('VME Notification'!M912)&gt;=5,1,""),"")</f>
        <v/>
      </c>
      <c r="N892" s="134" t="str">
        <f>IF(L892="","","SR/"&amp;'VME Notification'!$C$16&amp;"/"&amp;'VME Notification'!$F$16&amp;"/"&amp;'VME Notification'!$K$16&amp;"/"&amp;'VME Notification'!$N$16&amp;"/"&amp;'VME Notification'!B912&amp;"/ "&amp;"SV/"&amp;'VME Notification'!C912&amp;"/"&amp;'VME Notification'!D912&amp;"/"&amp;TEXT('VME Notification'!E912,"dd-mmm-yy")&amp;"/"&amp;'VME Notification'!F912&amp;"/"&amp;'VME Notification'!G912&amp;"/"&amp;'VME Notification'!H912&amp;"/"&amp;'VME Notification'!I912&amp;"/"&amp;'VME Notification'!J912&amp;"/"&amp;'VME Notification'!K912&amp;"/"&amp;'VME Notification'!L912&amp;"/"&amp;'VME Notification'!M912&amp;"/"&amp;'VME Notification'!N912&amp;"/ER")</f>
        <v/>
      </c>
    </row>
    <row r="893" spans="12:14" x14ac:dyDescent="0.25">
      <c r="L893" s="51" t="str">
        <f>IFERROR(IF(VALUE('VME Notification'!M913)&gt;=5,1,""),"")</f>
        <v/>
      </c>
      <c r="N893" s="134" t="str">
        <f>IF(L893="","","SR/"&amp;'VME Notification'!$C$16&amp;"/"&amp;'VME Notification'!$F$16&amp;"/"&amp;'VME Notification'!$K$16&amp;"/"&amp;'VME Notification'!$N$16&amp;"/"&amp;'VME Notification'!B913&amp;"/ "&amp;"SV/"&amp;'VME Notification'!C913&amp;"/"&amp;'VME Notification'!D913&amp;"/"&amp;TEXT('VME Notification'!E913,"dd-mmm-yy")&amp;"/"&amp;'VME Notification'!F913&amp;"/"&amp;'VME Notification'!G913&amp;"/"&amp;'VME Notification'!H913&amp;"/"&amp;'VME Notification'!I913&amp;"/"&amp;'VME Notification'!J913&amp;"/"&amp;'VME Notification'!K913&amp;"/"&amp;'VME Notification'!L913&amp;"/"&amp;'VME Notification'!M913&amp;"/"&amp;'VME Notification'!N913&amp;"/ER")</f>
        <v/>
      </c>
    </row>
    <row r="894" spans="12:14" x14ac:dyDescent="0.25">
      <c r="L894" s="51" t="str">
        <f>IFERROR(IF(VALUE('VME Notification'!M914)&gt;=5,1,""),"")</f>
        <v/>
      </c>
      <c r="N894" s="134" t="str">
        <f>IF(L894="","","SR/"&amp;'VME Notification'!$C$16&amp;"/"&amp;'VME Notification'!$F$16&amp;"/"&amp;'VME Notification'!$K$16&amp;"/"&amp;'VME Notification'!$N$16&amp;"/"&amp;'VME Notification'!B914&amp;"/ "&amp;"SV/"&amp;'VME Notification'!C914&amp;"/"&amp;'VME Notification'!D914&amp;"/"&amp;TEXT('VME Notification'!E914,"dd-mmm-yy")&amp;"/"&amp;'VME Notification'!F914&amp;"/"&amp;'VME Notification'!G914&amp;"/"&amp;'VME Notification'!H914&amp;"/"&amp;'VME Notification'!I914&amp;"/"&amp;'VME Notification'!J914&amp;"/"&amp;'VME Notification'!K914&amp;"/"&amp;'VME Notification'!L914&amp;"/"&amp;'VME Notification'!M914&amp;"/"&amp;'VME Notification'!N914&amp;"/ER")</f>
        <v/>
      </c>
    </row>
    <row r="895" spans="12:14" x14ac:dyDescent="0.25">
      <c r="L895" s="51" t="str">
        <f>IFERROR(IF(VALUE('VME Notification'!M915)&gt;=5,1,""),"")</f>
        <v/>
      </c>
      <c r="N895" s="134" t="str">
        <f>IF(L895="","","SR/"&amp;'VME Notification'!$C$16&amp;"/"&amp;'VME Notification'!$F$16&amp;"/"&amp;'VME Notification'!$K$16&amp;"/"&amp;'VME Notification'!$N$16&amp;"/"&amp;'VME Notification'!B915&amp;"/ "&amp;"SV/"&amp;'VME Notification'!C915&amp;"/"&amp;'VME Notification'!D915&amp;"/"&amp;TEXT('VME Notification'!E915,"dd-mmm-yy")&amp;"/"&amp;'VME Notification'!F915&amp;"/"&amp;'VME Notification'!G915&amp;"/"&amp;'VME Notification'!H915&amp;"/"&amp;'VME Notification'!I915&amp;"/"&amp;'VME Notification'!J915&amp;"/"&amp;'VME Notification'!K915&amp;"/"&amp;'VME Notification'!L915&amp;"/"&amp;'VME Notification'!M915&amp;"/"&amp;'VME Notification'!N915&amp;"/ER")</f>
        <v/>
      </c>
    </row>
    <row r="896" spans="12:14" x14ac:dyDescent="0.25">
      <c r="L896" s="51" t="str">
        <f>IFERROR(IF(VALUE('VME Notification'!M916)&gt;=5,1,""),"")</f>
        <v/>
      </c>
      <c r="N896" s="134" t="str">
        <f>IF(L896="","","SR/"&amp;'VME Notification'!$C$16&amp;"/"&amp;'VME Notification'!$F$16&amp;"/"&amp;'VME Notification'!$K$16&amp;"/"&amp;'VME Notification'!$N$16&amp;"/"&amp;'VME Notification'!B916&amp;"/ "&amp;"SV/"&amp;'VME Notification'!C916&amp;"/"&amp;'VME Notification'!D916&amp;"/"&amp;TEXT('VME Notification'!E916,"dd-mmm-yy")&amp;"/"&amp;'VME Notification'!F916&amp;"/"&amp;'VME Notification'!G916&amp;"/"&amp;'VME Notification'!H916&amp;"/"&amp;'VME Notification'!I916&amp;"/"&amp;'VME Notification'!J916&amp;"/"&amp;'VME Notification'!K916&amp;"/"&amp;'VME Notification'!L916&amp;"/"&amp;'VME Notification'!M916&amp;"/"&amp;'VME Notification'!N916&amp;"/ER")</f>
        <v/>
      </c>
    </row>
    <row r="897" spans="12:14" x14ac:dyDescent="0.25">
      <c r="L897" s="51" t="str">
        <f>IFERROR(IF(VALUE('VME Notification'!M917)&gt;=5,1,""),"")</f>
        <v/>
      </c>
      <c r="N897" s="134" t="str">
        <f>IF(L897="","","SR/"&amp;'VME Notification'!$C$16&amp;"/"&amp;'VME Notification'!$F$16&amp;"/"&amp;'VME Notification'!$K$16&amp;"/"&amp;'VME Notification'!$N$16&amp;"/"&amp;'VME Notification'!B917&amp;"/ "&amp;"SV/"&amp;'VME Notification'!C917&amp;"/"&amp;'VME Notification'!D917&amp;"/"&amp;TEXT('VME Notification'!E917,"dd-mmm-yy")&amp;"/"&amp;'VME Notification'!F917&amp;"/"&amp;'VME Notification'!G917&amp;"/"&amp;'VME Notification'!H917&amp;"/"&amp;'VME Notification'!I917&amp;"/"&amp;'VME Notification'!J917&amp;"/"&amp;'VME Notification'!K917&amp;"/"&amp;'VME Notification'!L917&amp;"/"&amp;'VME Notification'!M917&amp;"/"&amp;'VME Notification'!N917&amp;"/ER")</f>
        <v/>
      </c>
    </row>
    <row r="898" spans="12:14" x14ac:dyDescent="0.25">
      <c r="L898" s="51" t="str">
        <f>IFERROR(IF(VALUE('VME Notification'!M918)&gt;=5,1,""),"")</f>
        <v/>
      </c>
      <c r="N898" s="134" t="str">
        <f>IF(L898="","","SR/"&amp;'VME Notification'!$C$16&amp;"/"&amp;'VME Notification'!$F$16&amp;"/"&amp;'VME Notification'!$K$16&amp;"/"&amp;'VME Notification'!$N$16&amp;"/"&amp;'VME Notification'!B918&amp;"/ "&amp;"SV/"&amp;'VME Notification'!C918&amp;"/"&amp;'VME Notification'!D918&amp;"/"&amp;TEXT('VME Notification'!E918,"dd-mmm-yy")&amp;"/"&amp;'VME Notification'!F918&amp;"/"&amp;'VME Notification'!G918&amp;"/"&amp;'VME Notification'!H918&amp;"/"&amp;'VME Notification'!I918&amp;"/"&amp;'VME Notification'!J918&amp;"/"&amp;'VME Notification'!K918&amp;"/"&amp;'VME Notification'!L918&amp;"/"&amp;'VME Notification'!M918&amp;"/"&amp;'VME Notification'!N918&amp;"/ER")</f>
        <v/>
      </c>
    </row>
    <row r="899" spans="12:14" x14ac:dyDescent="0.25">
      <c r="L899" s="51" t="str">
        <f>IFERROR(IF(VALUE('VME Notification'!M919)&gt;=5,1,""),"")</f>
        <v/>
      </c>
      <c r="N899" s="134" t="str">
        <f>IF(L899="","","SR/"&amp;'VME Notification'!$C$16&amp;"/"&amp;'VME Notification'!$F$16&amp;"/"&amp;'VME Notification'!$K$16&amp;"/"&amp;'VME Notification'!$N$16&amp;"/"&amp;'VME Notification'!B919&amp;"/ "&amp;"SV/"&amp;'VME Notification'!C919&amp;"/"&amp;'VME Notification'!D919&amp;"/"&amp;TEXT('VME Notification'!E919,"dd-mmm-yy")&amp;"/"&amp;'VME Notification'!F919&amp;"/"&amp;'VME Notification'!G919&amp;"/"&amp;'VME Notification'!H919&amp;"/"&amp;'VME Notification'!I919&amp;"/"&amp;'VME Notification'!J919&amp;"/"&amp;'VME Notification'!K919&amp;"/"&amp;'VME Notification'!L919&amp;"/"&amp;'VME Notification'!M919&amp;"/"&amp;'VME Notification'!N919&amp;"/ER")</f>
        <v/>
      </c>
    </row>
    <row r="900" spans="12:14" x14ac:dyDescent="0.25">
      <c r="L900" s="51" t="str">
        <f>IFERROR(IF(VALUE('VME Notification'!M920)&gt;=5,1,""),"")</f>
        <v/>
      </c>
      <c r="N900" s="134" t="str">
        <f>IF(L900="","","SR/"&amp;'VME Notification'!$C$16&amp;"/"&amp;'VME Notification'!$F$16&amp;"/"&amp;'VME Notification'!$K$16&amp;"/"&amp;'VME Notification'!$N$16&amp;"/"&amp;'VME Notification'!B920&amp;"/ "&amp;"SV/"&amp;'VME Notification'!C920&amp;"/"&amp;'VME Notification'!D920&amp;"/"&amp;TEXT('VME Notification'!E920,"dd-mmm-yy")&amp;"/"&amp;'VME Notification'!F920&amp;"/"&amp;'VME Notification'!G920&amp;"/"&amp;'VME Notification'!H920&amp;"/"&amp;'VME Notification'!I920&amp;"/"&amp;'VME Notification'!J920&amp;"/"&amp;'VME Notification'!K920&amp;"/"&amp;'VME Notification'!L920&amp;"/"&amp;'VME Notification'!M920&amp;"/"&amp;'VME Notification'!N920&amp;"/ER")</f>
        <v/>
      </c>
    </row>
    <row r="901" spans="12:14" x14ac:dyDescent="0.25">
      <c r="L901" s="51" t="str">
        <f>IFERROR(IF(VALUE('VME Notification'!M921)&gt;=5,1,""),"")</f>
        <v/>
      </c>
      <c r="N901" s="134" t="str">
        <f>IF(L901="","","SR/"&amp;'VME Notification'!$C$16&amp;"/"&amp;'VME Notification'!$F$16&amp;"/"&amp;'VME Notification'!$K$16&amp;"/"&amp;'VME Notification'!$N$16&amp;"/"&amp;'VME Notification'!B921&amp;"/ "&amp;"SV/"&amp;'VME Notification'!C921&amp;"/"&amp;'VME Notification'!D921&amp;"/"&amp;TEXT('VME Notification'!E921,"dd-mmm-yy")&amp;"/"&amp;'VME Notification'!F921&amp;"/"&amp;'VME Notification'!G921&amp;"/"&amp;'VME Notification'!H921&amp;"/"&amp;'VME Notification'!I921&amp;"/"&amp;'VME Notification'!J921&amp;"/"&amp;'VME Notification'!K921&amp;"/"&amp;'VME Notification'!L921&amp;"/"&amp;'VME Notification'!M921&amp;"/"&amp;'VME Notification'!N921&amp;"/ER")</f>
        <v/>
      </c>
    </row>
    <row r="902" spans="12:14" x14ac:dyDescent="0.25">
      <c r="L902" s="51" t="str">
        <f>IFERROR(IF(VALUE('VME Notification'!M922)&gt;=5,1,""),"")</f>
        <v/>
      </c>
      <c r="N902" s="134" t="str">
        <f>IF(L902="","","SR/"&amp;'VME Notification'!$C$16&amp;"/"&amp;'VME Notification'!$F$16&amp;"/"&amp;'VME Notification'!$K$16&amp;"/"&amp;'VME Notification'!$N$16&amp;"/"&amp;'VME Notification'!B922&amp;"/ "&amp;"SV/"&amp;'VME Notification'!C922&amp;"/"&amp;'VME Notification'!D922&amp;"/"&amp;TEXT('VME Notification'!E922,"dd-mmm-yy")&amp;"/"&amp;'VME Notification'!F922&amp;"/"&amp;'VME Notification'!G922&amp;"/"&amp;'VME Notification'!H922&amp;"/"&amp;'VME Notification'!I922&amp;"/"&amp;'VME Notification'!J922&amp;"/"&amp;'VME Notification'!K922&amp;"/"&amp;'VME Notification'!L922&amp;"/"&amp;'VME Notification'!M922&amp;"/"&amp;'VME Notification'!N922&amp;"/ER")</f>
        <v/>
      </c>
    </row>
    <row r="903" spans="12:14" x14ac:dyDescent="0.25">
      <c r="L903" s="51" t="str">
        <f>IFERROR(IF(VALUE('VME Notification'!M923)&gt;=5,1,""),"")</f>
        <v/>
      </c>
      <c r="N903" s="134" t="str">
        <f>IF(L903="","","SR/"&amp;'VME Notification'!$C$16&amp;"/"&amp;'VME Notification'!$F$16&amp;"/"&amp;'VME Notification'!$K$16&amp;"/"&amp;'VME Notification'!$N$16&amp;"/"&amp;'VME Notification'!B923&amp;"/ "&amp;"SV/"&amp;'VME Notification'!C923&amp;"/"&amp;'VME Notification'!D923&amp;"/"&amp;TEXT('VME Notification'!E923,"dd-mmm-yy")&amp;"/"&amp;'VME Notification'!F923&amp;"/"&amp;'VME Notification'!G923&amp;"/"&amp;'VME Notification'!H923&amp;"/"&amp;'VME Notification'!I923&amp;"/"&amp;'VME Notification'!J923&amp;"/"&amp;'VME Notification'!K923&amp;"/"&amp;'VME Notification'!L923&amp;"/"&amp;'VME Notification'!M923&amp;"/"&amp;'VME Notification'!N923&amp;"/ER")</f>
        <v/>
      </c>
    </row>
    <row r="904" spans="12:14" x14ac:dyDescent="0.25">
      <c r="L904" s="51" t="str">
        <f>IFERROR(IF(VALUE('VME Notification'!M924)&gt;=5,1,""),"")</f>
        <v/>
      </c>
      <c r="N904" s="134" t="str">
        <f>IF(L904="","","SR/"&amp;'VME Notification'!$C$16&amp;"/"&amp;'VME Notification'!$F$16&amp;"/"&amp;'VME Notification'!$K$16&amp;"/"&amp;'VME Notification'!$N$16&amp;"/"&amp;'VME Notification'!B924&amp;"/ "&amp;"SV/"&amp;'VME Notification'!C924&amp;"/"&amp;'VME Notification'!D924&amp;"/"&amp;TEXT('VME Notification'!E924,"dd-mmm-yy")&amp;"/"&amp;'VME Notification'!F924&amp;"/"&amp;'VME Notification'!G924&amp;"/"&amp;'VME Notification'!H924&amp;"/"&amp;'VME Notification'!I924&amp;"/"&amp;'VME Notification'!J924&amp;"/"&amp;'VME Notification'!K924&amp;"/"&amp;'VME Notification'!L924&amp;"/"&amp;'VME Notification'!M924&amp;"/"&amp;'VME Notification'!N924&amp;"/ER")</f>
        <v/>
      </c>
    </row>
    <row r="905" spans="12:14" x14ac:dyDescent="0.25">
      <c r="L905" s="51" t="str">
        <f>IFERROR(IF(VALUE('VME Notification'!M925)&gt;=5,1,""),"")</f>
        <v/>
      </c>
      <c r="N905" s="134" t="str">
        <f>IF(L905="","","SR/"&amp;'VME Notification'!$C$16&amp;"/"&amp;'VME Notification'!$F$16&amp;"/"&amp;'VME Notification'!$K$16&amp;"/"&amp;'VME Notification'!$N$16&amp;"/"&amp;'VME Notification'!B925&amp;"/ "&amp;"SV/"&amp;'VME Notification'!C925&amp;"/"&amp;'VME Notification'!D925&amp;"/"&amp;TEXT('VME Notification'!E925,"dd-mmm-yy")&amp;"/"&amp;'VME Notification'!F925&amp;"/"&amp;'VME Notification'!G925&amp;"/"&amp;'VME Notification'!H925&amp;"/"&amp;'VME Notification'!I925&amp;"/"&amp;'VME Notification'!J925&amp;"/"&amp;'VME Notification'!K925&amp;"/"&amp;'VME Notification'!L925&amp;"/"&amp;'VME Notification'!M925&amp;"/"&amp;'VME Notification'!N925&amp;"/ER")</f>
        <v/>
      </c>
    </row>
    <row r="906" spans="12:14" x14ac:dyDescent="0.25">
      <c r="L906" s="51" t="str">
        <f>IFERROR(IF(VALUE('VME Notification'!M926)&gt;=5,1,""),"")</f>
        <v/>
      </c>
      <c r="N906" s="134" t="str">
        <f>IF(L906="","","SR/"&amp;'VME Notification'!$C$16&amp;"/"&amp;'VME Notification'!$F$16&amp;"/"&amp;'VME Notification'!$K$16&amp;"/"&amp;'VME Notification'!$N$16&amp;"/"&amp;'VME Notification'!B926&amp;"/ "&amp;"SV/"&amp;'VME Notification'!C926&amp;"/"&amp;'VME Notification'!D926&amp;"/"&amp;TEXT('VME Notification'!E926,"dd-mmm-yy")&amp;"/"&amp;'VME Notification'!F926&amp;"/"&amp;'VME Notification'!G926&amp;"/"&amp;'VME Notification'!H926&amp;"/"&amp;'VME Notification'!I926&amp;"/"&amp;'VME Notification'!J926&amp;"/"&amp;'VME Notification'!K926&amp;"/"&amp;'VME Notification'!L926&amp;"/"&amp;'VME Notification'!M926&amp;"/"&amp;'VME Notification'!N926&amp;"/ER")</f>
        <v/>
      </c>
    </row>
    <row r="907" spans="12:14" x14ac:dyDescent="0.25">
      <c r="L907" s="51" t="str">
        <f>IFERROR(IF(VALUE('VME Notification'!M927)&gt;=5,1,""),"")</f>
        <v/>
      </c>
      <c r="N907" s="134" t="str">
        <f>IF(L907="","","SR/"&amp;'VME Notification'!$C$16&amp;"/"&amp;'VME Notification'!$F$16&amp;"/"&amp;'VME Notification'!$K$16&amp;"/"&amp;'VME Notification'!$N$16&amp;"/"&amp;'VME Notification'!B927&amp;"/ "&amp;"SV/"&amp;'VME Notification'!C927&amp;"/"&amp;'VME Notification'!D927&amp;"/"&amp;TEXT('VME Notification'!E927,"dd-mmm-yy")&amp;"/"&amp;'VME Notification'!F927&amp;"/"&amp;'VME Notification'!G927&amp;"/"&amp;'VME Notification'!H927&amp;"/"&amp;'VME Notification'!I927&amp;"/"&amp;'VME Notification'!J927&amp;"/"&amp;'VME Notification'!K927&amp;"/"&amp;'VME Notification'!L927&amp;"/"&amp;'VME Notification'!M927&amp;"/"&amp;'VME Notification'!N927&amp;"/ER")</f>
        <v/>
      </c>
    </row>
    <row r="908" spans="12:14" x14ac:dyDescent="0.25">
      <c r="L908" s="51" t="str">
        <f>IFERROR(IF(VALUE('VME Notification'!M928)&gt;=5,1,""),"")</f>
        <v/>
      </c>
      <c r="N908" s="134" t="str">
        <f>IF(L908="","","SR/"&amp;'VME Notification'!$C$16&amp;"/"&amp;'VME Notification'!$F$16&amp;"/"&amp;'VME Notification'!$K$16&amp;"/"&amp;'VME Notification'!$N$16&amp;"/"&amp;'VME Notification'!B928&amp;"/ "&amp;"SV/"&amp;'VME Notification'!C928&amp;"/"&amp;'VME Notification'!D928&amp;"/"&amp;TEXT('VME Notification'!E928,"dd-mmm-yy")&amp;"/"&amp;'VME Notification'!F928&amp;"/"&amp;'VME Notification'!G928&amp;"/"&amp;'VME Notification'!H928&amp;"/"&amp;'VME Notification'!I928&amp;"/"&amp;'VME Notification'!J928&amp;"/"&amp;'VME Notification'!K928&amp;"/"&amp;'VME Notification'!L928&amp;"/"&amp;'VME Notification'!M928&amp;"/"&amp;'VME Notification'!N928&amp;"/ER")</f>
        <v/>
      </c>
    </row>
    <row r="909" spans="12:14" x14ac:dyDescent="0.25">
      <c r="L909" s="51" t="str">
        <f>IFERROR(IF(VALUE('VME Notification'!M929)&gt;=5,1,""),"")</f>
        <v/>
      </c>
      <c r="N909" s="134" t="str">
        <f>IF(L909="","","SR/"&amp;'VME Notification'!$C$16&amp;"/"&amp;'VME Notification'!$F$16&amp;"/"&amp;'VME Notification'!$K$16&amp;"/"&amp;'VME Notification'!$N$16&amp;"/"&amp;'VME Notification'!B929&amp;"/ "&amp;"SV/"&amp;'VME Notification'!C929&amp;"/"&amp;'VME Notification'!D929&amp;"/"&amp;TEXT('VME Notification'!E929,"dd-mmm-yy")&amp;"/"&amp;'VME Notification'!F929&amp;"/"&amp;'VME Notification'!G929&amp;"/"&amp;'VME Notification'!H929&amp;"/"&amp;'VME Notification'!I929&amp;"/"&amp;'VME Notification'!J929&amp;"/"&amp;'VME Notification'!K929&amp;"/"&amp;'VME Notification'!L929&amp;"/"&amp;'VME Notification'!M929&amp;"/"&amp;'VME Notification'!N929&amp;"/ER")</f>
        <v/>
      </c>
    </row>
    <row r="910" spans="12:14" x14ac:dyDescent="0.25">
      <c r="L910" s="51" t="str">
        <f>IFERROR(IF(VALUE('VME Notification'!M930)&gt;=5,1,""),"")</f>
        <v/>
      </c>
      <c r="N910" s="134" t="str">
        <f>IF(L910="","","SR/"&amp;'VME Notification'!$C$16&amp;"/"&amp;'VME Notification'!$F$16&amp;"/"&amp;'VME Notification'!$K$16&amp;"/"&amp;'VME Notification'!$N$16&amp;"/"&amp;'VME Notification'!B930&amp;"/ "&amp;"SV/"&amp;'VME Notification'!C930&amp;"/"&amp;'VME Notification'!D930&amp;"/"&amp;TEXT('VME Notification'!E930,"dd-mmm-yy")&amp;"/"&amp;'VME Notification'!F930&amp;"/"&amp;'VME Notification'!G930&amp;"/"&amp;'VME Notification'!H930&amp;"/"&amp;'VME Notification'!I930&amp;"/"&amp;'VME Notification'!J930&amp;"/"&amp;'VME Notification'!K930&amp;"/"&amp;'VME Notification'!L930&amp;"/"&amp;'VME Notification'!M930&amp;"/"&amp;'VME Notification'!N930&amp;"/ER")</f>
        <v/>
      </c>
    </row>
    <row r="911" spans="12:14" x14ac:dyDescent="0.25">
      <c r="L911" s="51" t="str">
        <f>IFERROR(IF(VALUE('VME Notification'!M931)&gt;=5,1,""),"")</f>
        <v/>
      </c>
      <c r="N911" s="134" t="str">
        <f>IF(L911="","","SR/"&amp;'VME Notification'!$C$16&amp;"/"&amp;'VME Notification'!$F$16&amp;"/"&amp;'VME Notification'!$K$16&amp;"/"&amp;'VME Notification'!$N$16&amp;"/"&amp;'VME Notification'!B931&amp;"/ "&amp;"SV/"&amp;'VME Notification'!C931&amp;"/"&amp;'VME Notification'!D931&amp;"/"&amp;TEXT('VME Notification'!E931,"dd-mmm-yy")&amp;"/"&amp;'VME Notification'!F931&amp;"/"&amp;'VME Notification'!G931&amp;"/"&amp;'VME Notification'!H931&amp;"/"&amp;'VME Notification'!I931&amp;"/"&amp;'VME Notification'!J931&amp;"/"&amp;'VME Notification'!K931&amp;"/"&amp;'VME Notification'!L931&amp;"/"&amp;'VME Notification'!M931&amp;"/"&amp;'VME Notification'!N931&amp;"/ER")</f>
        <v/>
      </c>
    </row>
    <row r="912" spans="12:14" x14ac:dyDescent="0.25">
      <c r="L912" s="51" t="str">
        <f>IFERROR(IF(VALUE('VME Notification'!M932)&gt;=5,1,""),"")</f>
        <v/>
      </c>
      <c r="N912" s="134" t="str">
        <f>IF(L912="","","SR/"&amp;'VME Notification'!$C$16&amp;"/"&amp;'VME Notification'!$F$16&amp;"/"&amp;'VME Notification'!$K$16&amp;"/"&amp;'VME Notification'!$N$16&amp;"/"&amp;'VME Notification'!B932&amp;"/ "&amp;"SV/"&amp;'VME Notification'!C932&amp;"/"&amp;'VME Notification'!D932&amp;"/"&amp;TEXT('VME Notification'!E932,"dd-mmm-yy")&amp;"/"&amp;'VME Notification'!F932&amp;"/"&amp;'VME Notification'!G932&amp;"/"&amp;'VME Notification'!H932&amp;"/"&amp;'VME Notification'!I932&amp;"/"&amp;'VME Notification'!J932&amp;"/"&amp;'VME Notification'!K932&amp;"/"&amp;'VME Notification'!L932&amp;"/"&amp;'VME Notification'!M932&amp;"/"&amp;'VME Notification'!N932&amp;"/ER")</f>
        <v/>
      </c>
    </row>
    <row r="913" spans="12:14" x14ac:dyDescent="0.25">
      <c r="L913" s="51" t="str">
        <f>IFERROR(IF(VALUE('VME Notification'!M933)&gt;=5,1,""),"")</f>
        <v/>
      </c>
      <c r="N913" s="134" t="str">
        <f>IF(L913="","","SR/"&amp;'VME Notification'!$C$16&amp;"/"&amp;'VME Notification'!$F$16&amp;"/"&amp;'VME Notification'!$K$16&amp;"/"&amp;'VME Notification'!$N$16&amp;"/"&amp;'VME Notification'!B933&amp;"/ "&amp;"SV/"&amp;'VME Notification'!C933&amp;"/"&amp;'VME Notification'!D933&amp;"/"&amp;TEXT('VME Notification'!E933,"dd-mmm-yy")&amp;"/"&amp;'VME Notification'!F933&amp;"/"&amp;'VME Notification'!G933&amp;"/"&amp;'VME Notification'!H933&amp;"/"&amp;'VME Notification'!I933&amp;"/"&amp;'VME Notification'!J933&amp;"/"&amp;'VME Notification'!K933&amp;"/"&amp;'VME Notification'!L933&amp;"/"&amp;'VME Notification'!M933&amp;"/"&amp;'VME Notification'!N933&amp;"/ER")</f>
        <v/>
      </c>
    </row>
    <row r="914" spans="12:14" x14ac:dyDescent="0.25">
      <c r="L914" s="51" t="str">
        <f>IFERROR(IF(VALUE('VME Notification'!M934)&gt;=5,1,""),"")</f>
        <v/>
      </c>
      <c r="N914" s="134" t="str">
        <f>IF(L914="","","SR/"&amp;'VME Notification'!$C$16&amp;"/"&amp;'VME Notification'!$F$16&amp;"/"&amp;'VME Notification'!$K$16&amp;"/"&amp;'VME Notification'!$N$16&amp;"/"&amp;'VME Notification'!B934&amp;"/ "&amp;"SV/"&amp;'VME Notification'!C934&amp;"/"&amp;'VME Notification'!D934&amp;"/"&amp;TEXT('VME Notification'!E934,"dd-mmm-yy")&amp;"/"&amp;'VME Notification'!F934&amp;"/"&amp;'VME Notification'!G934&amp;"/"&amp;'VME Notification'!H934&amp;"/"&amp;'VME Notification'!I934&amp;"/"&amp;'VME Notification'!J934&amp;"/"&amp;'VME Notification'!K934&amp;"/"&amp;'VME Notification'!L934&amp;"/"&amp;'VME Notification'!M934&amp;"/"&amp;'VME Notification'!N934&amp;"/ER")</f>
        <v/>
      </c>
    </row>
    <row r="915" spans="12:14" x14ac:dyDescent="0.25">
      <c r="L915" s="51" t="str">
        <f>IFERROR(IF(VALUE('VME Notification'!M935)&gt;=5,1,""),"")</f>
        <v/>
      </c>
      <c r="N915" s="134" t="str">
        <f>IF(L915="","","SR/"&amp;'VME Notification'!$C$16&amp;"/"&amp;'VME Notification'!$F$16&amp;"/"&amp;'VME Notification'!$K$16&amp;"/"&amp;'VME Notification'!$N$16&amp;"/"&amp;'VME Notification'!B935&amp;"/ "&amp;"SV/"&amp;'VME Notification'!C935&amp;"/"&amp;'VME Notification'!D935&amp;"/"&amp;TEXT('VME Notification'!E935,"dd-mmm-yy")&amp;"/"&amp;'VME Notification'!F935&amp;"/"&amp;'VME Notification'!G935&amp;"/"&amp;'VME Notification'!H935&amp;"/"&amp;'VME Notification'!I935&amp;"/"&amp;'VME Notification'!J935&amp;"/"&amp;'VME Notification'!K935&amp;"/"&amp;'VME Notification'!L935&amp;"/"&amp;'VME Notification'!M935&amp;"/"&amp;'VME Notification'!N935&amp;"/ER")</f>
        <v/>
      </c>
    </row>
    <row r="916" spans="12:14" x14ac:dyDescent="0.25">
      <c r="L916" s="51" t="str">
        <f>IFERROR(IF(VALUE('VME Notification'!M936)&gt;=5,1,""),"")</f>
        <v/>
      </c>
      <c r="N916" s="134" t="str">
        <f>IF(L916="","","SR/"&amp;'VME Notification'!$C$16&amp;"/"&amp;'VME Notification'!$F$16&amp;"/"&amp;'VME Notification'!$K$16&amp;"/"&amp;'VME Notification'!$N$16&amp;"/"&amp;'VME Notification'!B936&amp;"/ "&amp;"SV/"&amp;'VME Notification'!C936&amp;"/"&amp;'VME Notification'!D936&amp;"/"&amp;TEXT('VME Notification'!E936,"dd-mmm-yy")&amp;"/"&amp;'VME Notification'!F936&amp;"/"&amp;'VME Notification'!G936&amp;"/"&amp;'VME Notification'!H936&amp;"/"&amp;'VME Notification'!I936&amp;"/"&amp;'VME Notification'!J936&amp;"/"&amp;'VME Notification'!K936&amp;"/"&amp;'VME Notification'!L936&amp;"/"&amp;'VME Notification'!M936&amp;"/"&amp;'VME Notification'!N936&amp;"/ER")</f>
        <v/>
      </c>
    </row>
    <row r="917" spans="12:14" x14ac:dyDescent="0.25">
      <c r="L917" s="51" t="str">
        <f>IFERROR(IF(VALUE('VME Notification'!M937)&gt;=5,1,""),"")</f>
        <v/>
      </c>
      <c r="N917" s="134" t="str">
        <f>IF(L917="","","SR/"&amp;'VME Notification'!$C$16&amp;"/"&amp;'VME Notification'!$F$16&amp;"/"&amp;'VME Notification'!$K$16&amp;"/"&amp;'VME Notification'!$N$16&amp;"/"&amp;'VME Notification'!B937&amp;"/ "&amp;"SV/"&amp;'VME Notification'!C937&amp;"/"&amp;'VME Notification'!D937&amp;"/"&amp;TEXT('VME Notification'!E937,"dd-mmm-yy")&amp;"/"&amp;'VME Notification'!F937&amp;"/"&amp;'VME Notification'!G937&amp;"/"&amp;'VME Notification'!H937&amp;"/"&amp;'VME Notification'!I937&amp;"/"&amp;'VME Notification'!J937&amp;"/"&amp;'VME Notification'!K937&amp;"/"&amp;'VME Notification'!L937&amp;"/"&amp;'VME Notification'!M937&amp;"/"&amp;'VME Notification'!N937&amp;"/ER")</f>
        <v/>
      </c>
    </row>
    <row r="918" spans="12:14" x14ac:dyDescent="0.25">
      <c r="L918" s="51" t="str">
        <f>IFERROR(IF(VALUE('VME Notification'!M938)&gt;=5,1,""),"")</f>
        <v/>
      </c>
      <c r="N918" s="134" t="str">
        <f>IF(L918="","","SR/"&amp;'VME Notification'!$C$16&amp;"/"&amp;'VME Notification'!$F$16&amp;"/"&amp;'VME Notification'!$K$16&amp;"/"&amp;'VME Notification'!$N$16&amp;"/"&amp;'VME Notification'!B938&amp;"/ "&amp;"SV/"&amp;'VME Notification'!C938&amp;"/"&amp;'VME Notification'!D938&amp;"/"&amp;TEXT('VME Notification'!E938,"dd-mmm-yy")&amp;"/"&amp;'VME Notification'!F938&amp;"/"&amp;'VME Notification'!G938&amp;"/"&amp;'VME Notification'!H938&amp;"/"&amp;'VME Notification'!I938&amp;"/"&amp;'VME Notification'!J938&amp;"/"&amp;'VME Notification'!K938&amp;"/"&amp;'VME Notification'!L938&amp;"/"&amp;'VME Notification'!M938&amp;"/"&amp;'VME Notification'!N938&amp;"/ER")</f>
        <v/>
      </c>
    </row>
    <row r="919" spans="12:14" x14ac:dyDescent="0.25">
      <c r="L919" s="51" t="str">
        <f>IFERROR(IF(VALUE('VME Notification'!M939)&gt;=5,1,""),"")</f>
        <v/>
      </c>
      <c r="N919" s="134" t="str">
        <f>IF(L919="","","SR/"&amp;'VME Notification'!$C$16&amp;"/"&amp;'VME Notification'!$F$16&amp;"/"&amp;'VME Notification'!$K$16&amp;"/"&amp;'VME Notification'!$N$16&amp;"/"&amp;'VME Notification'!B939&amp;"/ "&amp;"SV/"&amp;'VME Notification'!C939&amp;"/"&amp;'VME Notification'!D939&amp;"/"&amp;TEXT('VME Notification'!E939,"dd-mmm-yy")&amp;"/"&amp;'VME Notification'!F939&amp;"/"&amp;'VME Notification'!G939&amp;"/"&amp;'VME Notification'!H939&amp;"/"&amp;'VME Notification'!I939&amp;"/"&amp;'VME Notification'!J939&amp;"/"&amp;'VME Notification'!K939&amp;"/"&amp;'VME Notification'!L939&amp;"/"&amp;'VME Notification'!M939&amp;"/"&amp;'VME Notification'!N939&amp;"/ER")</f>
        <v/>
      </c>
    </row>
    <row r="920" spans="12:14" x14ac:dyDescent="0.25">
      <c r="L920" s="51" t="str">
        <f>IFERROR(IF(VALUE('VME Notification'!M940)&gt;=5,1,""),"")</f>
        <v/>
      </c>
      <c r="N920" s="134" t="str">
        <f>IF(L920="","","SR/"&amp;'VME Notification'!$C$16&amp;"/"&amp;'VME Notification'!$F$16&amp;"/"&amp;'VME Notification'!$K$16&amp;"/"&amp;'VME Notification'!$N$16&amp;"/"&amp;'VME Notification'!B940&amp;"/ "&amp;"SV/"&amp;'VME Notification'!C940&amp;"/"&amp;'VME Notification'!D940&amp;"/"&amp;TEXT('VME Notification'!E940,"dd-mmm-yy")&amp;"/"&amp;'VME Notification'!F940&amp;"/"&amp;'VME Notification'!G940&amp;"/"&amp;'VME Notification'!H940&amp;"/"&amp;'VME Notification'!I940&amp;"/"&amp;'VME Notification'!J940&amp;"/"&amp;'VME Notification'!K940&amp;"/"&amp;'VME Notification'!L940&amp;"/"&amp;'VME Notification'!M940&amp;"/"&amp;'VME Notification'!N940&amp;"/ER")</f>
        <v/>
      </c>
    </row>
    <row r="921" spans="12:14" x14ac:dyDescent="0.25">
      <c r="L921" s="51" t="str">
        <f>IFERROR(IF(VALUE('VME Notification'!M941)&gt;=5,1,""),"")</f>
        <v/>
      </c>
      <c r="N921" s="134" t="str">
        <f>IF(L921="","","SR/"&amp;'VME Notification'!$C$16&amp;"/"&amp;'VME Notification'!$F$16&amp;"/"&amp;'VME Notification'!$K$16&amp;"/"&amp;'VME Notification'!$N$16&amp;"/"&amp;'VME Notification'!B941&amp;"/ "&amp;"SV/"&amp;'VME Notification'!C941&amp;"/"&amp;'VME Notification'!D941&amp;"/"&amp;TEXT('VME Notification'!E941,"dd-mmm-yy")&amp;"/"&amp;'VME Notification'!F941&amp;"/"&amp;'VME Notification'!G941&amp;"/"&amp;'VME Notification'!H941&amp;"/"&amp;'VME Notification'!I941&amp;"/"&amp;'VME Notification'!J941&amp;"/"&amp;'VME Notification'!K941&amp;"/"&amp;'VME Notification'!L941&amp;"/"&amp;'VME Notification'!M941&amp;"/"&amp;'VME Notification'!N941&amp;"/ER")</f>
        <v/>
      </c>
    </row>
    <row r="922" spans="12:14" x14ac:dyDescent="0.25">
      <c r="L922" s="51" t="str">
        <f>IFERROR(IF(VALUE('VME Notification'!M942)&gt;=5,1,""),"")</f>
        <v/>
      </c>
      <c r="N922" s="134" t="str">
        <f>IF(L922="","","SR/"&amp;'VME Notification'!$C$16&amp;"/"&amp;'VME Notification'!$F$16&amp;"/"&amp;'VME Notification'!$K$16&amp;"/"&amp;'VME Notification'!$N$16&amp;"/"&amp;'VME Notification'!B942&amp;"/ "&amp;"SV/"&amp;'VME Notification'!C942&amp;"/"&amp;'VME Notification'!D942&amp;"/"&amp;TEXT('VME Notification'!E942,"dd-mmm-yy")&amp;"/"&amp;'VME Notification'!F942&amp;"/"&amp;'VME Notification'!G942&amp;"/"&amp;'VME Notification'!H942&amp;"/"&amp;'VME Notification'!I942&amp;"/"&amp;'VME Notification'!J942&amp;"/"&amp;'VME Notification'!K942&amp;"/"&amp;'VME Notification'!L942&amp;"/"&amp;'VME Notification'!M942&amp;"/"&amp;'VME Notification'!N942&amp;"/ER")</f>
        <v/>
      </c>
    </row>
    <row r="923" spans="12:14" x14ac:dyDescent="0.25">
      <c r="L923" s="51" t="str">
        <f>IFERROR(IF(VALUE('VME Notification'!M943)&gt;=5,1,""),"")</f>
        <v/>
      </c>
      <c r="N923" s="134" t="str">
        <f>IF(L923="","","SR/"&amp;'VME Notification'!$C$16&amp;"/"&amp;'VME Notification'!$F$16&amp;"/"&amp;'VME Notification'!$K$16&amp;"/"&amp;'VME Notification'!$N$16&amp;"/"&amp;'VME Notification'!B943&amp;"/ "&amp;"SV/"&amp;'VME Notification'!C943&amp;"/"&amp;'VME Notification'!D943&amp;"/"&amp;TEXT('VME Notification'!E943,"dd-mmm-yy")&amp;"/"&amp;'VME Notification'!F943&amp;"/"&amp;'VME Notification'!G943&amp;"/"&amp;'VME Notification'!H943&amp;"/"&amp;'VME Notification'!I943&amp;"/"&amp;'VME Notification'!J943&amp;"/"&amp;'VME Notification'!K943&amp;"/"&amp;'VME Notification'!L943&amp;"/"&amp;'VME Notification'!M943&amp;"/"&amp;'VME Notification'!N943&amp;"/ER")</f>
        <v/>
      </c>
    </row>
    <row r="924" spans="12:14" x14ac:dyDescent="0.25">
      <c r="L924" s="51" t="str">
        <f>IFERROR(IF(VALUE('VME Notification'!M944)&gt;=5,1,""),"")</f>
        <v/>
      </c>
      <c r="N924" s="134" t="str">
        <f>IF(L924="","","SR/"&amp;'VME Notification'!$C$16&amp;"/"&amp;'VME Notification'!$F$16&amp;"/"&amp;'VME Notification'!$K$16&amp;"/"&amp;'VME Notification'!$N$16&amp;"/"&amp;'VME Notification'!B944&amp;"/ "&amp;"SV/"&amp;'VME Notification'!C944&amp;"/"&amp;'VME Notification'!D944&amp;"/"&amp;TEXT('VME Notification'!E944,"dd-mmm-yy")&amp;"/"&amp;'VME Notification'!F944&amp;"/"&amp;'VME Notification'!G944&amp;"/"&amp;'VME Notification'!H944&amp;"/"&amp;'VME Notification'!I944&amp;"/"&amp;'VME Notification'!J944&amp;"/"&amp;'VME Notification'!K944&amp;"/"&amp;'VME Notification'!L944&amp;"/"&amp;'VME Notification'!M944&amp;"/"&amp;'VME Notification'!N944&amp;"/ER")</f>
        <v/>
      </c>
    </row>
    <row r="925" spans="12:14" x14ac:dyDescent="0.25">
      <c r="L925" s="51" t="str">
        <f>IFERROR(IF(VALUE('VME Notification'!M945)&gt;=5,1,""),"")</f>
        <v/>
      </c>
      <c r="N925" s="134" t="str">
        <f>IF(L925="","","SR/"&amp;'VME Notification'!$C$16&amp;"/"&amp;'VME Notification'!$F$16&amp;"/"&amp;'VME Notification'!$K$16&amp;"/"&amp;'VME Notification'!$N$16&amp;"/"&amp;'VME Notification'!B945&amp;"/ "&amp;"SV/"&amp;'VME Notification'!C945&amp;"/"&amp;'VME Notification'!D945&amp;"/"&amp;TEXT('VME Notification'!E945,"dd-mmm-yy")&amp;"/"&amp;'VME Notification'!F945&amp;"/"&amp;'VME Notification'!G945&amp;"/"&amp;'VME Notification'!H945&amp;"/"&amp;'VME Notification'!I945&amp;"/"&amp;'VME Notification'!J945&amp;"/"&amp;'VME Notification'!K945&amp;"/"&amp;'VME Notification'!L945&amp;"/"&amp;'VME Notification'!M945&amp;"/"&amp;'VME Notification'!N945&amp;"/ER")</f>
        <v/>
      </c>
    </row>
    <row r="926" spans="12:14" x14ac:dyDescent="0.25">
      <c r="L926" s="51" t="str">
        <f>IFERROR(IF(VALUE('VME Notification'!M946)&gt;=5,1,""),"")</f>
        <v/>
      </c>
      <c r="N926" s="134" t="str">
        <f>IF(L926="","","SR/"&amp;'VME Notification'!$C$16&amp;"/"&amp;'VME Notification'!$F$16&amp;"/"&amp;'VME Notification'!$K$16&amp;"/"&amp;'VME Notification'!$N$16&amp;"/"&amp;'VME Notification'!B946&amp;"/ "&amp;"SV/"&amp;'VME Notification'!C946&amp;"/"&amp;'VME Notification'!D946&amp;"/"&amp;TEXT('VME Notification'!E946,"dd-mmm-yy")&amp;"/"&amp;'VME Notification'!F946&amp;"/"&amp;'VME Notification'!G946&amp;"/"&amp;'VME Notification'!H946&amp;"/"&amp;'VME Notification'!I946&amp;"/"&amp;'VME Notification'!J946&amp;"/"&amp;'VME Notification'!K946&amp;"/"&amp;'VME Notification'!L946&amp;"/"&amp;'VME Notification'!M946&amp;"/"&amp;'VME Notification'!N946&amp;"/ER")</f>
        <v/>
      </c>
    </row>
    <row r="927" spans="12:14" x14ac:dyDescent="0.25">
      <c r="L927" s="51" t="str">
        <f>IFERROR(IF(VALUE('VME Notification'!M947)&gt;=5,1,""),"")</f>
        <v/>
      </c>
      <c r="N927" s="134" t="str">
        <f>IF(L927="","","SR/"&amp;'VME Notification'!$C$16&amp;"/"&amp;'VME Notification'!$F$16&amp;"/"&amp;'VME Notification'!$K$16&amp;"/"&amp;'VME Notification'!$N$16&amp;"/"&amp;'VME Notification'!B947&amp;"/ "&amp;"SV/"&amp;'VME Notification'!C947&amp;"/"&amp;'VME Notification'!D947&amp;"/"&amp;TEXT('VME Notification'!E947,"dd-mmm-yy")&amp;"/"&amp;'VME Notification'!F947&amp;"/"&amp;'VME Notification'!G947&amp;"/"&amp;'VME Notification'!H947&amp;"/"&amp;'VME Notification'!I947&amp;"/"&amp;'VME Notification'!J947&amp;"/"&amp;'VME Notification'!K947&amp;"/"&amp;'VME Notification'!L947&amp;"/"&amp;'VME Notification'!M947&amp;"/"&amp;'VME Notification'!N947&amp;"/ER")</f>
        <v/>
      </c>
    </row>
    <row r="928" spans="12:14" x14ac:dyDescent="0.25">
      <c r="L928" s="51" t="str">
        <f>IFERROR(IF(VALUE('VME Notification'!M948)&gt;=5,1,""),"")</f>
        <v/>
      </c>
      <c r="N928" s="134" t="str">
        <f>IF(L928="","","SR/"&amp;'VME Notification'!$C$16&amp;"/"&amp;'VME Notification'!$F$16&amp;"/"&amp;'VME Notification'!$K$16&amp;"/"&amp;'VME Notification'!$N$16&amp;"/"&amp;'VME Notification'!B948&amp;"/ "&amp;"SV/"&amp;'VME Notification'!C948&amp;"/"&amp;'VME Notification'!D948&amp;"/"&amp;TEXT('VME Notification'!E948,"dd-mmm-yy")&amp;"/"&amp;'VME Notification'!F948&amp;"/"&amp;'VME Notification'!G948&amp;"/"&amp;'VME Notification'!H948&amp;"/"&amp;'VME Notification'!I948&amp;"/"&amp;'VME Notification'!J948&amp;"/"&amp;'VME Notification'!K948&amp;"/"&amp;'VME Notification'!L948&amp;"/"&amp;'VME Notification'!M948&amp;"/"&amp;'VME Notification'!N948&amp;"/ER")</f>
        <v/>
      </c>
    </row>
    <row r="929" spans="12:14" x14ac:dyDescent="0.25">
      <c r="L929" s="51" t="str">
        <f>IFERROR(IF(VALUE('VME Notification'!M949)&gt;=5,1,""),"")</f>
        <v/>
      </c>
      <c r="N929" s="134" t="str">
        <f>IF(L929="","","SR/"&amp;'VME Notification'!$C$16&amp;"/"&amp;'VME Notification'!$F$16&amp;"/"&amp;'VME Notification'!$K$16&amp;"/"&amp;'VME Notification'!$N$16&amp;"/"&amp;'VME Notification'!B949&amp;"/ "&amp;"SV/"&amp;'VME Notification'!C949&amp;"/"&amp;'VME Notification'!D949&amp;"/"&amp;TEXT('VME Notification'!E949,"dd-mmm-yy")&amp;"/"&amp;'VME Notification'!F949&amp;"/"&amp;'VME Notification'!G949&amp;"/"&amp;'VME Notification'!H949&amp;"/"&amp;'VME Notification'!I949&amp;"/"&amp;'VME Notification'!J949&amp;"/"&amp;'VME Notification'!K949&amp;"/"&amp;'VME Notification'!L949&amp;"/"&amp;'VME Notification'!M949&amp;"/"&amp;'VME Notification'!N949&amp;"/ER")</f>
        <v/>
      </c>
    </row>
    <row r="930" spans="12:14" x14ac:dyDescent="0.25">
      <c r="L930" s="51" t="str">
        <f>IFERROR(IF(VALUE('VME Notification'!M950)&gt;=5,1,""),"")</f>
        <v/>
      </c>
      <c r="N930" s="134" t="str">
        <f>IF(L930="","","SR/"&amp;'VME Notification'!$C$16&amp;"/"&amp;'VME Notification'!$F$16&amp;"/"&amp;'VME Notification'!$K$16&amp;"/"&amp;'VME Notification'!$N$16&amp;"/"&amp;'VME Notification'!B950&amp;"/ "&amp;"SV/"&amp;'VME Notification'!C950&amp;"/"&amp;'VME Notification'!D950&amp;"/"&amp;TEXT('VME Notification'!E950,"dd-mmm-yy")&amp;"/"&amp;'VME Notification'!F950&amp;"/"&amp;'VME Notification'!G950&amp;"/"&amp;'VME Notification'!H950&amp;"/"&amp;'VME Notification'!I950&amp;"/"&amp;'VME Notification'!J950&amp;"/"&amp;'VME Notification'!K950&amp;"/"&amp;'VME Notification'!L950&amp;"/"&amp;'VME Notification'!M950&amp;"/"&amp;'VME Notification'!N950&amp;"/ER")</f>
        <v/>
      </c>
    </row>
    <row r="931" spans="12:14" x14ac:dyDescent="0.25">
      <c r="L931" s="51" t="str">
        <f>IFERROR(IF(VALUE('VME Notification'!M951)&gt;=5,1,""),"")</f>
        <v/>
      </c>
      <c r="N931" s="134" t="str">
        <f>IF(L931="","","SR/"&amp;'VME Notification'!$C$16&amp;"/"&amp;'VME Notification'!$F$16&amp;"/"&amp;'VME Notification'!$K$16&amp;"/"&amp;'VME Notification'!$N$16&amp;"/"&amp;'VME Notification'!B951&amp;"/ "&amp;"SV/"&amp;'VME Notification'!C951&amp;"/"&amp;'VME Notification'!D951&amp;"/"&amp;TEXT('VME Notification'!E951,"dd-mmm-yy")&amp;"/"&amp;'VME Notification'!F951&amp;"/"&amp;'VME Notification'!G951&amp;"/"&amp;'VME Notification'!H951&amp;"/"&amp;'VME Notification'!I951&amp;"/"&amp;'VME Notification'!J951&amp;"/"&amp;'VME Notification'!K951&amp;"/"&amp;'VME Notification'!L951&amp;"/"&amp;'VME Notification'!M951&amp;"/"&amp;'VME Notification'!N951&amp;"/ER")</f>
        <v/>
      </c>
    </row>
    <row r="932" spans="12:14" x14ac:dyDescent="0.25">
      <c r="L932" s="51" t="str">
        <f>IFERROR(IF(VALUE('VME Notification'!M952)&gt;=5,1,""),"")</f>
        <v/>
      </c>
      <c r="N932" s="134" t="str">
        <f>IF(L932="","","SR/"&amp;'VME Notification'!$C$16&amp;"/"&amp;'VME Notification'!$F$16&amp;"/"&amp;'VME Notification'!$K$16&amp;"/"&amp;'VME Notification'!$N$16&amp;"/"&amp;'VME Notification'!B952&amp;"/ "&amp;"SV/"&amp;'VME Notification'!C952&amp;"/"&amp;'VME Notification'!D952&amp;"/"&amp;TEXT('VME Notification'!E952,"dd-mmm-yy")&amp;"/"&amp;'VME Notification'!F952&amp;"/"&amp;'VME Notification'!G952&amp;"/"&amp;'VME Notification'!H952&amp;"/"&amp;'VME Notification'!I952&amp;"/"&amp;'VME Notification'!J952&amp;"/"&amp;'VME Notification'!K952&amp;"/"&amp;'VME Notification'!L952&amp;"/"&amp;'VME Notification'!M952&amp;"/"&amp;'VME Notification'!N952&amp;"/ER")</f>
        <v/>
      </c>
    </row>
    <row r="933" spans="12:14" x14ac:dyDescent="0.25">
      <c r="L933" s="51" t="str">
        <f>IFERROR(IF(VALUE('VME Notification'!M953)&gt;=5,1,""),"")</f>
        <v/>
      </c>
      <c r="N933" s="134" t="str">
        <f>IF(L933="","","SR/"&amp;'VME Notification'!$C$16&amp;"/"&amp;'VME Notification'!$F$16&amp;"/"&amp;'VME Notification'!$K$16&amp;"/"&amp;'VME Notification'!$N$16&amp;"/"&amp;'VME Notification'!B953&amp;"/ "&amp;"SV/"&amp;'VME Notification'!C953&amp;"/"&amp;'VME Notification'!D953&amp;"/"&amp;TEXT('VME Notification'!E953,"dd-mmm-yy")&amp;"/"&amp;'VME Notification'!F953&amp;"/"&amp;'VME Notification'!G953&amp;"/"&amp;'VME Notification'!H953&amp;"/"&amp;'VME Notification'!I953&amp;"/"&amp;'VME Notification'!J953&amp;"/"&amp;'VME Notification'!K953&amp;"/"&amp;'VME Notification'!L953&amp;"/"&amp;'VME Notification'!M953&amp;"/"&amp;'VME Notification'!N953&amp;"/ER")</f>
        <v/>
      </c>
    </row>
    <row r="934" spans="12:14" x14ac:dyDescent="0.25">
      <c r="L934" s="51" t="str">
        <f>IFERROR(IF(VALUE('VME Notification'!M954)&gt;=5,1,""),"")</f>
        <v/>
      </c>
      <c r="N934" s="134" t="str">
        <f>IF(L934="","","SR/"&amp;'VME Notification'!$C$16&amp;"/"&amp;'VME Notification'!$F$16&amp;"/"&amp;'VME Notification'!$K$16&amp;"/"&amp;'VME Notification'!$N$16&amp;"/"&amp;'VME Notification'!B954&amp;"/ "&amp;"SV/"&amp;'VME Notification'!C954&amp;"/"&amp;'VME Notification'!D954&amp;"/"&amp;TEXT('VME Notification'!E954,"dd-mmm-yy")&amp;"/"&amp;'VME Notification'!F954&amp;"/"&amp;'VME Notification'!G954&amp;"/"&amp;'VME Notification'!H954&amp;"/"&amp;'VME Notification'!I954&amp;"/"&amp;'VME Notification'!J954&amp;"/"&amp;'VME Notification'!K954&amp;"/"&amp;'VME Notification'!L954&amp;"/"&amp;'VME Notification'!M954&amp;"/"&amp;'VME Notification'!N954&amp;"/ER")</f>
        <v/>
      </c>
    </row>
    <row r="935" spans="12:14" x14ac:dyDescent="0.25">
      <c r="L935" s="51" t="str">
        <f>IFERROR(IF(VALUE('VME Notification'!M955)&gt;=5,1,""),"")</f>
        <v/>
      </c>
      <c r="N935" s="134" t="str">
        <f>IF(L935="","","SR/"&amp;'VME Notification'!$C$16&amp;"/"&amp;'VME Notification'!$F$16&amp;"/"&amp;'VME Notification'!$K$16&amp;"/"&amp;'VME Notification'!$N$16&amp;"/"&amp;'VME Notification'!B955&amp;"/ "&amp;"SV/"&amp;'VME Notification'!C955&amp;"/"&amp;'VME Notification'!D955&amp;"/"&amp;TEXT('VME Notification'!E955,"dd-mmm-yy")&amp;"/"&amp;'VME Notification'!F955&amp;"/"&amp;'VME Notification'!G955&amp;"/"&amp;'VME Notification'!H955&amp;"/"&amp;'VME Notification'!I955&amp;"/"&amp;'VME Notification'!J955&amp;"/"&amp;'VME Notification'!K955&amp;"/"&amp;'VME Notification'!L955&amp;"/"&amp;'VME Notification'!M955&amp;"/"&amp;'VME Notification'!N955&amp;"/ER")</f>
        <v/>
      </c>
    </row>
    <row r="936" spans="12:14" x14ac:dyDescent="0.25">
      <c r="L936" s="51" t="str">
        <f>IFERROR(IF(VALUE('VME Notification'!M956)&gt;=5,1,""),"")</f>
        <v/>
      </c>
      <c r="N936" s="134" t="str">
        <f>IF(L936="","","SR/"&amp;'VME Notification'!$C$16&amp;"/"&amp;'VME Notification'!$F$16&amp;"/"&amp;'VME Notification'!$K$16&amp;"/"&amp;'VME Notification'!$N$16&amp;"/"&amp;'VME Notification'!B956&amp;"/ "&amp;"SV/"&amp;'VME Notification'!C956&amp;"/"&amp;'VME Notification'!D956&amp;"/"&amp;TEXT('VME Notification'!E956,"dd-mmm-yy")&amp;"/"&amp;'VME Notification'!F956&amp;"/"&amp;'VME Notification'!G956&amp;"/"&amp;'VME Notification'!H956&amp;"/"&amp;'VME Notification'!I956&amp;"/"&amp;'VME Notification'!J956&amp;"/"&amp;'VME Notification'!K956&amp;"/"&amp;'VME Notification'!L956&amp;"/"&amp;'VME Notification'!M956&amp;"/"&amp;'VME Notification'!N956&amp;"/ER")</f>
        <v/>
      </c>
    </row>
    <row r="937" spans="12:14" x14ac:dyDescent="0.25">
      <c r="L937" s="51" t="str">
        <f>IFERROR(IF(VALUE('VME Notification'!M957)&gt;=5,1,""),"")</f>
        <v/>
      </c>
      <c r="N937" s="134" t="str">
        <f>IF(L937="","","SR/"&amp;'VME Notification'!$C$16&amp;"/"&amp;'VME Notification'!$F$16&amp;"/"&amp;'VME Notification'!$K$16&amp;"/"&amp;'VME Notification'!$N$16&amp;"/"&amp;'VME Notification'!B957&amp;"/ "&amp;"SV/"&amp;'VME Notification'!C957&amp;"/"&amp;'VME Notification'!D957&amp;"/"&amp;TEXT('VME Notification'!E957,"dd-mmm-yy")&amp;"/"&amp;'VME Notification'!F957&amp;"/"&amp;'VME Notification'!G957&amp;"/"&amp;'VME Notification'!H957&amp;"/"&amp;'VME Notification'!I957&amp;"/"&amp;'VME Notification'!J957&amp;"/"&amp;'VME Notification'!K957&amp;"/"&amp;'VME Notification'!L957&amp;"/"&amp;'VME Notification'!M957&amp;"/"&amp;'VME Notification'!N957&amp;"/ER")</f>
        <v/>
      </c>
    </row>
    <row r="938" spans="12:14" x14ac:dyDescent="0.25">
      <c r="L938" s="51" t="str">
        <f>IFERROR(IF(VALUE('VME Notification'!M958)&gt;=5,1,""),"")</f>
        <v/>
      </c>
      <c r="N938" s="134" t="str">
        <f>IF(L938="","","SR/"&amp;'VME Notification'!$C$16&amp;"/"&amp;'VME Notification'!$F$16&amp;"/"&amp;'VME Notification'!$K$16&amp;"/"&amp;'VME Notification'!$N$16&amp;"/"&amp;'VME Notification'!B958&amp;"/ "&amp;"SV/"&amp;'VME Notification'!C958&amp;"/"&amp;'VME Notification'!D958&amp;"/"&amp;TEXT('VME Notification'!E958,"dd-mmm-yy")&amp;"/"&amp;'VME Notification'!F958&amp;"/"&amp;'VME Notification'!G958&amp;"/"&amp;'VME Notification'!H958&amp;"/"&amp;'VME Notification'!I958&amp;"/"&amp;'VME Notification'!J958&amp;"/"&amp;'VME Notification'!K958&amp;"/"&amp;'VME Notification'!L958&amp;"/"&amp;'VME Notification'!M958&amp;"/"&amp;'VME Notification'!N958&amp;"/ER")</f>
        <v/>
      </c>
    </row>
    <row r="939" spans="12:14" x14ac:dyDescent="0.25">
      <c r="L939" s="51" t="str">
        <f>IFERROR(IF(VALUE('VME Notification'!M959)&gt;=5,1,""),"")</f>
        <v/>
      </c>
      <c r="N939" s="134" t="str">
        <f>IF(L939="","","SR/"&amp;'VME Notification'!$C$16&amp;"/"&amp;'VME Notification'!$F$16&amp;"/"&amp;'VME Notification'!$K$16&amp;"/"&amp;'VME Notification'!$N$16&amp;"/"&amp;'VME Notification'!B959&amp;"/ "&amp;"SV/"&amp;'VME Notification'!C959&amp;"/"&amp;'VME Notification'!D959&amp;"/"&amp;TEXT('VME Notification'!E959,"dd-mmm-yy")&amp;"/"&amp;'VME Notification'!F959&amp;"/"&amp;'VME Notification'!G959&amp;"/"&amp;'VME Notification'!H959&amp;"/"&amp;'VME Notification'!I959&amp;"/"&amp;'VME Notification'!J959&amp;"/"&amp;'VME Notification'!K959&amp;"/"&amp;'VME Notification'!L959&amp;"/"&amp;'VME Notification'!M959&amp;"/"&amp;'VME Notification'!N959&amp;"/ER")</f>
        <v/>
      </c>
    </row>
    <row r="940" spans="12:14" x14ac:dyDescent="0.25">
      <c r="L940" s="51" t="str">
        <f>IFERROR(IF(VALUE('VME Notification'!M960)&gt;=5,1,""),"")</f>
        <v/>
      </c>
      <c r="N940" s="134" t="str">
        <f>IF(L940="","","SR/"&amp;'VME Notification'!$C$16&amp;"/"&amp;'VME Notification'!$F$16&amp;"/"&amp;'VME Notification'!$K$16&amp;"/"&amp;'VME Notification'!$N$16&amp;"/"&amp;'VME Notification'!B960&amp;"/ "&amp;"SV/"&amp;'VME Notification'!C960&amp;"/"&amp;'VME Notification'!D960&amp;"/"&amp;TEXT('VME Notification'!E960,"dd-mmm-yy")&amp;"/"&amp;'VME Notification'!F960&amp;"/"&amp;'VME Notification'!G960&amp;"/"&amp;'VME Notification'!H960&amp;"/"&amp;'VME Notification'!I960&amp;"/"&amp;'VME Notification'!J960&amp;"/"&amp;'VME Notification'!K960&amp;"/"&amp;'VME Notification'!L960&amp;"/"&amp;'VME Notification'!M960&amp;"/"&amp;'VME Notification'!N960&amp;"/ER")</f>
        <v/>
      </c>
    </row>
    <row r="941" spans="12:14" x14ac:dyDescent="0.25">
      <c r="L941" s="51" t="str">
        <f>IFERROR(IF(VALUE('VME Notification'!M961)&gt;=5,1,""),"")</f>
        <v/>
      </c>
      <c r="N941" s="134" t="str">
        <f>IF(L941="","","SR/"&amp;'VME Notification'!$C$16&amp;"/"&amp;'VME Notification'!$F$16&amp;"/"&amp;'VME Notification'!$K$16&amp;"/"&amp;'VME Notification'!$N$16&amp;"/"&amp;'VME Notification'!B961&amp;"/ "&amp;"SV/"&amp;'VME Notification'!C961&amp;"/"&amp;'VME Notification'!D961&amp;"/"&amp;TEXT('VME Notification'!E961,"dd-mmm-yy")&amp;"/"&amp;'VME Notification'!F961&amp;"/"&amp;'VME Notification'!G961&amp;"/"&amp;'VME Notification'!H961&amp;"/"&amp;'VME Notification'!I961&amp;"/"&amp;'VME Notification'!J961&amp;"/"&amp;'VME Notification'!K961&amp;"/"&amp;'VME Notification'!L961&amp;"/"&amp;'VME Notification'!M961&amp;"/"&amp;'VME Notification'!N961&amp;"/ER")</f>
        <v/>
      </c>
    </row>
    <row r="942" spans="12:14" x14ac:dyDescent="0.25">
      <c r="L942" s="51" t="str">
        <f>IFERROR(IF(VALUE('VME Notification'!M962)&gt;=5,1,""),"")</f>
        <v/>
      </c>
      <c r="N942" s="134" t="str">
        <f>IF(L942="","","SR/"&amp;'VME Notification'!$C$16&amp;"/"&amp;'VME Notification'!$F$16&amp;"/"&amp;'VME Notification'!$K$16&amp;"/"&amp;'VME Notification'!$N$16&amp;"/"&amp;'VME Notification'!B962&amp;"/ "&amp;"SV/"&amp;'VME Notification'!C962&amp;"/"&amp;'VME Notification'!D962&amp;"/"&amp;TEXT('VME Notification'!E962,"dd-mmm-yy")&amp;"/"&amp;'VME Notification'!F962&amp;"/"&amp;'VME Notification'!G962&amp;"/"&amp;'VME Notification'!H962&amp;"/"&amp;'VME Notification'!I962&amp;"/"&amp;'VME Notification'!J962&amp;"/"&amp;'VME Notification'!K962&amp;"/"&amp;'VME Notification'!L962&amp;"/"&amp;'VME Notification'!M962&amp;"/"&amp;'VME Notification'!N962&amp;"/ER")</f>
        <v/>
      </c>
    </row>
    <row r="943" spans="12:14" x14ac:dyDescent="0.25">
      <c r="L943" s="51" t="str">
        <f>IFERROR(IF(VALUE('VME Notification'!M963)&gt;=5,1,""),"")</f>
        <v/>
      </c>
      <c r="N943" s="134" t="str">
        <f>IF(L943="","","SR/"&amp;'VME Notification'!$C$16&amp;"/"&amp;'VME Notification'!$F$16&amp;"/"&amp;'VME Notification'!$K$16&amp;"/"&amp;'VME Notification'!$N$16&amp;"/"&amp;'VME Notification'!B963&amp;"/ "&amp;"SV/"&amp;'VME Notification'!C963&amp;"/"&amp;'VME Notification'!D963&amp;"/"&amp;TEXT('VME Notification'!E963,"dd-mmm-yy")&amp;"/"&amp;'VME Notification'!F963&amp;"/"&amp;'VME Notification'!G963&amp;"/"&amp;'VME Notification'!H963&amp;"/"&amp;'VME Notification'!I963&amp;"/"&amp;'VME Notification'!J963&amp;"/"&amp;'VME Notification'!K963&amp;"/"&amp;'VME Notification'!L963&amp;"/"&amp;'VME Notification'!M963&amp;"/"&amp;'VME Notification'!N963&amp;"/ER")</f>
        <v/>
      </c>
    </row>
    <row r="944" spans="12:14" x14ac:dyDescent="0.25">
      <c r="L944" s="51" t="str">
        <f>IFERROR(IF(VALUE('VME Notification'!M964)&gt;=5,1,""),"")</f>
        <v/>
      </c>
      <c r="N944" s="134" t="str">
        <f>IF(L944="","","SR/"&amp;'VME Notification'!$C$16&amp;"/"&amp;'VME Notification'!$F$16&amp;"/"&amp;'VME Notification'!$K$16&amp;"/"&amp;'VME Notification'!$N$16&amp;"/"&amp;'VME Notification'!B964&amp;"/ "&amp;"SV/"&amp;'VME Notification'!C964&amp;"/"&amp;'VME Notification'!D964&amp;"/"&amp;TEXT('VME Notification'!E964,"dd-mmm-yy")&amp;"/"&amp;'VME Notification'!F964&amp;"/"&amp;'VME Notification'!G964&amp;"/"&amp;'VME Notification'!H964&amp;"/"&amp;'VME Notification'!I964&amp;"/"&amp;'VME Notification'!J964&amp;"/"&amp;'VME Notification'!K964&amp;"/"&amp;'VME Notification'!L964&amp;"/"&amp;'VME Notification'!M964&amp;"/"&amp;'VME Notification'!N964&amp;"/ER")</f>
        <v/>
      </c>
    </row>
    <row r="945" spans="12:14" x14ac:dyDescent="0.25">
      <c r="L945" s="51" t="str">
        <f>IFERROR(IF(VALUE('VME Notification'!M965)&gt;=5,1,""),"")</f>
        <v/>
      </c>
      <c r="N945" s="134" t="str">
        <f>IF(L945="","","SR/"&amp;'VME Notification'!$C$16&amp;"/"&amp;'VME Notification'!$F$16&amp;"/"&amp;'VME Notification'!$K$16&amp;"/"&amp;'VME Notification'!$N$16&amp;"/"&amp;'VME Notification'!B965&amp;"/ "&amp;"SV/"&amp;'VME Notification'!C965&amp;"/"&amp;'VME Notification'!D965&amp;"/"&amp;TEXT('VME Notification'!E965,"dd-mmm-yy")&amp;"/"&amp;'VME Notification'!F965&amp;"/"&amp;'VME Notification'!G965&amp;"/"&amp;'VME Notification'!H965&amp;"/"&amp;'VME Notification'!I965&amp;"/"&amp;'VME Notification'!J965&amp;"/"&amp;'VME Notification'!K965&amp;"/"&amp;'VME Notification'!L965&amp;"/"&amp;'VME Notification'!M965&amp;"/"&amp;'VME Notification'!N965&amp;"/ER")</f>
        <v/>
      </c>
    </row>
    <row r="946" spans="12:14" x14ac:dyDescent="0.25">
      <c r="L946" s="51" t="str">
        <f>IFERROR(IF(VALUE('VME Notification'!M966)&gt;=5,1,""),"")</f>
        <v/>
      </c>
      <c r="N946" s="134" t="str">
        <f>IF(L946="","","SR/"&amp;'VME Notification'!$C$16&amp;"/"&amp;'VME Notification'!$F$16&amp;"/"&amp;'VME Notification'!$K$16&amp;"/"&amp;'VME Notification'!$N$16&amp;"/"&amp;'VME Notification'!B966&amp;"/ "&amp;"SV/"&amp;'VME Notification'!C966&amp;"/"&amp;'VME Notification'!D966&amp;"/"&amp;TEXT('VME Notification'!E966,"dd-mmm-yy")&amp;"/"&amp;'VME Notification'!F966&amp;"/"&amp;'VME Notification'!G966&amp;"/"&amp;'VME Notification'!H966&amp;"/"&amp;'VME Notification'!I966&amp;"/"&amp;'VME Notification'!J966&amp;"/"&amp;'VME Notification'!K966&amp;"/"&amp;'VME Notification'!L966&amp;"/"&amp;'VME Notification'!M966&amp;"/"&amp;'VME Notification'!N966&amp;"/ER")</f>
        <v/>
      </c>
    </row>
    <row r="947" spans="12:14" x14ac:dyDescent="0.25">
      <c r="L947" s="51" t="str">
        <f>IFERROR(IF(VALUE('VME Notification'!M967)&gt;=5,1,""),"")</f>
        <v/>
      </c>
      <c r="N947" s="134" t="str">
        <f>IF(L947="","","SR/"&amp;'VME Notification'!$C$16&amp;"/"&amp;'VME Notification'!$F$16&amp;"/"&amp;'VME Notification'!$K$16&amp;"/"&amp;'VME Notification'!$N$16&amp;"/"&amp;'VME Notification'!B967&amp;"/ "&amp;"SV/"&amp;'VME Notification'!C967&amp;"/"&amp;'VME Notification'!D967&amp;"/"&amp;TEXT('VME Notification'!E967,"dd-mmm-yy")&amp;"/"&amp;'VME Notification'!F967&amp;"/"&amp;'VME Notification'!G967&amp;"/"&amp;'VME Notification'!H967&amp;"/"&amp;'VME Notification'!I967&amp;"/"&amp;'VME Notification'!J967&amp;"/"&amp;'VME Notification'!K967&amp;"/"&amp;'VME Notification'!L967&amp;"/"&amp;'VME Notification'!M967&amp;"/"&amp;'VME Notification'!N967&amp;"/ER")</f>
        <v/>
      </c>
    </row>
    <row r="948" spans="12:14" x14ac:dyDescent="0.25">
      <c r="L948" s="51" t="str">
        <f>IFERROR(IF(VALUE('VME Notification'!M968)&gt;=5,1,""),"")</f>
        <v/>
      </c>
      <c r="N948" s="134" t="str">
        <f>IF(L948="","","SR/"&amp;'VME Notification'!$C$16&amp;"/"&amp;'VME Notification'!$F$16&amp;"/"&amp;'VME Notification'!$K$16&amp;"/"&amp;'VME Notification'!$N$16&amp;"/"&amp;'VME Notification'!B968&amp;"/ "&amp;"SV/"&amp;'VME Notification'!C968&amp;"/"&amp;'VME Notification'!D968&amp;"/"&amp;TEXT('VME Notification'!E968,"dd-mmm-yy")&amp;"/"&amp;'VME Notification'!F968&amp;"/"&amp;'VME Notification'!G968&amp;"/"&amp;'VME Notification'!H968&amp;"/"&amp;'VME Notification'!I968&amp;"/"&amp;'VME Notification'!J968&amp;"/"&amp;'VME Notification'!K968&amp;"/"&amp;'VME Notification'!L968&amp;"/"&amp;'VME Notification'!M968&amp;"/"&amp;'VME Notification'!N968&amp;"/ER")</f>
        <v/>
      </c>
    </row>
    <row r="949" spans="12:14" x14ac:dyDescent="0.25">
      <c r="L949" s="51" t="str">
        <f>IFERROR(IF(VALUE('VME Notification'!M969)&gt;=5,1,""),"")</f>
        <v/>
      </c>
      <c r="N949" s="134" t="str">
        <f>IF(L949="","","SR/"&amp;'VME Notification'!$C$16&amp;"/"&amp;'VME Notification'!$F$16&amp;"/"&amp;'VME Notification'!$K$16&amp;"/"&amp;'VME Notification'!$N$16&amp;"/"&amp;'VME Notification'!B969&amp;"/ "&amp;"SV/"&amp;'VME Notification'!C969&amp;"/"&amp;'VME Notification'!D969&amp;"/"&amp;TEXT('VME Notification'!E969,"dd-mmm-yy")&amp;"/"&amp;'VME Notification'!F969&amp;"/"&amp;'VME Notification'!G969&amp;"/"&amp;'VME Notification'!H969&amp;"/"&amp;'VME Notification'!I969&amp;"/"&amp;'VME Notification'!J969&amp;"/"&amp;'VME Notification'!K969&amp;"/"&amp;'VME Notification'!L969&amp;"/"&amp;'VME Notification'!M969&amp;"/"&amp;'VME Notification'!N969&amp;"/ER")</f>
        <v/>
      </c>
    </row>
    <row r="950" spans="12:14" x14ac:dyDescent="0.25">
      <c r="L950" s="51" t="str">
        <f>IFERROR(IF(VALUE('VME Notification'!M970)&gt;=5,1,""),"")</f>
        <v/>
      </c>
      <c r="N950" s="134" t="str">
        <f>IF(L950="","","SR/"&amp;'VME Notification'!$C$16&amp;"/"&amp;'VME Notification'!$F$16&amp;"/"&amp;'VME Notification'!$K$16&amp;"/"&amp;'VME Notification'!$N$16&amp;"/"&amp;'VME Notification'!B970&amp;"/ "&amp;"SV/"&amp;'VME Notification'!C970&amp;"/"&amp;'VME Notification'!D970&amp;"/"&amp;TEXT('VME Notification'!E970,"dd-mmm-yy")&amp;"/"&amp;'VME Notification'!F970&amp;"/"&amp;'VME Notification'!G970&amp;"/"&amp;'VME Notification'!H970&amp;"/"&amp;'VME Notification'!I970&amp;"/"&amp;'VME Notification'!J970&amp;"/"&amp;'VME Notification'!K970&amp;"/"&amp;'VME Notification'!L970&amp;"/"&amp;'VME Notification'!M970&amp;"/"&amp;'VME Notification'!N970&amp;"/ER")</f>
        <v/>
      </c>
    </row>
    <row r="951" spans="12:14" x14ac:dyDescent="0.25">
      <c r="L951" s="51" t="str">
        <f>IFERROR(IF(VALUE('VME Notification'!M971)&gt;=5,1,""),"")</f>
        <v/>
      </c>
      <c r="N951" s="134" t="str">
        <f>IF(L951="","","SR/"&amp;'VME Notification'!$C$16&amp;"/"&amp;'VME Notification'!$F$16&amp;"/"&amp;'VME Notification'!$K$16&amp;"/"&amp;'VME Notification'!$N$16&amp;"/"&amp;'VME Notification'!B971&amp;"/ "&amp;"SV/"&amp;'VME Notification'!C971&amp;"/"&amp;'VME Notification'!D971&amp;"/"&amp;TEXT('VME Notification'!E971,"dd-mmm-yy")&amp;"/"&amp;'VME Notification'!F971&amp;"/"&amp;'VME Notification'!G971&amp;"/"&amp;'VME Notification'!H971&amp;"/"&amp;'VME Notification'!I971&amp;"/"&amp;'VME Notification'!J971&amp;"/"&amp;'VME Notification'!K971&amp;"/"&amp;'VME Notification'!L971&amp;"/"&amp;'VME Notification'!M971&amp;"/"&amp;'VME Notification'!N971&amp;"/ER")</f>
        <v/>
      </c>
    </row>
    <row r="952" spans="12:14" x14ac:dyDescent="0.25">
      <c r="L952" s="51" t="str">
        <f>IFERROR(IF(VALUE('VME Notification'!M972)&gt;=5,1,""),"")</f>
        <v/>
      </c>
      <c r="N952" s="134" t="str">
        <f>IF(L952="","","SR/"&amp;'VME Notification'!$C$16&amp;"/"&amp;'VME Notification'!$F$16&amp;"/"&amp;'VME Notification'!$K$16&amp;"/"&amp;'VME Notification'!$N$16&amp;"/"&amp;'VME Notification'!B972&amp;"/ "&amp;"SV/"&amp;'VME Notification'!C972&amp;"/"&amp;'VME Notification'!D972&amp;"/"&amp;TEXT('VME Notification'!E972,"dd-mmm-yy")&amp;"/"&amp;'VME Notification'!F972&amp;"/"&amp;'VME Notification'!G972&amp;"/"&amp;'VME Notification'!H972&amp;"/"&amp;'VME Notification'!I972&amp;"/"&amp;'VME Notification'!J972&amp;"/"&amp;'VME Notification'!K972&amp;"/"&amp;'VME Notification'!L972&amp;"/"&amp;'VME Notification'!M972&amp;"/"&amp;'VME Notification'!N972&amp;"/ER")</f>
        <v/>
      </c>
    </row>
    <row r="953" spans="12:14" x14ac:dyDescent="0.25">
      <c r="L953" s="51" t="str">
        <f>IFERROR(IF(VALUE('VME Notification'!M973)&gt;=5,1,""),"")</f>
        <v/>
      </c>
      <c r="N953" s="134" t="str">
        <f>IF(L953="","","SR/"&amp;'VME Notification'!$C$16&amp;"/"&amp;'VME Notification'!$F$16&amp;"/"&amp;'VME Notification'!$K$16&amp;"/"&amp;'VME Notification'!$N$16&amp;"/"&amp;'VME Notification'!B973&amp;"/ "&amp;"SV/"&amp;'VME Notification'!C973&amp;"/"&amp;'VME Notification'!D973&amp;"/"&amp;TEXT('VME Notification'!E973,"dd-mmm-yy")&amp;"/"&amp;'VME Notification'!F973&amp;"/"&amp;'VME Notification'!G973&amp;"/"&amp;'VME Notification'!H973&amp;"/"&amp;'VME Notification'!I973&amp;"/"&amp;'VME Notification'!J973&amp;"/"&amp;'VME Notification'!K973&amp;"/"&amp;'VME Notification'!L973&amp;"/"&amp;'VME Notification'!M973&amp;"/"&amp;'VME Notification'!N973&amp;"/ER")</f>
        <v/>
      </c>
    </row>
    <row r="954" spans="12:14" x14ac:dyDescent="0.25">
      <c r="L954" s="51" t="str">
        <f>IFERROR(IF(VALUE('VME Notification'!M974)&gt;=5,1,""),"")</f>
        <v/>
      </c>
      <c r="N954" s="134" t="str">
        <f>IF(L954="","","SR/"&amp;'VME Notification'!$C$16&amp;"/"&amp;'VME Notification'!$F$16&amp;"/"&amp;'VME Notification'!$K$16&amp;"/"&amp;'VME Notification'!$N$16&amp;"/"&amp;'VME Notification'!B974&amp;"/ "&amp;"SV/"&amp;'VME Notification'!C974&amp;"/"&amp;'VME Notification'!D974&amp;"/"&amp;TEXT('VME Notification'!E974,"dd-mmm-yy")&amp;"/"&amp;'VME Notification'!F974&amp;"/"&amp;'VME Notification'!G974&amp;"/"&amp;'VME Notification'!H974&amp;"/"&amp;'VME Notification'!I974&amp;"/"&amp;'VME Notification'!J974&amp;"/"&amp;'VME Notification'!K974&amp;"/"&amp;'VME Notification'!L974&amp;"/"&amp;'VME Notification'!M974&amp;"/"&amp;'VME Notification'!N974&amp;"/ER")</f>
        <v/>
      </c>
    </row>
    <row r="955" spans="12:14" x14ac:dyDescent="0.25">
      <c r="L955" s="51" t="str">
        <f>IFERROR(IF(VALUE('VME Notification'!M975)&gt;=5,1,""),"")</f>
        <v/>
      </c>
      <c r="N955" s="134" t="str">
        <f>IF(L955="","","SR/"&amp;'VME Notification'!$C$16&amp;"/"&amp;'VME Notification'!$F$16&amp;"/"&amp;'VME Notification'!$K$16&amp;"/"&amp;'VME Notification'!$N$16&amp;"/"&amp;'VME Notification'!B975&amp;"/ "&amp;"SV/"&amp;'VME Notification'!C975&amp;"/"&amp;'VME Notification'!D975&amp;"/"&amp;TEXT('VME Notification'!E975,"dd-mmm-yy")&amp;"/"&amp;'VME Notification'!F975&amp;"/"&amp;'VME Notification'!G975&amp;"/"&amp;'VME Notification'!H975&amp;"/"&amp;'VME Notification'!I975&amp;"/"&amp;'VME Notification'!J975&amp;"/"&amp;'VME Notification'!K975&amp;"/"&amp;'VME Notification'!L975&amp;"/"&amp;'VME Notification'!M975&amp;"/"&amp;'VME Notification'!N975&amp;"/ER")</f>
        <v/>
      </c>
    </row>
    <row r="956" spans="12:14" x14ac:dyDescent="0.25">
      <c r="L956" s="51" t="str">
        <f>IFERROR(IF(VALUE('VME Notification'!M976)&gt;=5,1,""),"")</f>
        <v/>
      </c>
      <c r="N956" s="134" t="str">
        <f>IF(L956="","","SR/"&amp;'VME Notification'!$C$16&amp;"/"&amp;'VME Notification'!$F$16&amp;"/"&amp;'VME Notification'!$K$16&amp;"/"&amp;'VME Notification'!$N$16&amp;"/"&amp;'VME Notification'!B976&amp;"/ "&amp;"SV/"&amp;'VME Notification'!C976&amp;"/"&amp;'VME Notification'!D976&amp;"/"&amp;TEXT('VME Notification'!E976,"dd-mmm-yy")&amp;"/"&amp;'VME Notification'!F976&amp;"/"&amp;'VME Notification'!G976&amp;"/"&amp;'VME Notification'!H976&amp;"/"&amp;'VME Notification'!I976&amp;"/"&amp;'VME Notification'!J976&amp;"/"&amp;'VME Notification'!K976&amp;"/"&amp;'VME Notification'!L976&amp;"/"&amp;'VME Notification'!M976&amp;"/"&amp;'VME Notification'!N976&amp;"/ER")</f>
        <v/>
      </c>
    </row>
    <row r="957" spans="12:14" x14ac:dyDescent="0.25">
      <c r="L957" s="51" t="str">
        <f>IFERROR(IF(VALUE('VME Notification'!M977)&gt;=5,1,""),"")</f>
        <v/>
      </c>
      <c r="N957" s="134" t="str">
        <f>IF(L957="","","SR/"&amp;'VME Notification'!$C$16&amp;"/"&amp;'VME Notification'!$F$16&amp;"/"&amp;'VME Notification'!$K$16&amp;"/"&amp;'VME Notification'!$N$16&amp;"/"&amp;'VME Notification'!B977&amp;"/ "&amp;"SV/"&amp;'VME Notification'!C977&amp;"/"&amp;'VME Notification'!D977&amp;"/"&amp;TEXT('VME Notification'!E977,"dd-mmm-yy")&amp;"/"&amp;'VME Notification'!F977&amp;"/"&amp;'VME Notification'!G977&amp;"/"&amp;'VME Notification'!H977&amp;"/"&amp;'VME Notification'!I977&amp;"/"&amp;'VME Notification'!J977&amp;"/"&amp;'VME Notification'!K977&amp;"/"&amp;'VME Notification'!L977&amp;"/"&amp;'VME Notification'!M977&amp;"/"&amp;'VME Notification'!N977&amp;"/ER")</f>
        <v/>
      </c>
    </row>
    <row r="958" spans="12:14" x14ac:dyDescent="0.25">
      <c r="L958" s="51" t="str">
        <f>IFERROR(IF(VALUE('VME Notification'!M978)&gt;=5,1,""),"")</f>
        <v/>
      </c>
      <c r="N958" s="134" t="str">
        <f>IF(L958="","","SR/"&amp;'VME Notification'!$C$16&amp;"/"&amp;'VME Notification'!$F$16&amp;"/"&amp;'VME Notification'!$K$16&amp;"/"&amp;'VME Notification'!$N$16&amp;"/"&amp;'VME Notification'!B978&amp;"/ "&amp;"SV/"&amp;'VME Notification'!C978&amp;"/"&amp;'VME Notification'!D978&amp;"/"&amp;TEXT('VME Notification'!E978,"dd-mmm-yy")&amp;"/"&amp;'VME Notification'!F978&amp;"/"&amp;'VME Notification'!G978&amp;"/"&amp;'VME Notification'!H978&amp;"/"&amp;'VME Notification'!I978&amp;"/"&amp;'VME Notification'!J978&amp;"/"&amp;'VME Notification'!K978&amp;"/"&amp;'VME Notification'!L978&amp;"/"&amp;'VME Notification'!M978&amp;"/"&amp;'VME Notification'!N978&amp;"/ER")</f>
        <v/>
      </c>
    </row>
    <row r="959" spans="12:14" x14ac:dyDescent="0.25">
      <c r="L959" s="51" t="str">
        <f>IFERROR(IF(VALUE('VME Notification'!M979)&gt;=5,1,""),"")</f>
        <v/>
      </c>
      <c r="N959" s="134" t="str">
        <f>IF(L959="","","SR/"&amp;'VME Notification'!$C$16&amp;"/"&amp;'VME Notification'!$F$16&amp;"/"&amp;'VME Notification'!$K$16&amp;"/"&amp;'VME Notification'!$N$16&amp;"/"&amp;'VME Notification'!B979&amp;"/ "&amp;"SV/"&amp;'VME Notification'!C979&amp;"/"&amp;'VME Notification'!D979&amp;"/"&amp;TEXT('VME Notification'!E979,"dd-mmm-yy")&amp;"/"&amp;'VME Notification'!F979&amp;"/"&amp;'VME Notification'!G979&amp;"/"&amp;'VME Notification'!H979&amp;"/"&amp;'VME Notification'!I979&amp;"/"&amp;'VME Notification'!J979&amp;"/"&amp;'VME Notification'!K979&amp;"/"&amp;'VME Notification'!L979&amp;"/"&amp;'VME Notification'!M979&amp;"/"&amp;'VME Notification'!N979&amp;"/ER")</f>
        <v/>
      </c>
    </row>
    <row r="960" spans="12:14" x14ac:dyDescent="0.25">
      <c r="L960" s="51" t="str">
        <f>IFERROR(IF(VALUE('VME Notification'!M980)&gt;=5,1,""),"")</f>
        <v/>
      </c>
      <c r="N960" s="134" t="str">
        <f>IF(L960="","","SR/"&amp;'VME Notification'!$C$16&amp;"/"&amp;'VME Notification'!$F$16&amp;"/"&amp;'VME Notification'!$K$16&amp;"/"&amp;'VME Notification'!$N$16&amp;"/"&amp;'VME Notification'!B980&amp;"/ "&amp;"SV/"&amp;'VME Notification'!C980&amp;"/"&amp;'VME Notification'!D980&amp;"/"&amp;TEXT('VME Notification'!E980,"dd-mmm-yy")&amp;"/"&amp;'VME Notification'!F980&amp;"/"&amp;'VME Notification'!G980&amp;"/"&amp;'VME Notification'!H980&amp;"/"&amp;'VME Notification'!I980&amp;"/"&amp;'VME Notification'!J980&amp;"/"&amp;'VME Notification'!K980&amp;"/"&amp;'VME Notification'!L980&amp;"/"&amp;'VME Notification'!M980&amp;"/"&amp;'VME Notification'!N980&amp;"/ER")</f>
        <v/>
      </c>
    </row>
    <row r="961" spans="12:14" x14ac:dyDescent="0.25">
      <c r="L961" s="51" t="str">
        <f>IFERROR(IF(VALUE('VME Notification'!M981)&gt;=5,1,""),"")</f>
        <v/>
      </c>
      <c r="N961" s="134" t="str">
        <f>IF(L961="","","SR/"&amp;'VME Notification'!$C$16&amp;"/"&amp;'VME Notification'!$F$16&amp;"/"&amp;'VME Notification'!$K$16&amp;"/"&amp;'VME Notification'!$N$16&amp;"/"&amp;'VME Notification'!B981&amp;"/ "&amp;"SV/"&amp;'VME Notification'!C981&amp;"/"&amp;'VME Notification'!D981&amp;"/"&amp;TEXT('VME Notification'!E981,"dd-mmm-yy")&amp;"/"&amp;'VME Notification'!F981&amp;"/"&amp;'VME Notification'!G981&amp;"/"&amp;'VME Notification'!H981&amp;"/"&amp;'VME Notification'!I981&amp;"/"&amp;'VME Notification'!J981&amp;"/"&amp;'VME Notification'!K981&amp;"/"&amp;'VME Notification'!L981&amp;"/"&amp;'VME Notification'!M981&amp;"/"&amp;'VME Notification'!N981&amp;"/ER")</f>
        <v/>
      </c>
    </row>
    <row r="962" spans="12:14" x14ac:dyDescent="0.25">
      <c r="L962" s="51" t="str">
        <f>IFERROR(IF(VALUE('VME Notification'!M982)&gt;=5,1,""),"")</f>
        <v/>
      </c>
      <c r="N962" s="134" t="str">
        <f>IF(L962="","","SR/"&amp;'VME Notification'!$C$16&amp;"/"&amp;'VME Notification'!$F$16&amp;"/"&amp;'VME Notification'!$K$16&amp;"/"&amp;'VME Notification'!$N$16&amp;"/"&amp;'VME Notification'!B982&amp;"/ "&amp;"SV/"&amp;'VME Notification'!C982&amp;"/"&amp;'VME Notification'!D982&amp;"/"&amp;TEXT('VME Notification'!E982,"dd-mmm-yy")&amp;"/"&amp;'VME Notification'!F982&amp;"/"&amp;'VME Notification'!G982&amp;"/"&amp;'VME Notification'!H982&amp;"/"&amp;'VME Notification'!I982&amp;"/"&amp;'VME Notification'!J982&amp;"/"&amp;'VME Notification'!K982&amp;"/"&amp;'VME Notification'!L982&amp;"/"&amp;'VME Notification'!M982&amp;"/"&amp;'VME Notification'!N982&amp;"/ER")</f>
        <v/>
      </c>
    </row>
    <row r="963" spans="12:14" x14ac:dyDescent="0.25">
      <c r="L963" s="51" t="str">
        <f>IFERROR(IF(VALUE('VME Notification'!M983)&gt;=5,1,""),"")</f>
        <v/>
      </c>
      <c r="N963" s="134" t="str">
        <f>IF(L963="","","SR/"&amp;'VME Notification'!$C$16&amp;"/"&amp;'VME Notification'!$F$16&amp;"/"&amp;'VME Notification'!$K$16&amp;"/"&amp;'VME Notification'!$N$16&amp;"/"&amp;'VME Notification'!B983&amp;"/ "&amp;"SV/"&amp;'VME Notification'!C983&amp;"/"&amp;'VME Notification'!D983&amp;"/"&amp;TEXT('VME Notification'!E983,"dd-mmm-yy")&amp;"/"&amp;'VME Notification'!F983&amp;"/"&amp;'VME Notification'!G983&amp;"/"&amp;'VME Notification'!H983&amp;"/"&amp;'VME Notification'!I983&amp;"/"&amp;'VME Notification'!J983&amp;"/"&amp;'VME Notification'!K983&amp;"/"&amp;'VME Notification'!L983&amp;"/"&amp;'VME Notification'!M983&amp;"/"&amp;'VME Notification'!N983&amp;"/ER")</f>
        <v/>
      </c>
    </row>
    <row r="964" spans="12:14" x14ac:dyDescent="0.25">
      <c r="L964" s="51" t="str">
        <f>IFERROR(IF(VALUE('VME Notification'!M984)&gt;=5,1,""),"")</f>
        <v/>
      </c>
      <c r="N964" s="134" t="str">
        <f>IF(L964="","","SR/"&amp;'VME Notification'!$C$16&amp;"/"&amp;'VME Notification'!$F$16&amp;"/"&amp;'VME Notification'!$K$16&amp;"/"&amp;'VME Notification'!$N$16&amp;"/"&amp;'VME Notification'!B984&amp;"/ "&amp;"SV/"&amp;'VME Notification'!C984&amp;"/"&amp;'VME Notification'!D984&amp;"/"&amp;TEXT('VME Notification'!E984,"dd-mmm-yy")&amp;"/"&amp;'VME Notification'!F984&amp;"/"&amp;'VME Notification'!G984&amp;"/"&amp;'VME Notification'!H984&amp;"/"&amp;'VME Notification'!I984&amp;"/"&amp;'VME Notification'!J984&amp;"/"&amp;'VME Notification'!K984&amp;"/"&amp;'VME Notification'!L984&amp;"/"&amp;'VME Notification'!M984&amp;"/"&amp;'VME Notification'!N984&amp;"/ER")</f>
        <v/>
      </c>
    </row>
    <row r="965" spans="12:14" x14ac:dyDescent="0.25">
      <c r="L965" s="51" t="str">
        <f>IFERROR(IF(VALUE('VME Notification'!M985)&gt;=5,1,""),"")</f>
        <v/>
      </c>
      <c r="N965" s="134" t="str">
        <f>IF(L965="","","SR/"&amp;'VME Notification'!$C$16&amp;"/"&amp;'VME Notification'!$F$16&amp;"/"&amp;'VME Notification'!$K$16&amp;"/"&amp;'VME Notification'!$N$16&amp;"/"&amp;'VME Notification'!B985&amp;"/ "&amp;"SV/"&amp;'VME Notification'!C985&amp;"/"&amp;'VME Notification'!D985&amp;"/"&amp;TEXT('VME Notification'!E985,"dd-mmm-yy")&amp;"/"&amp;'VME Notification'!F985&amp;"/"&amp;'VME Notification'!G985&amp;"/"&amp;'VME Notification'!H985&amp;"/"&amp;'VME Notification'!I985&amp;"/"&amp;'VME Notification'!J985&amp;"/"&amp;'VME Notification'!K985&amp;"/"&amp;'VME Notification'!L985&amp;"/"&amp;'VME Notification'!M985&amp;"/"&amp;'VME Notification'!N985&amp;"/ER")</f>
        <v/>
      </c>
    </row>
    <row r="966" spans="12:14" x14ac:dyDescent="0.25">
      <c r="L966" s="51" t="str">
        <f>IFERROR(IF(VALUE('VME Notification'!M986)&gt;=5,1,""),"")</f>
        <v/>
      </c>
      <c r="N966" s="134" t="str">
        <f>IF(L966="","","SR/"&amp;'VME Notification'!$C$16&amp;"/"&amp;'VME Notification'!$F$16&amp;"/"&amp;'VME Notification'!$K$16&amp;"/"&amp;'VME Notification'!$N$16&amp;"/"&amp;'VME Notification'!B986&amp;"/ "&amp;"SV/"&amp;'VME Notification'!C986&amp;"/"&amp;'VME Notification'!D986&amp;"/"&amp;TEXT('VME Notification'!E986,"dd-mmm-yy")&amp;"/"&amp;'VME Notification'!F986&amp;"/"&amp;'VME Notification'!G986&amp;"/"&amp;'VME Notification'!H986&amp;"/"&amp;'VME Notification'!I986&amp;"/"&amp;'VME Notification'!J986&amp;"/"&amp;'VME Notification'!K986&amp;"/"&amp;'VME Notification'!L986&amp;"/"&amp;'VME Notification'!M986&amp;"/"&amp;'VME Notification'!N986&amp;"/ER")</f>
        <v/>
      </c>
    </row>
    <row r="967" spans="12:14" x14ac:dyDescent="0.25">
      <c r="L967" s="51" t="str">
        <f>IFERROR(IF(VALUE('VME Notification'!M987)&gt;=5,1,""),"")</f>
        <v/>
      </c>
      <c r="N967" s="134" t="str">
        <f>IF(L967="","","SR/"&amp;'VME Notification'!$C$16&amp;"/"&amp;'VME Notification'!$F$16&amp;"/"&amp;'VME Notification'!$K$16&amp;"/"&amp;'VME Notification'!$N$16&amp;"/"&amp;'VME Notification'!B987&amp;"/ "&amp;"SV/"&amp;'VME Notification'!C987&amp;"/"&amp;'VME Notification'!D987&amp;"/"&amp;TEXT('VME Notification'!E987,"dd-mmm-yy")&amp;"/"&amp;'VME Notification'!F987&amp;"/"&amp;'VME Notification'!G987&amp;"/"&amp;'VME Notification'!H987&amp;"/"&amp;'VME Notification'!I987&amp;"/"&amp;'VME Notification'!J987&amp;"/"&amp;'VME Notification'!K987&amp;"/"&amp;'VME Notification'!L987&amp;"/"&amp;'VME Notification'!M987&amp;"/"&amp;'VME Notification'!N987&amp;"/ER")</f>
        <v/>
      </c>
    </row>
    <row r="968" spans="12:14" x14ac:dyDescent="0.25">
      <c r="L968" s="51" t="str">
        <f>IFERROR(IF(VALUE('VME Notification'!M988)&gt;=5,1,""),"")</f>
        <v/>
      </c>
      <c r="N968" s="134" t="str">
        <f>IF(L968="","","SR/"&amp;'VME Notification'!$C$16&amp;"/"&amp;'VME Notification'!$F$16&amp;"/"&amp;'VME Notification'!$K$16&amp;"/"&amp;'VME Notification'!$N$16&amp;"/"&amp;'VME Notification'!B988&amp;"/ "&amp;"SV/"&amp;'VME Notification'!C988&amp;"/"&amp;'VME Notification'!D988&amp;"/"&amp;TEXT('VME Notification'!E988,"dd-mmm-yy")&amp;"/"&amp;'VME Notification'!F988&amp;"/"&amp;'VME Notification'!G988&amp;"/"&amp;'VME Notification'!H988&amp;"/"&amp;'VME Notification'!I988&amp;"/"&amp;'VME Notification'!J988&amp;"/"&amp;'VME Notification'!K988&amp;"/"&amp;'VME Notification'!L988&amp;"/"&amp;'VME Notification'!M988&amp;"/"&amp;'VME Notification'!N988&amp;"/ER")</f>
        <v/>
      </c>
    </row>
    <row r="969" spans="12:14" x14ac:dyDescent="0.25">
      <c r="L969" s="51" t="str">
        <f>IFERROR(IF(VALUE('VME Notification'!M989)&gt;=5,1,""),"")</f>
        <v/>
      </c>
      <c r="N969" s="134" t="str">
        <f>IF(L969="","","SR/"&amp;'VME Notification'!$C$16&amp;"/"&amp;'VME Notification'!$F$16&amp;"/"&amp;'VME Notification'!$K$16&amp;"/"&amp;'VME Notification'!$N$16&amp;"/"&amp;'VME Notification'!B989&amp;"/ "&amp;"SV/"&amp;'VME Notification'!C989&amp;"/"&amp;'VME Notification'!D989&amp;"/"&amp;TEXT('VME Notification'!E989,"dd-mmm-yy")&amp;"/"&amp;'VME Notification'!F989&amp;"/"&amp;'VME Notification'!G989&amp;"/"&amp;'VME Notification'!H989&amp;"/"&amp;'VME Notification'!I989&amp;"/"&amp;'VME Notification'!J989&amp;"/"&amp;'VME Notification'!K989&amp;"/"&amp;'VME Notification'!L989&amp;"/"&amp;'VME Notification'!M989&amp;"/"&amp;'VME Notification'!N989&amp;"/ER")</f>
        <v/>
      </c>
    </row>
    <row r="970" spans="12:14" x14ac:dyDescent="0.25">
      <c r="L970" s="51" t="str">
        <f>IFERROR(IF(VALUE('VME Notification'!M990)&gt;=5,1,""),"")</f>
        <v/>
      </c>
      <c r="N970" s="134" t="str">
        <f>IF(L970="","","SR/"&amp;'VME Notification'!$C$16&amp;"/"&amp;'VME Notification'!$F$16&amp;"/"&amp;'VME Notification'!$K$16&amp;"/"&amp;'VME Notification'!$N$16&amp;"/"&amp;'VME Notification'!B990&amp;"/ "&amp;"SV/"&amp;'VME Notification'!C990&amp;"/"&amp;'VME Notification'!D990&amp;"/"&amp;TEXT('VME Notification'!E990,"dd-mmm-yy")&amp;"/"&amp;'VME Notification'!F990&amp;"/"&amp;'VME Notification'!G990&amp;"/"&amp;'VME Notification'!H990&amp;"/"&amp;'VME Notification'!I990&amp;"/"&amp;'VME Notification'!J990&amp;"/"&amp;'VME Notification'!K990&amp;"/"&amp;'VME Notification'!L990&amp;"/"&amp;'VME Notification'!M990&amp;"/"&amp;'VME Notification'!N990&amp;"/ER")</f>
        <v/>
      </c>
    </row>
    <row r="971" spans="12:14" x14ac:dyDescent="0.25">
      <c r="L971" s="51" t="str">
        <f>IFERROR(IF(VALUE('VME Notification'!M991)&gt;=5,1,""),"")</f>
        <v/>
      </c>
      <c r="N971" s="134" t="str">
        <f>IF(L971="","","SR/"&amp;'VME Notification'!$C$16&amp;"/"&amp;'VME Notification'!$F$16&amp;"/"&amp;'VME Notification'!$K$16&amp;"/"&amp;'VME Notification'!$N$16&amp;"/"&amp;'VME Notification'!B991&amp;"/ "&amp;"SV/"&amp;'VME Notification'!C991&amp;"/"&amp;'VME Notification'!D991&amp;"/"&amp;TEXT('VME Notification'!E991,"dd-mmm-yy")&amp;"/"&amp;'VME Notification'!F991&amp;"/"&amp;'VME Notification'!G991&amp;"/"&amp;'VME Notification'!H991&amp;"/"&amp;'VME Notification'!I991&amp;"/"&amp;'VME Notification'!J991&amp;"/"&amp;'VME Notification'!K991&amp;"/"&amp;'VME Notification'!L991&amp;"/"&amp;'VME Notification'!M991&amp;"/"&amp;'VME Notification'!N991&amp;"/ER")</f>
        <v/>
      </c>
    </row>
    <row r="972" spans="12:14" x14ac:dyDescent="0.25">
      <c r="L972" s="51" t="str">
        <f>IFERROR(IF(VALUE('VME Notification'!M992)&gt;=5,1,""),"")</f>
        <v/>
      </c>
      <c r="N972" s="134" t="str">
        <f>IF(L972="","","SR/"&amp;'VME Notification'!$C$16&amp;"/"&amp;'VME Notification'!$F$16&amp;"/"&amp;'VME Notification'!$K$16&amp;"/"&amp;'VME Notification'!$N$16&amp;"/"&amp;'VME Notification'!B992&amp;"/ "&amp;"SV/"&amp;'VME Notification'!C992&amp;"/"&amp;'VME Notification'!D992&amp;"/"&amp;TEXT('VME Notification'!E992,"dd-mmm-yy")&amp;"/"&amp;'VME Notification'!F992&amp;"/"&amp;'VME Notification'!G992&amp;"/"&amp;'VME Notification'!H992&amp;"/"&amp;'VME Notification'!I992&amp;"/"&amp;'VME Notification'!J992&amp;"/"&amp;'VME Notification'!K992&amp;"/"&amp;'VME Notification'!L992&amp;"/"&amp;'VME Notification'!M992&amp;"/"&amp;'VME Notification'!N992&amp;"/ER")</f>
        <v/>
      </c>
    </row>
    <row r="973" spans="12:14" x14ac:dyDescent="0.25">
      <c r="L973" s="51" t="str">
        <f>IFERROR(IF(VALUE('VME Notification'!M993)&gt;=5,1,""),"")</f>
        <v/>
      </c>
      <c r="N973" s="134" t="str">
        <f>IF(L973="","","SR/"&amp;'VME Notification'!$C$16&amp;"/"&amp;'VME Notification'!$F$16&amp;"/"&amp;'VME Notification'!$K$16&amp;"/"&amp;'VME Notification'!$N$16&amp;"/"&amp;'VME Notification'!B993&amp;"/ "&amp;"SV/"&amp;'VME Notification'!C993&amp;"/"&amp;'VME Notification'!D993&amp;"/"&amp;TEXT('VME Notification'!E993,"dd-mmm-yy")&amp;"/"&amp;'VME Notification'!F993&amp;"/"&amp;'VME Notification'!G993&amp;"/"&amp;'VME Notification'!H993&amp;"/"&amp;'VME Notification'!I993&amp;"/"&amp;'VME Notification'!J993&amp;"/"&amp;'VME Notification'!K993&amp;"/"&amp;'VME Notification'!L993&amp;"/"&amp;'VME Notification'!M993&amp;"/"&amp;'VME Notification'!N993&amp;"/ER")</f>
        <v/>
      </c>
    </row>
    <row r="974" spans="12:14" x14ac:dyDescent="0.25">
      <c r="L974" s="51" t="str">
        <f>IFERROR(IF(VALUE('VME Notification'!M994)&gt;=5,1,""),"")</f>
        <v/>
      </c>
      <c r="N974" s="134" t="str">
        <f>IF(L974="","","SR/"&amp;'VME Notification'!$C$16&amp;"/"&amp;'VME Notification'!$F$16&amp;"/"&amp;'VME Notification'!$K$16&amp;"/"&amp;'VME Notification'!$N$16&amp;"/"&amp;'VME Notification'!B994&amp;"/ "&amp;"SV/"&amp;'VME Notification'!C994&amp;"/"&amp;'VME Notification'!D994&amp;"/"&amp;TEXT('VME Notification'!E994,"dd-mmm-yy")&amp;"/"&amp;'VME Notification'!F994&amp;"/"&amp;'VME Notification'!G994&amp;"/"&amp;'VME Notification'!H994&amp;"/"&amp;'VME Notification'!I994&amp;"/"&amp;'VME Notification'!J994&amp;"/"&amp;'VME Notification'!K994&amp;"/"&amp;'VME Notification'!L994&amp;"/"&amp;'VME Notification'!M994&amp;"/"&amp;'VME Notification'!N994&amp;"/ER")</f>
        <v/>
      </c>
    </row>
    <row r="975" spans="12:14" x14ac:dyDescent="0.25">
      <c r="L975" s="51" t="str">
        <f>IFERROR(IF(VALUE('VME Notification'!M995)&gt;=5,1,""),"")</f>
        <v/>
      </c>
      <c r="N975" s="134" t="str">
        <f>IF(L975="","","SR/"&amp;'VME Notification'!$C$16&amp;"/"&amp;'VME Notification'!$F$16&amp;"/"&amp;'VME Notification'!$K$16&amp;"/"&amp;'VME Notification'!$N$16&amp;"/"&amp;'VME Notification'!B995&amp;"/ "&amp;"SV/"&amp;'VME Notification'!C995&amp;"/"&amp;'VME Notification'!D995&amp;"/"&amp;TEXT('VME Notification'!E995,"dd-mmm-yy")&amp;"/"&amp;'VME Notification'!F995&amp;"/"&amp;'VME Notification'!G995&amp;"/"&amp;'VME Notification'!H995&amp;"/"&amp;'VME Notification'!I995&amp;"/"&amp;'VME Notification'!J995&amp;"/"&amp;'VME Notification'!K995&amp;"/"&amp;'VME Notification'!L995&amp;"/"&amp;'VME Notification'!M995&amp;"/"&amp;'VME Notification'!N995&amp;"/ER")</f>
        <v/>
      </c>
    </row>
    <row r="976" spans="12:14" x14ac:dyDescent="0.25">
      <c r="L976" s="51" t="str">
        <f>IFERROR(IF(VALUE('VME Notification'!M996)&gt;=5,1,""),"")</f>
        <v/>
      </c>
      <c r="N976" s="134" t="str">
        <f>IF(L976="","","SR/"&amp;'VME Notification'!$C$16&amp;"/"&amp;'VME Notification'!$F$16&amp;"/"&amp;'VME Notification'!$K$16&amp;"/"&amp;'VME Notification'!$N$16&amp;"/"&amp;'VME Notification'!B996&amp;"/ "&amp;"SV/"&amp;'VME Notification'!C996&amp;"/"&amp;'VME Notification'!D996&amp;"/"&amp;TEXT('VME Notification'!E996,"dd-mmm-yy")&amp;"/"&amp;'VME Notification'!F996&amp;"/"&amp;'VME Notification'!G996&amp;"/"&amp;'VME Notification'!H996&amp;"/"&amp;'VME Notification'!I996&amp;"/"&amp;'VME Notification'!J996&amp;"/"&amp;'VME Notification'!K996&amp;"/"&amp;'VME Notification'!L996&amp;"/"&amp;'VME Notification'!M996&amp;"/"&amp;'VME Notification'!N996&amp;"/ER")</f>
        <v/>
      </c>
    </row>
    <row r="977" spans="12:14" x14ac:dyDescent="0.25">
      <c r="L977" s="51" t="str">
        <f>IFERROR(IF(VALUE('VME Notification'!M997)&gt;=5,1,""),"")</f>
        <v/>
      </c>
      <c r="N977" s="134" t="str">
        <f>IF(L977="","","SR/"&amp;'VME Notification'!$C$16&amp;"/"&amp;'VME Notification'!$F$16&amp;"/"&amp;'VME Notification'!$K$16&amp;"/"&amp;'VME Notification'!$N$16&amp;"/"&amp;'VME Notification'!B997&amp;"/ "&amp;"SV/"&amp;'VME Notification'!C997&amp;"/"&amp;'VME Notification'!D997&amp;"/"&amp;TEXT('VME Notification'!E997,"dd-mmm-yy")&amp;"/"&amp;'VME Notification'!F997&amp;"/"&amp;'VME Notification'!G997&amp;"/"&amp;'VME Notification'!H997&amp;"/"&amp;'VME Notification'!I997&amp;"/"&amp;'VME Notification'!J997&amp;"/"&amp;'VME Notification'!K997&amp;"/"&amp;'VME Notification'!L997&amp;"/"&amp;'VME Notification'!M997&amp;"/"&amp;'VME Notification'!N997&amp;"/ER")</f>
        <v/>
      </c>
    </row>
    <row r="978" spans="12:14" x14ac:dyDescent="0.25">
      <c r="L978" s="51" t="str">
        <f>IFERROR(IF(VALUE('VME Notification'!M998)&gt;=5,1,""),"")</f>
        <v/>
      </c>
      <c r="N978" s="134" t="str">
        <f>IF(L978="","","SR/"&amp;'VME Notification'!$C$16&amp;"/"&amp;'VME Notification'!$F$16&amp;"/"&amp;'VME Notification'!$K$16&amp;"/"&amp;'VME Notification'!$N$16&amp;"/"&amp;'VME Notification'!B998&amp;"/ "&amp;"SV/"&amp;'VME Notification'!C998&amp;"/"&amp;'VME Notification'!D998&amp;"/"&amp;TEXT('VME Notification'!E998,"dd-mmm-yy")&amp;"/"&amp;'VME Notification'!F998&amp;"/"&amp;'VME Notification'!G998&amp;"/"&amp;'VME Notification'!H998&amp;"/"&amp;'VME Notification'!I998&amp;"/"&amp;'VME Notification'!J998&amp;"/"&amp;'VME Notification'!K998&amp;"/"&amp;'VME Notification'!L998&amp;"/"&amp;'VME Notification'!M998&amp;"/"&amp;'VME Notification'!N998&amp;"/ER")</f>
        <v/>
      </c>
    </row>
    <row r="979" spans="12:14" x14ac:dyDescent="0.25">
      <c r="L979" s="51" t="str">
        <f>IFERROR(IF(VALUE('VME Notification'!M999)&gt;=5,1,""),"")</f>
        <v/>
      </c>
      <c r="N979" s="134" t="str">
        <f>IF(L979="","","SR/"&amp;'VME Notification'!$C$16&amp;"/"&amp;'VME Notification'!$F$16&amp;"/"&amp;'VME Notification'!$K$16&amp;"/"&amp;'VME Notification'!$N$16&amp;"/"&amp;'VME Notification'!B999&amp;"/ "&amp;"SV/"&amp;'VME Notification'!C999&amp;"/"&amp;'VME Notification'!D999&amp;"/"&amp;TEXT('VME Notification'!E999,"dd-mmm-yy")&amp;"/"&amp;'VME Notification'!F999&amp;"/"&amp;'VME Notification'!G999&amp;"/"&amp;'VME Notification'!H999&amp;"/"&amp;'VME Notification'!I999&amp;"/"&amp;'VME Notification'!J999&amp;"/"&amp;'VME Notification'!K999&amp;"/"&amp;'VME Notification'!L999&amp;"/"&amp;'VME Notification'!M999&amp;"/"&amp;'VME Notification'!N999&amp;"/ER")</f>
        <v/>
      </c>
    </row>
    <row r="980" spans="12:14" x14ac:dyDescent="0.25">
      <c r="L980" s="51" t="str">
        <f>IFERROR(IF(VALUE('VME Notification'!M1000)&gt;=5,1,""),"")</f>
        <v/>
      </c>
      <c r="N980" s="134" t="str">
        <f>IF(L980="","","SR/"&amp;'VME Notification'!$C$16&amp;"/"&amp;'VME Notification'!$F$16&amp;"/"&amp;'VME Notification'!$K$16&amp;"/"&amp;'VME Notification'!$N$16&amp;"/"&amp;'VME Notification'!B1000&amp;"/ "&amp;"SV/"&amp;'VME Notification'!C1000&amp;"/"&amp;'VME Notification'!D1000&amp;"/"&amp;TEXT('VME Notification'!E1000,"dd-mmm-yy")&amp;"/"&amp;'VME Notification'!F1000&amp;"/"&amp;'VME Notification'!G1000&amp;"/"&amp;'VME Notification'!H1000&amp;"/"&amp;'VME Notification'!I1000&amp;"/"&amp;'VME Notification'!J1000&amp;"/"&amp;'VME Notification'!K1000&amp;"/"&amp;'VME Notification'!L1000&amp;"/"&amp;'VME Notification'!M1000&amp;"/"&amp;'VME Notification'!N1000&amp;"/ER")</f>
        <v/>
      </c>
    </row>
    <row r="981" spans="12:14" x14ac:dyDescent="0.25">
      <c r="L981" s="51" t="str">
        <f>IFERROR(IF(VALUE('VME Notification'!M1001)&gt;=5,1,""),"")</f>
        <v/>
      </c>
      <c r="N981" s="134" t="str">
        <f>IF(L981="","","SR/"&amp;'VME Notification'!$C$16&amp;"/"&amp;'VME Notification'!$F$16&amp;"/"&amp;'VME Notification'!$K$16&amp;"/"&amp;'VME Notification'!$N$16&amp;"/"&amp;'VME Notification'!B1001&amp;"/ "&amp;"SV/"&amp;'VME Notification'!C1001&amp;"/"&amp;'VME Notification'!D1001&amp;"/"&amp;TEXT('VME Notification'!E1001,"dd-mmm-yy")&amp;"/"&amp;'VME Notification'!F1001&amp;"/"&amp;'VME Notification'!G1001&amp;"/"&amp;'VME Notification'!H1001&amp;"/"&amp;'VME Notification'!I1001&amp;"/"&amp;'VME Notification'!J1001&amp;"/"&amp;'VME Notification'!K1001&amp;"/"&amp;'VME Notification'!L1001&amp;"/"&amp;'VME Notification'!M1001&amp;"/"&amp;'VME Notification'!N1001&amp;"/ER")</f>
        <v/>
      </c>
    </row>
  </sheetData>
  <phoneticPr fontId="0" type="noConversion"/>
  <hyperlinks>
    <hyperlink ref="A10" r:id="rId1" xr:uid="{00000000-0004-0000-0300-000000000000}"/>
    <hyperlink ref="A12:B12" location="'C2 data'!A1" display="Click here to return to Data Form C2v2007" xr:uid="{00000000-0004-0000-0300-000001000000}"/>
    <hyperlink ref="A12" location="'VME Notification'!A1" display="Click here to return to VME Notification form" xr:uid="{00000000-0004-0000-0300-000002000000}"/>
    <hyperlink ref="A9" location="'Text format for email'!A1:A6" display="ForEmail" xr:uid="{00000000-0004-0000-0300-000003000000}"/>
  </hyperlinks>
  <pageMargins left="0.55118110236220474" right="0.15748031496062992" top="0.59055118110236227" bottom="0.59055118110236227" header="0.51181102362204722" footer="0.51181102362204722"/>
  <pageSetup paperSize="9" scale="10" fitToHeight="2" orientation="landscape" horizontalDpi="1200" verticalDpi="1200" r:id="rId2"/>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16</vt:i4>
      </vt:variant>
    </vt:vector>
  </HeadingPairs>
  <TitlesOfParts>
    <vt:vector size="20" baseType="lpstr">
      <vt:lpstr>CCAMLR codes</vt:lpstr>
      <vt:lpstr>Instructions</vt:lpstr>
      <vt:lpstr>VME Notification</vt:lpstr>
      <vt:lpstr>Text format for email</vt:lpstr>
      <vt:lpstr>BaitSpecies</vt:lpstr>
      <vt:lpstr>CatchSpecies</vt:lpstr>
      <vt:lpstr>CodeSection</vt:lpstr>
      <vt:lpstr>FishingGear</vt:lpstr>
      <vt:lpstr>ForEmail</vt:lpstr>
      <vt:lpstr>HookCodes</vt:lpstr>
      <vt:lpstr>IncidentalSpecies</vt:lpstr>
      <vt:lpstr>Main_VME_Species</vt:lpstr>
      <vt:lpstr>Instructions!Print_Area</vt:lpstr>
      <vt:lpstr>'VME Notification'!Print_Area</vt:lpstr>
      <vt:lpstr>Instructions!Print_Titles</vt:lpstr>
      <vt:lpstr>'VME Notification'!Print_Titles</vt:lpstr>
      <vt:lpstr>ProcessingCodes</vt:lpstr>
      <vt:lpstr>TargetSpecies</vt:lpstr>
      <vt:lpstr>TypeOfLine</vt:lpstr>
      <vt:lpstr>TypeOfLongline</vt:lpstr>
    </vt:vector>
  </TitlesOfParts>
  <Company>CCAMLR</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Lydia</dc:creator>
  <cp:lastModifiedBy>Alison Potter</cp:lastModifiedBy>
  <cp:lastPrinted>2013-11-19T02:01:57Z</cp:lastPrinted>
  <dcterms:created xsi:type="dcterms:W3CDTF">2008-11-10T00:23:14Z</dcterms:created>
  <dcterms:modified xsi:type="dcterms:W3CDTF">2020-01-27T22:53:13Z</dcterms:modified>
</cp:coreProperties>
</file>